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n\Dropbox\Fukushima\01_Electricity_Saving\RR\data\weather\"/>
    </mc:Choice>
  </mc:AlternateContent>
  <xr:revisionPtr revIDLastSave="0" documentId="13_ncr:1_{39E55EC7-AF66-4F74-AD6C-5077E4759707}" xr6:coauthVersionLast="46" xr6:coauthVersionMax="46" xr10:uidLastSave="{00000000-0000-0000-0000-000000000000}"/>
  <bookViews>
    <workbookView xWindow="28692" yWindow="-108" windowWidth="29016" windowHeight="15816" xr2:uid="{B7C2C352-F651-46C0-94E9-271B13266651}"/>
  </bookViews>
  <sheets>
    <sheet name="list_comp" sheetId="7" r:id="rId1"/>
    <sheet name="list" sheetId="1" r:id="rId2"/>
    <sheet name="amedas" sheetId="5" r:id="rId3"/>
    <sheet name="station" sheetId="2" r:id="rId4"/>
    <sheet name="pref" sheetId="3" r:id="rId5"/>
    <sheet name="Sheet1" sheetId="8" r:id="rId6"/>
  </sheets>
  <definedNames>
    <definedName name="_xlnm._FilterDatabase" localSheetId="1" hidden="1">list!$A$1:$F$886</definedName>
    <definedName name="_xlnm._FilterDatabase" localSheetId="0" hidden="1">list_comp!$A$1:$E$886</definedName>
    <definedName name="_xlnm._FilterDatabase" localSheetId="5" hidden="1">Sheet1!$G$3:$K$50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8" i="1" l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62" i="8"/>
  <c r="D62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800" i="1" l="1"/>
  <c r="T1324" i="5"/>
  <c r="S1324" i="5"/>
  <c r="T1323" i="5"/>
  <c r="S1323" i="5"/>
  <c r="T1322" i="5"/>
  <c r="S1322" i="5"/>
  <c r="T1321" i="5"/>
  <c r="S1321" i="5"/>
  <c r="T1320" i="5"/>
  <c r="S1320" i="5"/>
  <c r="T1319" i="5"/>
  <c r="S1319" i="5"/>
  <c r="T1318" i="5"/>
  <c r="S1318" i="5"/>
  <c r="T1317" i="5"/>
  <c r="S1317" i="5"/>
  <c r="T1316" i="5"/>
  <c r="S1316" i="5"/>
  <c r="T1315" i="5"/>
  <c r="S1315" i="5"/>
  <c r="T1314" i="5"/>
  <c r="S1314" i="5"/>
  <c r="T1313" i="5"/>
  <c r="S1313" i="5"/>
  <c r="T1312" i="5"/>
  <c r="S1312" i="5"/>
  <c r="T1311" i="5"/>
  <c r="S1311" i="5"/>
  <c r="T1310" i="5"/>
  <c r="S1310" i="5"/>
  <c r="T1309" i="5"/>
  <c r="S1309" i="5"/>
  <c r="T1308" i="5"/>
  <c r="S1308" i="5"/>
  <c r="T1307" i="5"/>
  <c r="S1307" i="5"/>
  <c r="T1306" i="5"/>
  <c r="S1306" i="5"/>
  <c r="T1305" i="5"/>
  <c r="S1305" i="5"/>
  <c r="T1304" i="5"/>
  <c r="S1304" i="5"/>
  <c r="T1303" i="5"/>
  <c r="S1303" i="5"/>
  <c r="T1302" i="5"/>
  <c r="S1302" i="5"/>
  <c r="T1301" i="5"/>
  <c r="S1301" i="5"/>
  <c r="T1300" i="5"/>
  <c r="S1300" i="5"/>
  <c r="T1299" i="5"/>
  <c r="S1299" i="5"/>
  <c r="T1298" i="5"/>
  <c r="S1298" i="5"/>
  <c r="T1297" i="5"/>
  <c r="S1297" i="5"/>
  <c r="T1296" i="5"/>
  <c r="S1296" i="5"/>
  <c r="T1295" i="5"/>
  <c r="S1295" i="5"/>
  <c r="T1294" i="5"/>
  <c r="S1294" i="5"/>
  <c r="T1293" i="5"/>
  <c r="S1293" i="5"/>
  <c r="T1292" i="5"/>
  <c r="S1292" i="5"/>
  <c r="T1291" i="5"/>
  <c r="S1291" i="5"/>
  <c r="T1290" i="5"/>
  <c r="S1290" i="5"/>
  <c r="T1289" i="5"/>
  <c r="S1289" i="5"/>
  <c r="T1288" i="5"/>
  <c r="S1288" i="5"/>
  <c r="T1287" i="5"/>
  <c r="S1287" i="5"/>
  <c r="T1286" i="5"/>
  <c r="S1286" i="5"/>
  <c r="T1285" i="5"/>
  <c r="S1285" i="5"/>
  <c r="T1284" i="5"/>
  <c r="S1284" i="5"/>
  <c r="T1283" i="5"/>
  <c r="S1283" i="5"/>
  <c r="T1282" i="5"/>
  <c r="S1282" i="5"/>
  <c r="T1281" i="5"/>
  <c r="S1281" i="5"/>
  <c r="T1280" i="5"/>
  <c r="S1280" i="5"/>
  <c r="T1279" i="5"/>
  <c r="S1279" i="5"/>
  <c r="T1278" i="5"/>
  <c r="S1278" i="5"/>
  <c r="T1277" i="5"/>
  <c r="S1277" i="5"/>
  <c r="T1276" i="5"/>
  <c r="S1276" i="5"/>
  <c r="T1275" i="5"/>
  <c r="S1275" i="5"/>
  <c r="T1274" i="5"/>
  <c r="S1274" i="5"/>
  <c r="T1273" i="5"/>
  <c r="S1273" i="5"/>
  <c r="T1272" i="5"/>
  <c r="S1272" i="5"/>
  <c r="T1271" i="5"/>
  <c r="S1271" i="5"/>
  <c r="T1270" i="5"/>
  <c r="S1270" i="5"/>
  <c r="T1269" i="5"/>
  <c r="S1269" i="5"/>
  <c r="T1268" i="5"/>
  <c r="S1268" i="5"/>
  <c r="T1267" i="5"/>
  <c r="S1267" i="5"/>
  <c r="T1266" i="5"/>
  <c r="S1266" i="5"/>
  <c r="T1265" i="5"/>
  <c r="S1265" i="5"/>
  <c r="T1264" i="5"/>
  <c r="S1264" i="5"/>
  <c r="T1263" i="5"/>
  <c r="S1263" i="5"/>
  <c r="T1262" i="5"/>
  <c r="S1262" i="5"/>
  <c r="T1261" i="5"/>
  <c r="S1261" i="5"/>
  <c r="T1260" i="5"/>
  <c r="S1260" i="5"/>
  <c r="T1259" i="5"/>
  <c r="S1259" i="5"/>
  <c r="T1258" i="5"/>
  <c r="S1258" i="5"/>
  <c r="T1257" i="5"/>
  <c r="S1257" i="5"/>
  <c r="T1256" i="5"/>
  <c r="S1256" i="5"/>
  <c r="T1255" i="5"/>
  <c r="S1255" i="5"/>
  <c r="T1254" i="5"/>
  <c r="S1254" i="5"/>
  <c r="T1253" i="5"/>
  <c r="S1253" i="5"/>
  <c r="T1252" i="5"/>
  <c r="S1252" i="5"/>
  <c r="T1251" i="5"/>
  <c r="S1251" i="5"/>
  <c r="T1250" i="5"/>
  <c r="S1250" i="5"/>
  <c r="T1249" i="5"/>
  <c r="S1249" i="5"/>
  <c r="T1248" i="5"/>
  <c r="S1248" i="5"/>
  <c r="T1247" i="5"/>
  <c r="S1247" i="5"/>
  <c r="T1246" i="5"/>
  <c r="S1246" i="5"/>
  <c r="T1245" i="5"/>
  <c r="S1245" i="5"/>
  <c r="T1244" i="5"/>
  <c r="S1244" i="5"/>
  <c r="T1243" i="5"/>
  <c r="S1243" i="5"/>
  <c r="T1242" i="5"/>
  <c r="S1242" i="5"/>
  <c r="T1241" i="5"/>
  <c r="S1241" i="5"/>
  <c r="T1240" i="5"/>
  <c r="S1240" i="5"/>
  <c r="T1239" i="5"/>
  <c r="S1239" i="5"/>
  <c r="T1238" i="5"/>
  <c r="S1238" i="5"/>
  <c r="T1237" i="5"/>
  <c r="S1237" i="5"/>
  <c r="T1236" i="5"/>
  <c r="S1236" i="5"/>
  <c r="T1235" i="5"/>
  <c r="S1235" i="5"/>
  <c r="T1234" i="5"/>
  <c r="S1234" i="5"/>
  <c r="T1233" i="5"/>
  <c r="S1233" i="5"/>
  <c r="T1232" i="5"/>
  <c r="S1232" i="5"/>
  <c r="T1231" i="5"/>
  <c r="S1231" i="5"/>
  <c r="T1230" i="5"/>
  <c r="S1230" i="5"/>
  <c r="T1229" i="5"/>
  <c r="S1229" i="5"/>
  <c r="T1228" i="5"/>
  <c r="S1228" i="5"/>
  <c r="T1227" i="5"/>
  <c r="S1227" i="5"/>
  <c r="T1226" i="5"/>
  <c r="S1226" i="5"/>
  <c r="T1225" i="5"/>
  <c r="S1225" i="5"/>
  <c r="T1224" i="5"/>
  <c r="S1224" i="5"/>
  <c r="T1223" i="5"/>
  <c r="S1223" i="5"/>
  <c r="T1222" i="5"/>
  <c r="S1222" i="5"/>
  <c r="T1221" i="5"/>
  <c r="S1221" i="5"/>
  <c r="T1220" i="5"/>
  <c r="S1220" i="5"/>
  <c r="T1219" i="5"/>
  <c r="S1219" i="5"/>
  <c r="T1218" i="5"/>
  <c r="S1218" i="5"/>
  <c r="T1217" i="5"/>
  <c r="S1217" i="5"/>
  <c r="T1216" i="5"/>
  <c r="S1216" i="5"/>
  <c r="T1215" i="5"/>
  <c r="S1215" i="5"/>
  <c r="T1214" i="5"/>
  <c r="S1214" i="5"/>
  <c r="T1213" i="5"/>
  <c r="S1213" i="5"/>
  <c r="T1212" i="5"/>
  <c r="S1212" i="5"/>
  <c r="T1211" i="5"/>
  <c r="S1211" i="5"/>
  <c r="T1210" i="5"/>
  <c r="S1210" i="5"/>
  <c r="T1209" i="5"/>
  <c r="S1209" i="5"/>
  <c r="T1208" i="5"/>
  <c r="S1208" i="5"/>
  <c r="T1207" i="5"/>
  <c r="S1207" i="5"/>
  <c r="T1206" i="5"/>
  <c r="S1206" i="5"/>
  <c r="T1205" i="5"/>
  <c r="S1205" i="5"/>
  <c r="T1204" i="5"/>
  <c r="S1204" i="5"/>
  <c r="T1203" i="5"/>
  <c r="S1203" i="5"/>
  <c r="T1202" i="5"/>
  <c r="S1202" i="5"/>
  <c r="T1201" i="5"/>
  <c r="S1201" i="5"/>
  <c r="T1200" i="5"/>
  <c r="S1200" i="5"/>
  <c r="T1199" i="5"/>
  <c r="S1199" i="5"/>
  <c r="T1198" i="5"/>
  <c r="S1198" i="5"/>
  <c r="T1197" i="5"/>
  <c r="S1197" i="5"/>
  <c r="T1196" i="5"/>
  <c r="S1196" i="5"/>
  <c r="T1195" i="5"/>
  <c r="S1195" i="5"/>
  <c r="T1194" i="5"/>
  <c r="S1194" i="5"/>
  <c r="T1193" i="5"/>
  <c r="S1193" i="5"/>
  <c r="T1192" i="5"/>
  <c r="S1192" i="5"/>
  <c r="T1191" i="5"/>
  <c r="S1191" i="5"/>
  <c r="T1190" i="5"/>
  <c r="S1190" i="5"/>
  <c r="T1189" i="5"/>
  <c r="S1189" i="5"/>
  <c r="T1188" i="5"/>
  <c r="S1188" i="5"/>
  <c r="T1187" i="5"/>
  <c r="S1187" i="5"/>
  <c r="T1186" i="5"/>
  <c r="S1186" i="5"/>
  <c r="T1185" i="5"/>
  <c r="S1185" i="5"/>
  <c r="T1184" i="5"/>
  <c r="S1184" i="5"/>
  <c r="T1183" i="5"/>
  <c r="S1183" i="5"/>
  <c r="T1182" i="5"/>
  <c r="S1182" i="5"/>
  <c r="T1181" i="5"/>
  <c r="S1181" i="5"/>
  <c r="T1180" i="5"/>
  <c r="S1180" i="5"/>
  <c r="T1179" i="5"/>
  <c r="S1179" i="5"/>
  <c r="T1178" i="5"/>
  <c r="S1178" i="5"/>
  <c r="T1177" i="5"/>
  <c r="S1177" i="5"/>
  <c r="T1176" i="5"/>
  <c r="S1176" i="5"/>
  <c r="T1175" i="5"/>
  <c r="S1175" i="5"/>
  <c r="T1174" i="5"/>
  <c r="S1174" i="5"/>
  <c r="T1173" i="5"/>
  <c r="S1173" i="5"/>
  <c r="T1172" i="5"/>
  <c r="S1172" i="5"/>
  <c r="T1171" i="5"/>
  <c r="S1171" i="5"/>
  <c r="T1170" i="5"/>
  <c r="S1170" i="5"/>
  <c r="T1169" i="5"/>
  <c r="S1169" i="5"/>
  <c r="T1168" i="5"/>
  <c r="S1168" i="5"/>
  <c r="T1167" i="5"/>
  <c r="S1167" i="5"/>
  <c r="T1166" i="5"/>
  <c r="S1166" i="5"/>
  <c r="T1165" i="5"/>
  <c r="S1165" i="5"/>
  <c r="T1164" i="5"/>
  <c r="S1164" i="5"/>
  <c r="T1163" i="5"/>
  <c r="S1163" i="5"/>
  <c r="T1162" i="5"/>
  <c r="S1162" i="5"/>
  <c r="T1161" i="5"/>
  <c r="S1161" i="5"/>
  <c r="T1160" i="5"/>
  <c r="S1160" i="5"/>
  <c r="T1159" i="5"/>
  <c r="S1159" i="5"/>
  <c r="T1158" i="5"/>
  <c r="S1158" i="5"/>
  <c r="T1157" i="5"/>
  <c r="S1157" i="5"/>
  <c r="T1156" i="5"/>
  <c r="S1156" i="5"/>
  <c r="T1155" i="5"/>
  <c r="S1155" i="5"/>
  <c r="T1154" i="5"/>
  <c r="S1154" i="5"/>
  <c r="T1153" i="5"/>
  <c r="S1153" i="5"/>
  <c r="T1152" i="5"/>
  <c r="S1152" i="5"/>
  <c r="T1151" i="5"/>
  <c r="S1151" i="5"/>
  <c r="T1150" i="5"/>
  <c r="S1150" i="5"/>
  <c r="T1149" i="5"/>
  <c r="S1149" i="5"/>
  <c r="T1148" i="5"/>
  <c r="S1148" i="5"/>
  <c r="T1147" i="5"/>
  <c r="S1147" i="5"/>
  <c r="T1146" i="5"/>
  <c r="S1146" i="5"/>
  <c r="T1145" i="5"/>
  <c r="S1145" i="5"/>
  <c r="T1144" i="5"/>
  <c r="S1144" i="5"/>
  <c r="T1143" i="5"/>
  <c r="S1143" i="5"/>
  <c r="T1142" i="5"/>
  <c r="S1142" i="5"/>
  <c r="T1141" i="5"/>
  <c r="S1141" i="5"/>
  <c r="T1140" i="5"/>
  <c r="S1140" i="5"/>
  <c r="T1139" i="5"/>
  <c r="S1139" i="5"/>
  <c r="T1138" i="5"/>
  <c r="S1138" i="5"/>
  <c r="T1137" i="5"/>
  <c r="S1137" i="5"/>
  <c r="T1136" i="5"/>
  <c r="S1136" i="5"/>
  <c r="T1135" i="5"/>
  <c r="S1135" i="5"/>
  <c r="T1134" i="5"/>
  <c r="S1134" i="5"/>
  <c r="T1133" i="5"/>
  <c r="S1133" i="5"/>
  <c r="T1132" i="5"/>
  <c r="S1132" i="5"/>
  <c r="T1131" i="5"/>
  <c r="S1131" i="5"/>
  <c r="T1130" i="5"/>
  <c r="S1130" i="5"/>
  <c r="T1129" i="5"/>
  <c r="S1129" i="5"/>
  <c r="T1128" i="5"/>
  <c r="S1128" i="5"/>
  <c r="T1127" i="5"/>
  <c r="S1127" i="5"/>
  <c r="T1126" i="5"/>
  <c r="S1126" i="5"/>
  <c r="T1125" i="5"/>
  <c r="S1125" i="5"/>
  <c r="T1124" i="5"/>
  <c r="S1124" i="5"/>
  <c r="T1123" i="5"/>
  <c r="S1123" i="5"/>
  <c r="T1122" i="5"/>
  <c r="S1122" i="5"/>
  <c r="T1121" i="5"/>
  <c r="S1121" i="5"/>
  <c r="T1120" i="5"/>
  <c r="S1120" i="5"/>
  <c r="T1119" i="5"/>
  <c r="S1119" i="5"/>
  <c r="T1118" i="5"/>
  <c r="S1118" i="5"/>
  <c r="T1117" i="5"/>
  <c r="S1117" i="5"/>
  <c r="T1116" i="5"/>
  <c r="S1116" i="5"/>
  <c r="T1115" i="5"/>
  <c r="S1115" i="5"/>
  <c r="T1114" i="5"/>
  <c r="S1114" i="5"/>
  <c r="T1113" i="5"/>
  <c r="S1113" i="5"/>
  <c r="T1112" i="5"/>
  <c r="S1112" i="5"/>
  <c r="T1111" i="5"/>
  <c r="S1111" i="5"/>
  <c r="T1110" i="5"/>
  <c r="S1110" i="5"/>
  <c r="T1109" i="5"/>
  <c r="S1109" i="5"/>
  <c r="T1108" i="5"/>
  <c r="S1108" i="5"/>
  <c r="T1107" i="5"/>
  <c r="S1107" i="5"/>
  <c r="T1106" i="5"/>
  <c r="S1106" i="5"/>
  <c r="T1105" i="5"/>
  <c r="S1105" i="5"/>
  <c r="T1104" i="5"/>
  <c r="S1104" i="5"/>
  <c r="T1103" i="5"/>
  <c r="S1103" i="5"/>
  <c r="T1102" i="5"/>
  <c r="S1102" i="5"/>
  <c r="T1101" i="5"/>
  <c r="S1101" i="5"/>
  <c r="T1100" i="5"/>
  <c r="S1100" i="5"/>
  <c r="T1099" i="5"/>
  <c r="S1099" i="5"/>
  <c r="T1098" i="5"/>
  <c r="S1098" i="5"/>
  <c r="T1097" i="5"/>
  <c r="S1097" i="5"/>
  <c r="T1096" i="5"/>
  <c r="S1096" i="5"/>
  <c r="T1095" i="5"/>
  <c r="S1095" i="5"/>
  <c r="T1094" i="5"/>
  <c r="S1094" i="5"/>
  <c r="T1093" i="5"/>
  <c r="S1093" i="5"/>
  <c r="T1092" i="5"/>
  <c r="S1092" i="5"/>
  <c r="T1091" i="5"/>
  <c r="S1091" i="5"/>
  <c r="T1090" i="5"/>
  <c r="S1090" i="5"/>
  <c r="T1089" i="5"/>
  <c r="S1089" i="5"/>
  <c r="T1088" i="5"/>
  <c r="S1088" i="5"/>
  <c r="T1087" i="5"/>
  <c r="S1087" i="5"/>
  <c r="T1086" i="5"/>
  <c r="S1086" i="5"/>
  <c r="T1085" i="5"/>
  <c r="S1085" i="5"/>
  <c r="T1084" i="5"/>
  <c r="S1084" i="5"/>
  <c r="T1083" i="5"/>
  <c r="S1083" i="5"/>
  <c r="T1082" i="5"/>
  <c r="S1082" i="5"/>
  <c r="T1081" i="5"/>
  <c r="S1081" i="5"/>
  <c r="T1080" i="5"/>
  <c r="S1080" i="5"/>
  <c r="T1079" i="5"/>
  <c r="S1079" i="5"/>
  <c r="T1078" i="5"/>
  <c r="S1078" i="5"/>
  <c r="T1077" i="5"/>
  <c r="S1077" i="5"/>
  <c r="T1076" i="5"/>
  <c r="S1076" i="5"/>
  <c r="T1075" i="5"/>
  <c r="S1075" i="5"/>
  <c r="T1074" i="5"/>
  <c r="S1074" i="5"/>
  <c r="T1073" i="5"/>
  <c r="S1073" i="5"/>
  <c r="T1072" i="5"/>
  <c r="S1072" i="5"/>
  <c r="T1071" i="5"/>
  <c r="S1071" i="5"/>
  <c r="T1070" i="5"/>
  <c r="S1070" i="5"/>
  <c r="T1069" i="5"/>
  <c r="S1069" i="5"/>
  <c r="T1068" i="5"/>
  <c r="S1068" i="5"/>
  <c r="T1067" i="5"/>
  <c r="S1067" i="5"/>
  <c r="T1066" i="5"/>
  <c r="S1066" i="5"/>
  <c r="T1065" i="5"/>
  <c r="S1065" i="5"/>
  <c r="T1064" i="5"/>
  <c r="S1064" i="5"/>
  <c r="T1063" i="5"/>
  <c r="S1063" i="5"/>
  <c r="T1062" i="5"/>
  <c r="S1062" i="5"/>
  <c r="T1061" i="5"/>
  <c r="S1061" i="5"/>
  <c r="T1060" i="5"/>
  <c r="S1060" i="5"/>
  <c r="T1059" i="5"/>
  <c r="S1059" i="5"/>
  <c r="T1058" i="5"/>
  <c r="S1058" i="5"/>
  <c r="T1057" i="5"/>
  <c r="S1057" i="5"/>
  <c r="T1056" i="5"/>
  <c r="S1056" i="5"/>
  <c r="T1055" i="5"/>
  <c r="S1055" i="5"/>
  <c r="T1054" i="5"/>
  <c r="S1054" i="5"/>
  <c r="T1053" i="5"/>
  <c r="S1053" i="5"/>
  <c r="T1052" i="5"/>
  <c r="S1052" i="5"/>
  <c r="T1051" i="5"/>
  <c r="S1051" i="5"/>
  <c r="T1050" i="5"/>
  <c r="S1050" i="5"/>
  <c r="T1049" i="5"/>
  <c r="S1049" i="5"/>
  <c r="T1048" i="5"/>
  <c r="S1048" i="5"/>
  <c r="T1047" i="5"/>
  <c r="S1047" i="5"/>
  <c r="T1046" i="5"/>
  <c r="S1046" i="5"/>
  <c r="T1045" i="5"/>
  <c r="S1045" i="5"/>
  <c r="T1044" i="5"/>
  <c r="S1044" i="5"/>
  <c r="T1043" i="5"/>
  <c r="S1043" i="5"/>
  <c r="T1042" i="5"/>
  <c r="S1042" i="5"/>
  <c r="T1041" i="5"/>
  <c r="S1041" i="5"/>
  <c r="T1040" i="5"/>
  <c r="S1040" i="5"/>
  <c r="T1039" i="5"/>
  <c r="S1039" i="5"/>
  <c r="T1038" i="5"/>
  <c r="S1038" i="5"/>
  <c r="T1037" i="5"/>
  <c r="S1037" i="5"/>
  <c r="T1036" i="5"/>
  <c r="S1036" i="5"/>
  <c r="T1035" i="5"/>
  <c r="S1035" i="5"/>
  <c r="T1034" i="5"/>
  <c r="S1034" i="5"/>
  <c r="T1033" i="5"/>
  <c r="S1033" i="5"/>
  <c r="T1032" i="5"/>
  <c r="S1032" i="5"/>
  <c r="T1031" i="5"/>
  <c r="S1031" i="5"/>
  <c r="T1030" i="5"/>
  <c r="S1030" i="5"/>
  <c r="T1029" i="5"/>
  <c r="S1029" i="5"/>
  <c r="T1028" i="5"/>
  <c r="S1028" i="5"/>
  <c r="T1027" i="5"/>
  <c r="S1027" i="5"/>
  <c r="T1026" i="5"/>
  <c r="S1026" i="5"/>
  <c r="T1025" i="5"/>
  <c r="S1025" i="5"/>
  <c r="T1024" i="5"/>
  <c r="S1024" i="5"/>
  <c r="T1023" i="5"/>
  <c r="S1023" i="5"/>
  <c r="T1022" i="5"/>
  <c r="S1022" i="5"/>
  <c r="T1021" i="5"/>
  <c r="S1021" i="5"/>
  <c r="T1020" i="5"/>
  <c r="S1020" i="5"/>
  <c r="T1019" i="5"/>
  <c r="S1019" i="5"/>
  <c r="T1018" i="5"/>
  <c r="S1018" i="5"/>
  <c r="T1017" i="5"/>
  <c r="S1017" i="5"/>
  <c r="T1016" i="5"/>
  <c r="S1016" i="5"/>
  <c r="T1015" i="5"/>
  <c r="S1015" i="5"/>
  <c r="T1014" i="5"/>
  <c r="S1014" i="5"/>
  <c r="T1013" i="5"/>
  <c r="S1013" i="5"/>
  <c r="T1012" i="5"/>
  <c r="S1012" i="5"/>
  <c r="T1011" i="5"/>
  <c r="S1011" i="5"/>
  <c r="T1010" i="5"/>
  <c r="S1010" i="5"/>
  <c r="T1009" i="5"/>
  <c r="S1009" i="5"/>
  <c r="T1008" i="5"/>
  <c r="S1008" i="5"/>
  <c r="T1007" i="5"/>
  <c r="S1007" i="5"/>
  <c r="T1006" i="5"/>
  <c r="S1006" i="5"/>
  <c r="T1005" i="5"/>
  <c r="S1005" i="5"/>
  <c r="T1004" i="5"/>
  <c r="S1004" i="5"/>
  <c r="T1003" i="5"/>
  <c r="S1003" i="5"/>
  <c r="T1002" i="5"/>
  <c r="S1002" i="5"/>
  <c r="T1001" i="5"/>
  <c r="S1001" i="5"/>
  <c r="T1000" i="5"/>
  <c r="S1000" i="5"/>
  <c r="T999" i="5"/>
  <c r="S999" i="5"/>
  <c r="T998" i="5"/>
  <c r="S998" i="5"/>
  <c r="T997" i="5"/>
  <c r="S997" i="5"/>
  <c r="T996" i="5"/>
  <c r="S996" i="5"/>
  <c r="T995" i="5"/>
  <c r="S995" i="5"/>
  <c r="T994" i="5"/>
  <c r="S994" i="5"/>
  <c r="T993" i="5"/>
  <c r="S993" i="5"/>
  <c r="T992" i="5"/>
  <c r="S992" i="5"/>
  <c r="T991" i="5"/>
  <c r="S991" i="5"/>
  <c r="T990" i="5"/>
  <c r="S990" i="5"/>
  <c r="T989" i="5"/>
  <c r="S989" i="5"/>
  <c r="T988" i="5"/>
  <c r="S988" i="5"/>
  <c r="T987" i="5"/>
  <c r="S987" i="5"/>
  <c r="T986" i="5"/>
  <c r="S986" i="5"/>
  <c r="T985" i="5"/>
  <c r="S985" i="5"/>
  <c r="T984" i="5"/>
  <c r="S984" i="5"/>
  <c r="T983" i="5"/>
  <c r="S983" i="5"/>
  <c r="T982" i="5"/>
  <c r="S982" i="5"/>
  <c r="T981" i="5"/>
  <c r="S981" i="5"/>
  <c r="T980" i="5"/>
  <c r="S980" i="5"/>
  <c r="T979" i="5"/>
  <c r="S979" i="5"/>
  <c r="T978" i="5"/>
  <c r="S978" i="5"/>
  <c r="T977" i="5"/>
  <c r="S977" i="5"/>
  <c r="T976" i="5"/>
  <c r="S976" i="5"/>
  <c r="T975" i="5"/>
  <c r="S975" i="5"/>
  <c r="T974" i="5"/>
  <c r="S974" i="5"/>
  <c r="T973" i="5"/>
  <c r="S973" i="5"/>
  <c r="T972" i="5"/>
  <c r="S972" i="5"/>
  <c r="T971" i="5"/>
  <c r="S971" i="5"/>
  <c r="T970" i="5"/>
  <c r="S970" i="5"/>
  <c r="T969" i="5"/>
  <c r="S969" i="5"/>
  <c r="T968" i="5"/>
  <c r="S968" i="5"/>
  <c r="T967" i="5"/>
  <c r="S967" i="5"/>
  <c r="T966" i="5"/>
  <c r="S966" i="5"/>
  <c r="T965" i="5"/>
  <c r="S965" i="5"/>
  <c r="T964" i="5"/>
  <c r="S964" i="5"/>
  <c r="T963" i="5"/>
  <c r="S963" i="5"/>
  <c r="T962" i="5"/>
  <c r="S962" i="5"/>
  <c r="T961" i="5"/>
  <c r="S961" i="5"/>
  <c r="T960" i="5"/>
  <c r="S960" i="5"/>
  <c r="T959" i="5"/>
  <c r="S959" i="5"/>
  <c r="T958" i="5"/>
  <c r="S958" i="5"/>
  <c r="T957" i="5"/>
  <c r="S957" i="5"/>
  <c r="T956" i="5"/>
  <c r="S956" i="5"/>
  <c r="T955" i="5"/>
  <c r="S955" i="5"/>
  <c r="T954" i="5"/>
  <c r="S954" i="5"/>
  <c r="T953" i="5"/>
  <c r="S953" i="5"/>
  <c r="T952" i="5"/>
  <c r="S952" i="5"/>
  <c r="T951" i="5"/>
  <c r="S951" i="5"/>
  <c r="T950" i="5"/>
  <c r="S950" i="5"/>
  <c r="T949" i="5"/>
  <c r="S949" i="5"/>
  <c r="T948" i="5"/>
  <c r="S948" i="5"/>
  <c r="T947" i="5"/>
  <c r="S947" i="5"/>
  <c r="T946" i="5"/>
  <c r="S946" i="5"/>
  <c r="T945" i="5"/>
  <c r="S945" i="5"/>
  <c r="T944" i="5"/>
  <c r="S944" i="5"/>
  <c r="T943" i="5"/>
  <c r="S943" i="5"/>
  <c r="T942" i="5"/>
  <c r="S942" i="5"/>
  <c r="T941" i="5"/>
  <c r="S941" i="5"/>
  <c r="T940" i="5"/>
  <c r="S940" i="5"/>
  <c r="T939" i="5"/>
  <c r="S939" i="5"/>
  <c r="T938" i="5"/>
  <c r="S938" i="5"/>
  <c r="T937" i="5"/>
  <c r="S937" i="5"/>
  <c r="T936" i="5"/>
  <c r="S936" i="5"/>
  <c r="T935" i="5"/>
  <c r="S935" i="5"/>
  <c r="T934" i="5"/>
  <c r="S934" i="5"/>
  <c r="T933" i="5"/>
  <c r="S933" i="5"/>
  <c r="T932" i="5"/>
  <c r="S932" i="5"/>
  <c r="T931" i="5"/>
  <c r="S931" i="5"/>
  <c r="T930" i="5"/>
  <c r="S930" i="5"/>
  <c r="T929" i="5"/>
  <c r="S929" i="5"/>
  <c r="T928" i="5"/>
  <c r="S928" i="5"/>
  <c r="T927" i="5"/>
  <c r="S927" i="5"/>
  <c r="T926" i="5"/>
  <c r="S926" i="5"/>
  <c r="T925" i="5"/>
  <c r="S925" i="5"/>
  <c r="T924" i="5"/>
  <c r="S924" i="5"/>
  <c r="T923" i="5"/>
  <c r="S923" i="5"/>
  <c r="T922" i="5"/>
  <c r="S922" i="5"/>
  <c r="T921" i="5"/>
  <c r="S921" i="5"/>
  <c r="T920" i="5"/>
  <c r="S920" i="5"/>
  <c r="T919" i="5"/>
  <c r="S919" i="5"/>
  <c r="T918" i="5"/>
  <c r="S918" i="5"/>
  <c r="T917" i="5"/>
  <c r="S917" i="5"/>
  <c r="T916" i="5"/>
  <c r="S916" i="5"/>
  <c r="T915" i="5"/>
  <c r="S915" i="5"/>
  <c r="T914" i="5"/>
  <c r="S914" i="5"/>
  <c r="T913" i="5"/>
  <c r="S913" i="5"/>
  <c r="T912" i="5"/>
  <c r="S912" i="5"/>
  <c r="T911" i="5"/>
  <c r="S911" i="5"/>
  <c r="T910" i="5"/>
  <c r="S910" i="5"/>
  <c r="T909" i="5"/>
  <c r="S909" i="5"/>
  <c r="T908" i="5"/>
  <c r="S908" i="5"/>
  <c r="T907" i="5"/>
  <c r="S907" i="5"/>
  <c r="T906" i="5"/>
  <c r="S906" i="5"/>
  <c r="T905" i="5"/>
  <c r="S905" i="5"/>
  <c r="T904" i="5"/>
  <c r="S904" i="5"/>
  <c r="T903" i="5"/>
  <c r="S903" i="5"/>
  <c r="T902" i="5"/>
  <c r="S902" i="5"/>
  <c r="T901" i="5"/>
  <c r="S901" i="5"/>
  <c r="T900" i="5"/>
  <c r="S900" i="5"/>
  <c r="T899" i="5"/>
  <c r="S899" i="5"/>
  <c r="T898" i="5"/>
  <c r="S898" i="5"/>
  <c r="T897" i="5"/>
  <c r="S897" i="5"/>
  <c r="T896" i="5"/>
  <c r="S896" i="5"/>
  <c r="T895" i="5"/>
  <c r="S895" i="5"/>
  <c r="T894" i="5"/>
  <c r="S894" i="5"/>
  <c r="T893" i="5"/>
  <c r="S893" i="5"/>
  <c r="T892" i="5"/>
  <c r="S892" i="5"/>
  <c r="T891" i="5"/>
  <c r="S891" i="5"/>
  <c r="T890" i="5"/>
  <c r="S890" i="5"/>
  <c r="T889" i="5"/>
  <c r="S889" i="5"/>
  <c r="T888" i="5"/>
  <c r="S888" i="5"/>
  <c r="T887" i="5"/>
  <c r="S887" i="5"/>
  <c r="T886" i="5"/>
  <c r="S886" i="5"/>
  <c r="T885" i="5"/>
  <c r="S885" i="5"/>
  <c r="T884" i="5"/>
  <c r="S884" i="5"/>
  <c r="T883" i="5"/>
  <c r="S883" i="5"/>
  <c r="T882" i="5"/>
  <c r="S882" i="5"/>
  <c r="T881" i="5"/>
  <c r="S881" i="5"/>
  <c r="T880" i="5"/>
  <c r="S880" i="5"/>
  <c r="T879" i="5"/>
  <c r="S879" i="5"/>
  <c r="T878" i="5"/>
  <c r="S878" i="5"/>
  <c r="T877" i="5"/>
  <c r="S877" i="5"/>
  <c r="T876" i="5"/>
  <c r="S876" i="5"/>
  <c r="T875" i="5"/>
  <c r="S875" i="5"/>
  <c r="T874" i="5"/>
  <c r="S874" i="5"/>
  <c r="T873" i="5"/>
  <c r="S873" i="5"/>
  <c r="T872" i="5"/>
  <c r="S872" i="5"/>
  <c r="T871" i="5"/>
  <c r="S871" i="5"/>
  <c r="T870" i="5"/>
  <c r="S870" i="5"/>
  <c r="T869" i="5"/>
  <c r="S869" i="5"/>
  <c r="T868" i="5"/>
  <c r="S868" i="5"/>
  <c r="T867" i="5"/>
  <c r="S867" i="5"/>
  <c r="T866" i="5"/>
  <c r="S866" i="5"/>
  <c r="T865" i="5"/>
  <c r="S865" i="5"/>
  <c r="T864" i="5"/>
  <c r="S864" i="5"/>
  <c r="T863" i="5"/>
  <c r="S863" i="5"/>
  <c r="T862" i="5"/>
  <c r="S862" i="5"/>
  <c r="T861" i="5"/>
  <c r="S861" i="5"/>
  <c r="T860" i="5"/>
  <c r="S860" i="5"/>
  <c r="T859" i="5"/>
  <c r="S859" i="5"/>
  <c r="T858" i="5"/>
  <c r="S858" i="5"/>
  <c r="T857" i="5"/>
  <c r="S857" i="5"/>
  <c r="T856" i="5"/>
  <c r="S856" i="5"/>
  <c r="T855" i="5"/>
  <c r="S855" i="5"/>
  <c r="T854" i="5"/>
  <c r="S854" i="5"/>
  <c r="T853" i="5"/>
  <c r="S853" i="5"/>
  <c r="T852" i="5"/>
  <c r="S852" i="5"/>
  <c r="T851" i="5"/>
  <c r="S851" i="5"/>
  <c r="T850" i="5"/>
  <c r="S850" i="5"/>
  <c r="T849" i="5"/>
  <c r="S849" i="5"/>
  <c r="T848" i="5"/>
  <c r="S848" i="5"/>
  <c r="T847" i="5"/>
  <c r="S847" i="5"/>
  <c r="T846" i="5"/>
  <c r="S846" i="5"/>
  <c r="T845" i="5"/>
  <c r="S845" i="5"/>
  <c r="T844" i="5"/>
  <c r="S844" i="5"/>
  <c r="T843" i="5"/>
  <c r="S843" i="5"/>
  <c r="T842" i="5"/>
  <c r="S842" i="5"/>
  <c r="T841" i="5"/>
  <c r="S841" i="5"/>
  <c r="T840" i="5"/>
  <c r="S840" i="5"/>
  <c r="T839" i="5"/>
  <c r="S839" i="5"/>
  <c r="T838" i="5"/>
  <c r="S838" i="5"/>
  <c r="T837" i="5"/>
  <c r="S837" i="5"/>
  <c r="T836" i="5"/>
  <c r="S836" i="5"/>
  <c r="T835" i="5"/>
  <c r="S835" i="5"/>
  <c r="T834" i="5"/>
  <c r="S834" i="5"/>
  <c r="T833" i="5"/>
  <c r="S833" i="5"/>
  <c r="T832" i="5"/>
  <c r="S832" i="5"/>
  <c r="T831" i="5"/>
  <c r="S831" i="5"/>
  <c r="T830" i="5"/>
  <c r="S830" i="5"/>
  <c r="T829" i="5"/>
  <c r="S829" i="5"/>
  <c r="T828" i="5"/>
  <c r="S828" i="5"/>
  <c r="T827" i="5"/>
  <c r="S827" i="5"/>
  <c r="T826" i="5"/>
  <c r="S826" i="5"/>
  <c r="T825" i="5"/>
  <c r="S825" i="5"/>
  <c r="T824" i="5"/>
  <c r="S824" i="5"/>
  <c r="T823" i="5"/>
  <c r="S823" i="5"/>
  <c r="T822" i="5"/>
  <c r="S822" i="5"/>
  <c r="T821" i="5"/>
  <c r="S821" i="5"/>
  <c r="T820" i="5"/>
  <c r="S820" i="5"/>
  <c r="T819" i="5"/>
  <c r="S819" i="5"/>
  <c r="T818" i="5"/>
  <c r="S818" i="5"/>
  <c r="T817" i="5"/>
  <c r="S817" i="5"/>
  <c r="T816" i="5"/>
  <c r="S816" i="5"/>
  <c r="T815" i="5"/>
  <c r="S815" i="5"/>
  <c r="T814" i="5"/>
  <c r="S814" i="5"/>
  <c r="T813" i="5"/>
  <c r="S813" i="5"/>
  <c r="T812" i="5"/>
  <c r="S812" i="5"/>
  <c r="T811" i="5"/>
  <c r="S811" i="5"/>
  <c r="T810" i="5"/>
  <c r="S810" i="5"/>
  <c r="T809" i="5"/>
  <c r="S809" i="5"/>
  <c r="T808" i="5"/>
  <c r="S808" i="5"/>
  <c r="T807" i="5"/>
  <c r="S807" i="5"/>
  <c r="T806" i="5"/>
  <c r="S806" i="5"/>
  <c r="T805" i="5"/>
  <c r="S805" i="5"/>
  <c r="T804" i="5"/>
  <c r="S804" i="5"/>
  <c r="T803" i="5"/>
  <c r="S803" i="5"/>
  <c r="T802" i="5"/>
  <c r="S802" i="5"/>
  <c r="T801" i="5"/>
  <c r="S801" i="5"/>
  <c r="T800" i="5"/>
  <c r="S800" i="5"/>
  <c r="T799" i="5"/>
  <c r="S799" i="5"/>
  <c r="T798" i="5"/>
  <c r="S798" i="5"/>
  <c r="T797" i="5"/>
  <c r="S797" i="5"/>
  <c r="T796" i="5"/>
  <c r="S796" i="5"/>
  <c r="T795" i="5"/>
  <c r="S795" i="5"/>
  <c r="T794" i="5"/>
  <c r="S794" i="5"/>
  <c r="T793" i="5"/>
  <c r="S793" i="5"/>
  <c r="T792" i="5"/>
  <c r="S792" i="5"/>
  <c r="T791" i="5"/>
  <c r="S791" i="5"/>
  <c r="T790" i="5"/>
  <c r="S790" i="5"/>
  <c r="T789" i="5"/>
  <c r="S789" i="5"/>
  <c r="T788" i="5"/>
  <c r="S788" i="5"/>
  <c r="T787" i="5"/>
  <c r="S787" i="5"/>
  <c r="T786" i="5"/>
  <c r="S786" i="5"/>
  <c r="T785" i="5"/>
  <c r="S785" i="5"/>
  <c r="T784" i="5"/>
  <c r="S784" i="5"/>
  <c r="T783" i="5"/>
  <c r="S783" i="5"/>
  <c r="T782" i="5"/>
  <c r="S782" i="5"/>
  <c r="T781" i="5"/>
  <c r="S781" i="5"/>
  <c r="T780" i="5"/>
  <c r="S780" i="5"/>
  <c r="T779" i="5"/>
  <c r="S779" i="5"/>
  <c r="T778" i="5"/>
  <c r="S778" i="5"/>
  <c r="T777" i="5"/>
  <c r="S777" i="5"/>
  <c r="T776" i="5"/>
  <c r="S776" i="5"/>
  <c r="T775" i="5"/>
  <c r="S775" i="5"/>
  <c r="T774" i="5"/>
  <c r="S774" i="5"/>
  <c r="T773" i="5"/>
  <c r="S773" i="5"/>
  <c r="T772" i="5"/>
  <c r="S772" i="5"/>
  <c r="T771" i="5"/>
  <c r="S771" i="5"/>
  <c r="T770" i="5"/>
  <c r="S770" i="5"/>
  <c r="T769" i="5"/>
  <c r="S769" i="5"/>
  <c r="T768" i="5"/>
  <c r="S768" i="5"/>
  <c r="T767" i="5"/>
  <c r="S767" i="5"/>
  <c r="T766" i="5"/>
  <c r="S766" i="5"/>
  <c r="T765" i="5"/>
  <c r="S765" i="5"/>
  <c r="T764" i="5"/>
  <c r="S764" i="5"/>
  <c r="T763" i="5"/>
  <c r="S763" i="5"/>
  <c r="T762" i="5"/>
  <c r="S762" i="5"/>
  <c r="T761" i="5"/>
  <c r="S761" i="5"/>
  <c r="T760" i="5"/>
  <c r="S760" i="5"/>
  <c r="T759" i="5"/>
  <c r="S759" i="5"/>
  <c r="T758" i="5"/>
  <c r="S758" i="5"/>
  <c r="T757" i="5"/>
  <c r="S757" i="5"/>
  <c r="T756" i="5"/>
  <c r="S756" i="5"/>
  <c r="T755" i="5"/>
  <c r="S755" i="5"/>
  <c r="T754" i="5"/>
  <c r="S754" i="5"/>
  <c r="T753" i="5"/>
  <c r="S753" i="5"/>
  <c r="T752" i="5"/>
  <c r="S752" i="5"/>
  <c r="T751" i="5"/>
  <c r="S751" i="5"/>
  <c r="T750" i="5"/>
  <c r="S750" i="5"/>
  <c r="T749" i="5"/>
  <c r="S749" i="5"/>
  <c r="T748" i="5"/>
  <c r="S748" i="5"/>
  <c r="T747" i="5"/>
  <c r="S747" i="5"/>
  <c r="T746" i="5"/>
  <c r="S746" i="5"/>
  <c r="T745" i="5"/>
  <c r="S745" i="5"/>
  <c r="T744" i="5"/>
  <c r="S744" i="5"/>
  <c r="T743" i="5"/>
  <c r="S743" i="5"/>
  <c r="T742" i="5"/>
  <c r="S742" i="5"/>
  <c r="T741" i="5"/>
  <c r="S741" i="5"/>
  <c r="T740" i="5"/>
  <c r="S740" i="5"/>
  <c r="T739" i="5"/>
  <c r="S739" i="5"/>
  <c r="T738" i="5"/>
  <c r="S738" i="5"/>
  <c r="T737" i="5"/>
  <c r="S737" i="5"/>
  <c r="T736" i="5"/>
  <c r="S736" i="5"/>
  <c r="T735" i="5"/>
  <c r="S735" i="5"/>
  <c r="T734" i="5"/>
  <c r="S734" i="5"/>
  <c r="T733" i="5"/>
  <c r="S733" i="5"/>
  <c r="T732" i="5"/>
  <c r="S732" i="5"/>
  <c r="T731" i="5"/>
  <c r="S731" i="5"/>
  <c r="T730" i="5"/>
  <c r="S730" i="5"/>
  <c r="T729" i="5"/>
  <c r="S729" i="5"/>
  <c r="T728" i="5"/>
  <c r="S728" i="5"/>
  <c r="T727" i="5"/>
  <c r="S727" i="5"/>
  <c r="T726" i="5"/>
  <c r="S726" i="5"/>
  <c r="T725" i="5"/>
  <c r="S725" i="5"/>
  <c r="T724" i="5"/>
  <c r="S724" i="5"/>
  <c r="T723" i="5"/>
  <c r="S723" i="5"/>
  <c r="T722" i="5"/>
  <c r="S722" i="5"/>
  <c r="T721" i="5"/>
  <c r="S721" i="5"/>
  <c r="T720" i="5"/>
  <c r="S720" i="5"/>
  <c r="T719" i="5"/>
  <c r="S719" i="5"/>
  <c r="T718" i="5"/>
  <c r="S718" i="5"/>
  <c r="T717" i="5"/>
  <c r="S717" i="5"/>
  <c r="T716" i="5"/>
  <c r="S716" i="5"/>
  <c r="T715" i="5"/>
  <c r="S715" i="5"/>
  <c r="T714" i="5"/>
  <c r="S714" i="5"/>
  <c r="T713" i="5"/>
  <c r="S713" i="5"/>
  <c r="T712" i="5"/>
  <c r="S712" i="5"/>
  <c r="T711" i="5"/>
  <c r="S711" i="5"/>
  <c r="T710" i="5"/>
  <c r="S710" i="5"/>
  <c r="T709" i="5"/>
  <c r="S709" i="5"/>
  <c r="T708" i="5"/>
  <c r="S708" i="5"/>
  <c r="T707" i="5"/>
  <c r="S707" i="5"/>
  <c r="T706" i="5"/>
  <c r="S706" i="5"/>
  <c r="T705" i="5"/>
  <c r="S705" i="5"/>
  <c r="T704" i="5"/>
  <c r="S704" i="5"/>
  <c r="T703" i="5"/>
  <c r="S703" i="5"/>
  <c r="T702" i="5"/>
  <c r="S702" i="5"/>
  <c r="T701" i="5"/>
  <c r="S701" i="5"/>
  <c r="T700" i="5"/>
  <c r="S700" i="5"/>
  <c r="T699" i="5"/>
  <c r="S699" i="5"/>
  <c r="T698" i="5"/>
  <c r="S698" i="5"/>
  <c r="T697" i="5"/>
  <c r="S697" i="5"/>
  <c r="T696" i="5"/>
  <c r="S696" i="5"/>
  <c r="T695" i="5"/>
  <c r="S695" i="5"/>
  <c r="T694" i="5"/>
  <c r="S694" i="5"/>
  <c r="T693" i="5"/>
  <c r="S693" i="5"/>
  <c r="T692" i="5"/>
  <c r="S692" i="5"/>
  <c r="T691" i="5"/>
  <c r="S691" i="5"/>
  <c r="T690" i="5"/>
  <c r="S690" i="5"/>
  <c r="T689" i="5"/>
  <c r="S689" i="5"/>
  <c r="T688" i="5"/>
  <c r="S688" i="5"/>
  <c r="T687" i="5"/>
  <c r="S687" i="5"/>
  <c r="T686" i="5"/>
  <c r="S686" i="5"/>
  <c r="T685" i="5"/>
  <c r="S685" i="5"/>
  <c r="T684" i="5"/>
  <c r="S684" i="5"/>
  <c r="T683" i="5"/>
  <c r="S683" i="5"/>
  <c r="T682" i="5"/>
  <c r="S682" i="5"/>
  <c r="T681" i="5"/>
  <c r="S681" i="5"/>
  <c r="T680" i="5"/>
  <c r="S680" i="5"/>
  <c r="T679" i="5"/>
  <c r="S679" i="5"/>
  <c r="T678" i="5"/>
  <c r="S678" i="5"/>
  <c r="T677" i="5"/>
  <c r="S677" i="5"/>
  <c r="T676" i="5"/>
  <c r="S676" i="5"/>
  <c r="T675" i="5"/>
  <c r="S675" i="5"/>
  <c r="T674" i="5"/>
  <c r="S674" i="5"/>
  <c r="T673" i="5"/>
  <c r="S673" i="5"/>
  <c r="T672" i="5"/>
  <c r="S672" i="5"/>
  <c r="T671" i="5"/>
  <c r="S671" i="5"/>
  <c r="T670" i="5"/>
  <c r="S670" i="5"/>
  <c r="T669" i="5"/>
  <c r="S669" i="5"/>
  <c r="T668" i="5"/>
  <c r="S668" i="5"/>
  <c r="T667" i="5"/>
  <c r="S667" i="5"/>
  <c r="T666" i="5"/>
  <c r="S666" i="5"/>
  <c r="T665" i="5"/>
  <c r="S665" i="5"/>
  <c r="T664" i="5"/>
  <c r="S664" i="5"/>
  <c r="T663" i="5"/>
  <c r="S663" i="5"/>
  <c r="T662" i="5"/>
  <c r="S662" i="5"/>
  <c r="T661" i="5"/>
  <c r="S661" i="5"/>
  <c r="T660" i="5"/>
  <c r="S660" i="5"/>
  <c r="T659" i="5"/>
  <c r="S659" i="5"/>
  <c r="T658" i="5"/>
  <c r="S658" i="5"/>
  <c r="T657" i="5"/>
  <c r="S657" i="5"/>
  <c r="T656" i="5"/>
  <c r="S656" i="5"/>
  <c r="T655" i="5"/>
  <c r="S655" i="5"/>
  <c r="T654" i="5"/>
  <c r="S654" i="5"/>
  <c r="T653" i="5"/>
  <c r="S653" i="5"/>
  <c r="T652" i="5"/>
  <c r="S652" i="5"/>
  <c r="T651" i="5"/>
  <c r="S651" i="5"/>
  <c r="T650" i="5"/>
  <c r="S650" i="5"/>
  <c r="T649" i="5"/>
  <c r="S649" i="5"/>
  <c r="T648" i="5"/>
  <c r="S648" i="5"/>
  <c r="T647" i="5"/>
  <c r="S647" i="5"/>
  <c r="T646" i="5"/>
  <c r="S646" i="5"/>
  <c r="T645" i="5"/>
  <c r="S645" i="5"/>
  <c r="T644" i="5"/>
  <c r="S644" i="5"/>
  <c r="T643" i="5"/>
  <c r="S643" i="5"/>
  <c r="T642" i="5"/>
  <c r="S642" i="5"/>
  <c r="T641" i="5"/>
  <c r="S641" i="5"/>
  <c r="T640" i="5"/>
  <c r="S640" i="5"/>
  <c r="T639" i="5"/>
  <c r="S639" i="5"/>
  <c r="T638" i="5"/>
  <c r="S638" i="5"/>
  <c r="T637" i="5"/>
  <c r="S637" i="5"/>
  <c r="T636" i="5"/>
  <c r="S636" i="5"/>
  <c r="T635" i="5"/>
  <c r="S635" i="5"/>
  <c r="T634" i="5"/>
  <c r="S634" i="5"/>
  <c r="T633" i="5"/>
  <c r="S633" i="5"/>
  <c r="T632" i="5"/>
  <c r="S632" i="5"/>
  <c r="T631" i="5"/>
  <c r="S631" i="5"/>
  <c r="T630" i="5"/>
  <c r="S630" i="5"/>
  <c r="T629" i="5"/>
  <c r="S629" i="5"/>
  <c r="T628" i="5"/>
  <c r="S628" i="5"/>
  <c r="T627" i="5"/>
  <c r="S627" i="5"/>
  <c r="T626" i="5"/>
  <c r="S626" i="5"/>
  <c r="T625" i="5"/>
  <c r="S625" i="5"/>
  <c r="T624" i="5"/>
  <c r="S624" i="5"/>
  <c r="T623" i="5"/>
  <c r="S623" i="5"/>
  <c r="T622" i="5"/>
  <c r="S622" i="5"/>
  <c r="T621" i="5"/>
  <c r="S621" i="5"/>
  <c r="T620" i="5"/>
  <c r="S620" i="5"/>
  <c r="T619" i="5"/>
  <c r="S619" i="5"/>
  <c r="T618" i="5"/>
  <c r="S618" i="5"/>
  <c r="T617" i="5"/>
  <c r="S617" i="5"/>
  <c r="T616" i="5"/>
  <c r="S616" i="5"/>
  <c r="T615" i="5"/>
  <c r="S615" i="5"/>
  <c r="T614" i="5"/>
  <c r="S614" i="5"/>
  <c r="T613" i="5"/>
  <c r="S613" i="5"/>
  <c r="T612" i="5"/>
  <c r="S612" i="5"/>
  <c r="T611" i="5"/>
  <c r="S611" i="5"/>
  <c r="T610" i="5"/>
  <c r="S610" i="5"/>
  <c r="T609" i="5"/>
  <c r="S609" i="5"/>
  <c r="T608" i="5"/>
  <c r="S608" i="5"/>
  <c r="T607" i="5"/>
  <c r="S607" i="5"/>
  <c r="T606" i="5"/>
  <c r="S606" i="5"/>
  <c r="T605" i="5"/>
  <c r="S605" i="5"/>
  <c r="T604" i="5"/>
  <c r="S604" i="5"/>
  <c r="T603" i="5"/>
  <c r="S603" i="5"/>
  <c r="T602" i="5"/>
  <c r="S602" i="5"/>
  <c r="T601" i="5"/>
  <c r="S601" i="5"/>
  <c r="T600" i="5"/>
  <c r="S600" i="5"/>
  <c r="T599" i="5"/>
  <c r="S599" i="5"/>
  <c r="T598" i="5"/>
  <c r="S598" i="5"/>
  <c r="T597" i="5"/>
  <c r="S597" i="5"/>
  <c r="T596" i="5"/>
  <c r="S596" i="5"/>
  <c r="T595" i="5"/>
  <c r="S595" i="5"/>
  <c r="T594" i="5"/>
  <c r="S594" i="5"/>
  <c r="T593" i="5"/>
  <c r="S593" i="5"/>
  <c r="T592" i="5"/>
  <c r="S592" i="5"/>
  <c r="T591" i="5"/>
  <c r="S591" i="5"/>
  <c r="T590" i="5"/>
  <c r="S590" i="5"/>
  <c r="T589" i="5"/>
  <c r="S589" i="5"/>
  <c r="T588" i="5"/>
  <c r="S588" i="5"/>
  <c r="T587" i="5"/>
  <c r="S587" i="5"/>
  <c r="T586" i="5"/>
  <c r="S586" i="5"/>
  <c r="T585" i="5"/>
  <c r="S585" i="5"/>
  <c r="T584" i="5"/>
  <c r="S584" i="5"/>
  <c r="T583" i="5"/>
  <c r="S583" i="5"/>
  <c r="T582" i="5"/>
  <c r="S582" i="5"/>
  <c r="T581" i="5"/>
  <c r="S581" i="5"/>
  <c r="T580" i="5"/>
  <c r="S580" i="5"/>
  <c r="T579" i="5"/>
  <c r="S579" i="5"/>
  <c r="T578" i="5"/>
  <c r="S578" i="5"/>
  <c r="T577" i="5"/>
  <c r="S577" i="5"/>
  <c r="T576" i="5"/>
  <c r="S576" i="5"/>
  <c r="T575" i="5"/>
  <c r="S575" i="5"/>
  <c r="T574" i="5"/>
  <c r="S574" i="5"/>
  <c r="T573" i="5"/>
  <c r="S573" i="5"/>
  <c r="T572" i="5"/>
  <c r="S572" i="5"/>
  <c r="T571" i="5"/>
  <c r="S571" i="5"/>
  <c r="T570" i="5"/>
  <c r="S570" i="5"/>
  <c r="T569" i="5"/>
  <c r="S569" i="5"/>
  <c r="T568" i="5"/>
  <c r="S568" i="5"/>
  <c r="T567" i="5"/>
  <c r="S567" i="5"/>
  <c r="T566" i="5"/>
  <c r="S566" i="5"/>
  <c r="T565" i="5"/>
  <c r="S565" i="5"/>
  <c r="T564" i="5"/>
  <c r="S564" i="5"/>
  <c r="T563" i="5"/>
  <c r="S563" i="5"/>
  <c r="T562" i="5"/>
  <c r="S562" i="5"/>
  <c r="T561" i="5"/>
  <c r="S561" i="5"/>
  <c r="T560" i="5"/>
  <c r="S560" i="5"/>
  <c r="T559" i="5"/>
  <c r="S559" i="5"/>
  <c r="T558" i="5"/>
  <c r="S558" i="5"/>
  <c r="T557" i="5"/>
  <c r="S557" i="5"/>
  <c r="T556" i="5"/>
  <c r="S556" i="5"/>
  <c r="T555" i="5"/>
  <c r="S555" i="5"/>
  <c r="T554" i="5"/>
  <c r="S554" i="5"/>
  <c r="T553" i="5"/>
  <c r="S553" i="5"/>
  <c r="T552" i="5"/>
  <c r="S552" i="5"/>
  <c r="T551" i="5"/>
  <c r="S551" i="5"/>
  <c r="T550" i="5"/>
  <c r="S550" i="5"/>
  <c r="T549" i="5"/>
  <c r="S549" i="5"/>
  <c r="T548" i="5"/>
  <c r="S548" i="5"/>
  <c r="T547" i="5"/>
  <c r="S547" i="5"/>
  <c r="T546" i="5"/>
  <c r="S546" i="5"/>
  <c r="T545" i="5"/>
  <c r="S545" i="5"/>
  <c r="T544" i="5"/>
  <c r="S544" i="5"/>
  <c r="T543" i="5"/>
  <c r="S543" i="5"/>
  <c r="T542" i="5"/>
  <c r="S542" i="5"/>
  <c r="T541" i="5"/>
  <c r="S541" i="5"/>
  <c r="T540" i="5"/>
  <c r="S540" i="5"/>
  <c r="T539" i="5"/>
  <c r="S539" i="5"/>
  <c r="T538" i="5"/>
  <c r="S538" i="5"/>
  <c r="T537" i="5"/>
  <c r="S537" i="5"/>
  <c r="T536" i="5"/>
  <c r="S536" i="5"/>
  <c r="T535" i="5"/>
  <c r="S535" i="5"/>
  <c r="T534" i="5"/>
  <c r="S534" i="5"/>
  <c r="T533" i="5"/>
  <c r="S533" i="5"/>
  <c r="T532" i="5"/>
  <c r="S532" i="5"/>
  <c r="T531" i="5"/>
  <c r="S531" i="5"/>
  <c r="T530" i="5"/>
  <c r="S530" i="5"/>
  <c r="T529" i="5"/>
  <c r="S529" i="5"/>
  <c r="T528" i="5"/>
  <c r="S528" i="5"/>
  <c r="T527" i="5"/>
  <c r="S527" i="5"/>
  <c r="T526" i="5"/>
  <c r="S526" i="5"/>
  <c r="T525" i="5"/>
  <c r="S525" i="5"/>
  <c r="T524" i="5"/>
  <c r="S524" i="5"/>
  <c r="T523" i="5"/>
  <c r="S523" i="5"/>
  <c r="T522" i="5"/>
  <c r="S522" i="5"/>
  <c r="T521" i="5"/>
  <c r="S521" i="5"/>
  <c r="T520" i="5"/>
  <c r="S520" i="5"/>
  <c r="T519" i="5"/>
  <c r="S519" i="5"/>
  <c r="T518" i="5"/>
  <c r="S518" i="5"/>
  <c r="T517" i="5"/>
  <c r="S517" i="5"/>
  <c r="T516" i="5"/>
  <c r="S516" i="5"/>
  <c r="T515" i="5"/>
  <c r="S515" i="5"/>
  <c r="T514" i="5"/>
  <c r="S514" i="5"/>
  <c r="T513" i="5"/>
  <c r="S513" i="5"/>
  <c r="T512" i="5"/>
  <c r="S512" i="5"/>
  <c r="T511" i="5"/>
  <c r="S511" i="5"/>
  <c r="T510" i="5"/>
  <c r="S510" i="5"/>
  <c r="T509" i="5"/>
  <c r="S509" i="5"/>
  <c r="T508" i="5"/>
  <c r="S508" i="5"/>
  <c r="T507" i="5"/>
  <c r="S507" i="5"/>
  <c r="T506" i="5"/>
  <c r="S506" i="5"/>
  <c r="T505" i="5"/>
  <c r="S505" i="5"/>
  <c r="T504" i="5"/>
  <c r="S504" i="5"/>
  <c r="T503" i="5"/>
  <c r="S503" i="5"/>
  <c r="T502" i="5"/>
  <c r="S502" i="5"/>
  <c r="T501" i="5"/>
  <c r="S501" i="5"/>
  <c r="T500" i="5"/>
  <c r="S500" i="5"/>
  <c r="T499" i="5"/>
  <c r="S499" i="5"/>
  <c r="T498" i="5"/>
  <c r="S498" i="5"/>
  <c r="T497" i="5"/>
  <c r="S497" i="5"/>
  <c r="T496" i="5"/>
  <c r="S496" i="5"/>
  <c r="T495" i="5"/>
  <c r="S495" i="5"/>
  <c r="T494" i="5"/>
  <c r="S494" i="5"/>
  <c r="T493" i="5"/>
  <c r="S493" i="5"/>
  <c r="T492" i="5"/>
  <c r="S492" i="5"/>
  <c r="T491" i="5"/>
  <c r="S491" i="5"/>
  <c r="T490" i="5"/>
  <c r="S490" i="5"/>
  <c r="T489" i="5"/>
  <c r="S489" i="5"/>
  <c r="T488" i="5"/>
  <c r="S488" i="5"/>
  <c r="T487" i="5"/>
  <c r="S487" i="5"/>
  <c r="T486" i="5"/>
  <c r="S486" i="5"/>
  <c r="T485" i="5"/>
  <c r="S485" i="5"/>
  <c r="T484" i="5"/>
  <c r="S484" i="5"/>
  <c r="T483" i="5"/>
  <c r="S483" i="5"/>
  <c r="T482" i="5"/>
  <c r="S482" i="5"/>
  <c r="T481" i="5"/>
  <c r="S481" i="5"/>
  <c r="T480" i="5"/>
  <c r="S480" i="5"/>
  <c r="T479" i="5"/>
  <c r="S479" i="5"/>
  <c r="T478" i="5"/>
  <c r="S478" i="5"/>
  <c r="T477" i="5"/>
  <c r="S477" i="5"/>
  <c r="T476" i="5"/>
  <c r="S476" i="5"/>
  <c r="T475" i="5"/>
  <c r="S475" i="5"/>
  <c r="T474" i="5"/>
  <c r="S474" i="5"/>
  <c r="T473" i="5"/>
  <c r="S473" i="5"/>
  <c r="T472" i="5"/>
  <c r="S472" i="5"/>
  <c r="T471" i="5"/>
  <c r="S471" i="5"/>
  <c r="T470" i="5"/>
  <c r="S470" i="5"/>
  <c r="T469" i="5"/>
  <c r="S469" i="5"/>
  <c r="T468" i="5"/>
  <c r="S468" i="5"/>
  <c r="T467" i="5"/>
  <c r="S467" i="5"/>
  <c r="T466" i="5"/>
  <c r="S466" i="5"/>
  <c r="T465" i="5"/>
  <c r="S465" i="5"/>
  <c r="T464" i="5"/>
  <c r="S464" i="5"/>
  <c r="T463" i="5"/>
  <c r="S463" i="5"/>
  <c r="T462" i="5"/>
  <c r="S462" i="5"/>
  <c r="T461" i="5"/>
  <c r="S461" i="5"/>
  <c r="T460" i="5"/>
  <c r="S460" i="5"/>
  <c r="T459" i="5"/>
  <c r="S459" i="5"/>
  <c r="T458" i="5"/>
  <c r="S458" i="5"/>
  <c r="T457" i="5"/>
  <c r="S457" i="5"/>
  <c r="T456" i="5"/>
  <c r="S456" i="5"/>
  <c r="T455" i="5"/>
  <c r="S455" i="5"/>
  <c r="T454" i="5"/>
  <c r="S454" i="5"/>
  <c r="T453" i="5"/>
  <c r="S453" i="5"/>
  <c r="T452" i="5"/>
  <c r="S452" i="5"/>
  <c r="T451" i="5"/>
  <c r="S451" i="5"/>
  <c r="T450" i="5"/>
  <c r="S450" i="5"/>
  <c r="T449" i="5"/>
  <c r="S449" i="5"/>
  <c r="T448" i="5"/>
  <c r="S448" i="5"/>
  <c r="T447" i="5"/>
  <c r="S447" i="5"/>
  <c r="T446" i="5"/>
  <c r="S446" i="5"/>
  <c r="T445" i="5"/>
  <c r="S445" i="5"/>
  <c r="T444" i="5"/>
  <c r="S444" i="5"/>
  <c r="T443" i="5"/>
  <c r="S443" i="5"/>
  <c r="T442" i="5"/>
  <c r="S442" i="5"/>
  <c r="T441" i="5"/>
  <c r="S441" i="5"/>
  <c r="T440" i="5"/>
  <c r="S440" i="5"/>
  <c r="T439" i="5"/>
  <c r="S439" i="5"/>
  <c r="T438" i="5"/>
  <c r="S438" i="5"/>
  <c r="T437" i="5"/>
  <c r="S437" i="5"/>
  <c r="T436" i="5"/>
  <c r="S436" i="5"/>
  <c r="T435" i="5"/>
  <c r="S435" i="5"/>
  <c r="T434" i="5"/>
  <c r="S434" i="5"/>
  <c r="T433" i="5"/>
  <c r="S433" i="5"/>
  <c r="T432" i="5"/>
  <c r="S432" i="5"/>
  <c r="T431" i="5"/>
  <c r="S431" i="5"/>
  <c r="T430" i="5"/>
  <c r="S430" i="5"/>
  <c r="T429" i="5"/>
  <c r="S429" i="5"/>
  <c r="T428" i="5"/>
  <c r="S428" i="5"/>
  <c r="T427" i="5"/>
  <c r="S427" i="5"/>
  <c r="T426" i="5"/>
  <c r="S426" i="5"/>
  <c r="T425" i="5"/>
  <c r="S425" i="5"/>
  <c r="T424" i="5"/>
  <c r="S424" i="5"/>
  <c r="T423" i="5"/>
  <c r="S423" i="5"/>
  <c r="T422" i="5"/>
  <c r="S422" i="5"/>
  <c r="T421" i="5"/>
  <c r="S421" i="5"/>
  <c r="T420" i="5"/>
  <c r="S420" i="5"/>
  <c r="T419" i="5"/>
  <c r="S419" i="5"/>
  <c r="T418" i="5"/>
  <c r="S418" i="5"/>
  <c r="T417" i="5"/>
  <c r="S417" i="5"/>
  <c r="T416" i="5"/>
  <c r="S416" i="5"/>
  <c r="T415" i="5"/>
  <c r="S415" i="5"/>
  <c r="T414" i="5"/>
  <c r="S414" i="5"/>
  <c r="T413" i="5"/>
  <c r="S413" i="5"/>
  <c r="T412" i="5"/>
  <c r="S412" i="5"/>
  <c r="T411" i="5"/>
  <c r="S411" i="5"/>
  <c r="T410" i="5"/>
  <c r="S410" i="5"/>
  <c r="T409" i="5"/>
  <c r="S409" i="5"/>
  <c r="T408" i="5"/>
  <c r="S408" i="5"/>
  <c r="T407" i="5"/>
  <c r="S407" i="5"/>
  <c r="T406" i="5"/>
  <c r="S406" i="5"/>
  <c r="T405" i="5"/>
  <c r="S405" i="5"/>
  <c r="T404" i="5"/>
  <c r="S404" i="5"/>
  <c r="T403" i="5"/>
  <c r="S403" i="5"/>
  <c r="T402" i="5"/>
  <c r="S402" i="5"/>
  <c r="T401" i="5"/>
  <c r="S401" i="5"/>
  <c r="T400" i="5"/>
  <c r="S400" i="5"/>
  <c r="T399" i="5"/>
  <c r="S399" i="5"/>
  <c r="T398" i="5"/>
  <c r="S398" i="5"/>
  <c r="T397" i="5"/>
  <c r="S397" i="5"/>
  <c r="T396" i="5"/>
  <c r="S396" i="5"/>
  <c r="T395" i="5"/>
  <c r="S395" i="5"/>
  <c r="T394" i="5"/>
  <c r="S394" i="5"/>
  <c r="T393" i="5"/>
  <c r="S393" i="5"/>
  <c r="T392" i="5"/>
  <c r="S392" i="5"/>
  <c r="T391" i="5"/>
  <c r="S391" i="5"/>
  <c r="T390" i="5"/>
  <c r="S390" i="5"/>
  <c r="T389" i="5"/>
  <c r="S389" i="5"/>
  <c r="T388" i="5"/>
  <c r="S388" i="5"/>
  <c r="T387" i="5"/>
  <c r="S387" i="5"/>
  <c r="T386" i="5"/>
  <c r="S386" i="5"/>
  <c r="T385" i="5"/>
  <c r="S385" i="5"/>
  <c r="T384" i="5"/>
  <c r="S384" i="5"/>
  <c r="T383" i="5"/>
  <c r="S383" i="5"/>
  <c r="T382" i="5"/>
  <c r="S382" i="5"/>
  <c r="T381" i="5"/>
  <c r="S381" i="5"/>
  <c r="T380" i="5"/>
  <c r="S380" i="5"/>
  <c r="T379" i="5"/>
  <c r="S379" i="5"/>
  <c r="T378" i="5"/>
  <c r="S378" i="5"/>
  <c r="T377" i="5"/>
  <c r="S377" i="5"/>
  <c r="T376" i="5"/>
  <c r="S376" i="5"/>
  <c r="T375" i="5"/>
  <c r="S375" i="5"/>
  <c r="T374" i="5"/>
  <c r="S374" i="5"/>
  <c r="T373" i="5"/>
  <c r="S373" i="5"/>
  <c r="T372" i="5"/>
  <c r="S372" i="5"/>
  <c r="T371" i="5"/>
  <c r="S371" i="5"/>
  <c r="T370" i="5"/>
  <c r="S370" i="5"/>
  <c r="T369" i="5"/>
  <c r="S369" i="5"/>
  <c r="T368" i="5"/>
  <c r="S368" i="5"/>
  <c r="T367" i="5"/>
  <c r="S367" i="5"/>
  <c r="T366" i="5"/>
  <c r="S366" i="5"/>
  <c r="T365" i="5"/>
  <c r="S365" i="5"/>
  <c r="T364" i="5"/>
  <c r="S364" i="5"/>
  <c r="T363" i="5"/>
  <c r="S363" i="5"/>
  <c r="T362" i="5"/>
  <c r="S362" i="5"/>
  <c r="T361" i="5"/>
  <c r="S361" i="5"/>
  <c r="T360" i="5"/>
  <c r="S360" i="5"/>
  <c r="T359" i="5"/>
  <c r="S359" i="5"/>
  <c r="T358" i="5"/>
  <c r="S358" i="5"/>
  <c r="T357" i="5"/>
  <c r="S357" i="5"/>
  <c r="T356" i="5"/>
  <c r="S356" i="5"/>
  <c r="T355" i="5"/>
  <c r="S355" i="5"/>
  <c r="T354" i="5"/>
  <c r="S354" i="5"/>
  <c r="T353" i="5"/>
  <c r="S353" i="5"/>
  <c r="T352" i="5"/>
  <c r="S352" i="5"/>
  <c r="T351" i="5"/>
  <c r="S351" i="5"/>
  <c r="T350" i="5"/>
  <c r="S350" i="5"/>
  <c r="T349" i="5"/>
  <c r="S349" i="5"/>
  <c r="T348" i="5"/>
  <c r="S348" i="5"/>
  <c r="T347" i="5"/>
  <c r="S347" i="5"/>
  <c r="T346" i="5"/>
  <c r="S346" i="5"/>
  <c r="T345" i="5"/>
  <c r="S345" i="5"/>
  <c r="T344" i="5"/>
  <c r="S344" i="5"/>
  <c r="T343" i="5"/>
  <c r="S343" i="5"/>
  <c r="T342" i="5"/>
  <c r="S342" i="5"/>
  <c r="T341" i="5"/>
  <c r="S341" i="5"/>
  <c r="T340" i="5"/>
  <c r="S340" i="5"/>
  <c r="T339" i="5"/>
  <c r="S339" i="5"/>
  <c r="T338" i="5"/>
  <c r="S338" i="5"/>
  <c r="T337" i="5"/>
  <c r="S337" i="5"/>
  <c r="T336" i="5"/>
  <c r="S336" i="5"/>
  <c r="T335" i="5"/>
  <c r="S335" i="5"/>
  <c r="T334" i="5"/>
  <c r="S334" i="5"/>
  <c r="T333" i="5"/>
  <c r="S333" i="5"/>
  <c r="T332" i="5"/>
  <c r="S332" i="5"/>
  <c r="T331" i="5"/>
  <c r="S331" i="5"/>
  <c r="T330" i="5"/>
  <c r="S330" i="5"/>
  <c r="T329" i="5"/>
  <c r="S329" i="5"/>
  <c r="T328" i="5"/>
  <c r="S328" i="5"/>
  <c r="T327" i="5"/>
  <c r="S327" i="5"/>
  <c r="T326" i="5"/>
  <c r="S326" i="5"/>
  <c r="T325" i="5"/>
  <c r="S325" i="5"/>
  <c r="T324" i="5"/>
  <c r="S324" i="5"/>
  <c r="T323" i="5"/>
  <c r="S323" i="5"/>
  <c r="T322" i="5"/>
  <c r="S322" i="5"/>
  <c r="T321" i="5"/>
  <c r="S321" i="5"/>
  <c r="T320" i="5"/>
  <c r="S320" i="5"/>
  <c r="T319" i="5"/>
  <c r="S319" i="5"/>
  <c r="T318" i="5"/>
  <c r="S318" i="5"/>
  <c r="T317" i="5"/>
  <c r="S317" i="5"/>
  <c r="T316" i="5"/>
  <c r="S316" i="5"/>
  <c r="T315" i="5"/>
  <c r="S315" i="5"/>
  <c r="T314" i="5"/>
  <c r="S314" i="5"/>
  <c r="T313" i="5"/>
  <c r="S313" i="5"/>
  <c r="T312" i="5"/>
  <c r="S312" i="5"/>
  <c r="T311" i="5"/>
  <c r="S311" i="5"/>
  <c r="T310" i="5"/>
  <c r="S310" i="5"/>
  <c r="T309" i="5"/>
  <c r="S309" i="5"/>
  <c r="T308" i="5"/>
  <c r="S308" i="5"/>
  <c r="T307" i="5"/>
  <c r="S307" i="5"/>
  <c r="T306" i="5"/>
  <c r="S306" i="5"/>
  <c r="T305" i="5"/>
  <c r="S305" i="5"/>
  <c r="T304" i="5"/>
  <c r="S304" i="5"/>
  <c r="T303" i="5"/>
  <c r="S303" i="5"/>
  <c r="T302" i="5"/>
  <c r="S302" i="5"/>
  <c r="T301" i="5"/>
  <c r="S301" i="5"/>
  <c r="T300" i="5"/>
  <c r="S300" i="5"/>
  <c r="T299" i="5"/>
  <c r="S299" i="5"/>
  <c r="T298" i="5"/>
  <c r="S298" i="5"/>
  <c r="T297" i="5"/>
  <c r="S297" i="5"/>
  <c r="T296" i="5"/>
  <c r="S296" i="5"/>
  <c r="T295" i="5"/>
  <c r="S295" i="5"/>
  <c r="T294" i="5"/>
  <c r="S294" i="5"/>
  <c r="T293" i="5"/>
  <c r="S293" i="5"/>
  <c r="T292" i="5"/>
  <c r="S292" i="5"/>
  <c r="T291" i="5"/>
  <c r="S291" i="5"/>
  <c r="T290" i="5"/>
  <c r="S290" i="5"/>
  <c r="T289" i="5"/>
  <c r="S289" i="5"/>
  <c r="T288" i="5"/>
  <c r="S288" i="5"/>
  <c r="T287" i="5"/>
  <c r="S287" i="5"/>
  <c r="T286" i="5"/>
  <c r="S286" i="5"/>
  <c r="T285" i="5"/>
  <c r="S285" i="5"/>
  <c r="T284" i="5"/>
  <c r="S284" i="5"/>
  <c r="T283" i="5"/>
  <c r="S283" i="5"/>
  <c r="T282" i="5"/>
  <c r="S282" i="5"/>
  <c r="T281" i="5"/>
  <c r="S281" i="5"/>
  <c r="T280" i="5"/>
  <c r="S280" i="5"/>
  <c r="T279" i="5"/>
  <c r="S279" i="5"/>
  <c r="T278" i="5"/>
  <c r="S278" i="5"/>
  <c r="T277" i="5"/>
  <c r="S277" i="5"/>
  <c r="T276" i="5"/>
  <c r="S276" i="5"/>
  <c r="T275" i="5"/>
  <c r="S275" i="5"/>
  <c r="T274" i="5"/>
  <c r="S274" i="5"/>
  <c r="T273" i="5"/>
  <c r="S273" i="5"/>
  <c r="T272" i="5"/>
  <c r="S272" i="5"/>
  <c r="T271" i="5"/>
  <c r="S271" i="5"/>
  <c r="T270" i="5"/>
  <c r="S270" i="5"/>
  <c r="T269" i="5"/>
  <c r="S269" i="5"/>
  <c r="T268" i="5"/>
  <c r="S268" i="5"/>
  <c r="T267" i="5"/>
  <c r="S267" i="5"/>
  <c r="T266" i="5"/>
  <c r="S266" i="5"/>
  <c r="T265" i="5"/>
  <c r="S265" i="5"/>
  <c r="T264" i="5"/>
  <c r="S264" i="5"/>
  <c r="T263" i="5"/>
  <c r="S263" i="5"/>
  <c r="T262" i="5"/>
  <c r="S262" i="5"/>
  <c r="T261" i="5"/>
  <c r="S261" i="5"/>
  <c r="T260" i="5"/>
  <c r="S260" i="5"/>
  <c r="T259" i="5"/>
  <c r="S259" i="5"/>
  <c r="T258" i="5"/>
  <c r="S258" i="5"/>
  <c r="T257" i="5"/>
  <c r="S257" i="5"/>
  <c r="T256" i="5"/>
  <c r="S256" i="5"/>
  <c r="T255" i="5"/>
  <c r="S255" i="5"/>
  <c r="T254" i="5"/>
  <c r="S254" i="5"/>
  <c r="T253" i="5"/>
  <c r="S253" i="5"/>
  <c r="T252" i="5"/>
  <c r="S252" i="5"/>
  <c r="T251" i="5"/>
  <c r="S251" i="5"/>
  <c r="T250" i="5"/>
  <c r="S250" i="5"/>
  <c r="T249" i="5"/>
  <c r="S249" i="5"/>
  <c r="T248" i="5"/>
  <c r="S248" i="5"/>
  <c r="T247" i="5"/>
  <c r="S247" i="5"/>
  <c r="T246" i="5"/>
  <c r="S246" i="5"/>
  <c r="T245" i="5"/>
  <c r="S245" i="5"/>
  <c r="T244" i="5"/>
  <c r="S244" i="5"/>
  <c r="T243" i="5"/>
  <c r="S243" i="5"/>
  <c r="T242" i="5"/>
  <c r="S242" i="5"/>
  <c r="T241" i="5"/>
  <c r="S241" i="5"/>
  <c r="T240" i="5"/>
  <c r="S240" i="5"/>
  <c r="T239" i="5"/>
  <c r="S239" i="5"/>
  <c r="T238" i="5"/>
  <c r="S238" i="5"/>
  <c r="T237" i="5"/>
  <c r="S237" i="5"/>
  <c r="T236" i="5"/>
  <c r="S236" i="5"/>
  <c r="T235" i="5"/>
  <c r="S235" i="5"/>
  <c r="T234" i="5"/>
  <c r="S234" i="5"/>
  <c r="T233" i="5"/>
  <c r="S233" i="5"/>
  <c r="T232" i="5"/>
  <c r="S232" i="5"/>
  <c r="T231" i="5"/>
  <c r="S231" i="5"/>
  <c r="T230" i="5"/>
  <c r="S230" i="5"/>
  <c r="T229" i="5"/>
  <c r="S229" i="5"/>
  <c r="T228" i="5"/>
  <c r="S228" i="5"/>
  <c r="T227" i="5"/>
  <c r="S227" i="5"/>
  <c r="T226" i="5"/>
  <c r="S226" i="5"/>
  <c r="T225" i="5"/>
  <c r="S225" i="5"/>
  <c r="T224" i="5"/>
  <c r="S224" i="5"/>
  <c r="T223" i="5"/>
  <c r="S223" i="5"/>
  <c r="T222" i="5"/>
  <c r="S222" i="5"/>
  <c r="T221" i="5"/>
  <c r="S221" i="5"/>
  <c r="T220" i="5"/>
  <c r="S220" i="5"/>
  <c r="T219" i="5"/>
  <c r="S219" i="5"/>
  <c r="T218" i="5"/>
  <c r="S218" i="5"/>
  <c r="T217" i="5"/>
  <c r="S217" i="5"/>
  <c r="T216" i="5"/>
  <c r="S216" i="5"/>
  <c r="T215" i="5"/>
  <c r="S215" i="5"/>
  <c r="T214" i="5"/>
  <c r="S214" i="5"/>
  <c r="T213" i="5"/>
  <c r="S213" i="5"/>
  <c r="T212" i="5"/>
  <c r="S212" i="5"/>
  <c r="T211" i="5"/>
  <c r="S211" i="5"/>
  <c r="T210" i="5"/>
  <c r="S210" i="5"/>
  <c r="T209" i="5"/>
  <c r="S209" i="5"/>
  <c r="T208" i="5"/>
  <c r="S208" i="5"/>
  <c r="T207" i="5"/>
  <c r="S207" i="5"/>
  <c r="T206" i="5"/>
  <c r="S206" i="5"/>
  <c r="T205" i="5"/>
  <c r="S205" i="5"/>
  <c r="T204" i="5"/>
  <c r="S204" i="5"/>
  <c r="T203" i="5"/>
  <c r="S203" i="5"/>
  <c r="T202" i="5"/>
  <c r="S202" i="5"/>
  <c r="T201" i="5"/>
  <c r="S201" i="5"/>
  <c r="T200" i="5"/>
  <c r="S200" i="5"/>
  <c r="T199" i="5"/>
  <c r="S199" i="5"/>
  <c r="T198" i="5"/>
  <c r="S198" i="5"/>
  <c r="T197" i="5"/>
  <c r="S197" i="5"/>
  <c r="T196" i="5"/>
  <c r="S196" i="5"/>
  <c r="T195" i="5"/>
  <c r="S195" i="5"/>
  <c r="T194" i="5"/>
  <c r="S194" i="5"/>
  <c r="T193" i="5"/>
  <c r="S193" i="5"/>
  <c r="T192" i="5"/>
  <c r="S192" i="5"/>
  <c r="T191" i="5"/>
  <c r="S191" i="5"/>
  <c r="T190" i="5"/>
  <c r="S190" i="5"/>
  <c r="T189" i="5"/>
  <c r="S189" i="5"/>
  <c r="T188" i="5"/>
  <c r="S188" i="5"/>
  <c r="T187" i="5"/>
  <c r="S187" i="5"/>
  <c r="T186" i="5"/>
  <c r="S186" i="5"/>
  <c r="T185" i="5"/>
  <c r="S185" i="5"/>
  <c r="T184" i="5"/>
  <c r="S184" i="5"/>
  <c r="T183" i="5"/>
  <c r="S183" i="5"/>
  <c r="T182" i="5"/>
  <c r="S182" i="5"/>
  <c r="T181" i="5"/>
  <c r="S181" i="5"/>
  <c r="T180" i="5"/>
  <c r="S180" i="5"/>
  <c r="T179" i="5"/>
  <c r="S179" i="5"/>
  <c r="T178" i="5"/>
  <c r="S178" i="5"/>
  <c r="T177" i="5"/>
  <c r="S177" i="5"/>
  <c r="T176" i="5"/>
  <c r="S176" i="5"/>
  <c r="T175" i="5"/>
  <c r="S175" i="5"/>
  <c r="T174" i="5"/>
  <c r="S174" i="5"/>
  <c r="T173" i="5"/>
  <c r="S173" i="5"/>
  <c r="T172" i="5"/>
  <c r="S172" i="5"/>
  <c r="T171" i="5"/>
  <c r="S171" i="5"/>
  <c r="T170" i="5"/>
  <c r="S170" i="5"/>
  <c r="T169" i="5"/>
  <c r="S169" i="5"/>
  <c r="T168" i="5"/>
  <c r="S168" i="5"/>
  <c r="T167" i="5"/>
  <c r="S167" i="5"/>
  <c r="T166" i="5"/>
  <c r="S166" i="5"/>
  <c r="T165" i="5"/>
  <c r="S165" i="5"/>
  <c r="T164" i="5"/>
  <c r="S164" i="5"/>
  <c r="T163" i="5"/>
  <c r="S163" i="5"/>
  <c r="T162" i="5"/>
  <c r="S162" i="5"/>
  <c r="T161" i="5"/>
  <c r="S161" i="5"/>
  <c r="T160" i="5"/>
  <c r="S160" i="5"/>
  <c r="T159" i="5"/>
  <c r="S159" i="5"/>
  <c r="T158" i="5"/>
  <c r="S158" i="5"/>
  <c r="T157" i="5"/>
  <c r="S157" i="5"/>
  <c r="T156" i="5"/>
  <c r="S156" i="5"/>
  <c r="T155" i="5"/>
  <c r="S155" i="5"/>
  <c r="T154" i="5"/>
  <c r="S154" i="5"/>
  <c r="T153" i="5"/>
  <c r="S153" i="5"/>
  <c r="T152" i="5"/>
  <c r="S152" i="5"/>
  <c r="T151" i="5"/>
  <c r="S151" i="5"/>
  <c r="T150" i="5"/>
  <c r="S150" i="5"/>
  <c r="T149" i="5"/>
  <c r="S149" i="5"/>
  <c r="T148" i="5"/>
  <c r="S148" i="5"/>
  <c r="T147" i="5"/>
  <c r="S147" i="5"/>
  <c r="T146" i="5"/>
  <c r="S146" i="5"/>
  <c r="T145" i="5"/>
  <c r="S145" i="5"/>
  <c r="T144" i="5"/>
  <c r="S144" i="5"/>
  <c r="T143" i="5"/>
  <c r="S143" i="5"/>
  <c r="T142" i="5"/>
  <c r="S142" i="5"/>
  <c r="T141" i="5"/>
  <c r="S141" i="5"/>
  <c r="T140" i="5"/>
  <c r="S140" i="5"/>
  <c r="T139" i="5"/>
  <c r="S139" i="5"/>
  <c r="T138" i="5"/>
  <c r="S138" i="5"/>
  <c r="T137" i="5"/>
  <c r="S137" i="5"/>
  <c r="T136" i="5"/>
  <c r="S136" i="5"/>
  <c r="T135" i="5"/>
  <c r="S135" i="5"/>
  <c r="T134" i="5"/>
  <c r="S134" i="5"/>
  <c r="T133" i="5"/>
  <c r="S133" i="5"/>
  <c r="T132" i="5"/>
  <c r="S132" i="5"/>
  <c r="T131" i="5"/>
  <c r="S131" i="5"/>
  <c r="T130" i="5"/>
  <c r="S130" i="5"/>
  <c r="T129" i="5"/>
  <c r="S129" i="5"/>
  <c r="T128" i="5"/>
  <c r="S128" i="5"/>
  <c r="T127" i="5"/>
  <c r="S127" i="5"/>
  <c r="T126" i="5"/>
  <c r="S126" i="5"/>
  <c r="T125" i="5"/>
  <c r="S125" i="5"/>
  <c r="T124" i="5"/>
  <c r="S124" i="5"/>
  <c r="T123" i="5"/>
  <c r="S123" i="5"/>
  <c r="T122" i="5"/>
  <c r="S122" i="5"/>
  <c r="T121" i="5"/>
  <c r="S121" i="5"/>
  <c r="T120" i="5"/>
  <c r="S120" i="5"/>
  <c r="T119" i="5"/>
  <c r="S119" i="5"/>
  <c r="T118" i="5"/>
  <c r="S118" i="5"/>
  <c r="T117" i="5"/>
  <c r="S117" i="5"/>
  <c r="T116" i="5"/>
  <c r="S116" i="5"/>
  <c r="T115" i="5"/>
  <c r="S115" i="5"/>
  <c r="T114" i="5"/>
  <c r="S114" i="5"/>
  <c r="T113" i="5"/>
  <c r="S113" i="5"/>
  <c r="T112" i="5"/>
  <c r="S112" i="5"/>
  <c r="T111" i="5"/>
  <c r="S111" i="5"/>
  <c r="T110" i="5"/>
  <c r="S110" i="5"/>
  <c r="T109" i="5"/>
  <c r="S109" i="5"/>
  <c r="T108" i="5"/>
  <c r="S108" i="5"/>
  <c r="T107" i="5"/>
  <c r="S107" i="5"/>
  <c r="T106" i="5"/>
  <c r="S106" i="5"/>
  <c r="T105" i="5"/>
  <c r="S105" i="5"/>
  <c r="T104" i="5"/>
  <c r="S104" i="5"/>
  <c r="T103" i="5"/>
  <c r="S103" i="5"/>
  <c r="T102" i="5"/>
  <c r="S102" i="5"/>
  <c r="T101" i="5"/>
  <c r="S101" i="5"/>
  <c r="T100" i="5"/>
  <c r="S100" i="5"/>
  <c r="T99" i="5"/>
  <c r="S99" i="5"/>
  <c r="T98" i="5"/>
  <c r="S98" i="5"/>
  <c r="T97" i="5"/>
  <c r="S97" i="5"/>
  <c r="T96" i="5"/>
  <c r="S96" i="5"/>
  <c r="T95" i="5"/>
  <c r="S95" i="5"/>
  <c r="T94" i="5"/>
  <c r="S94" i="5"/>
  <c r="T93" i="5"/>
  <c r="S93" i="5"/>
  <c r="T92" i="5"/>
  <c r="S92" i="5"/>
  <c r="T91" i="5"/>
  <c r="S91" i="5"/>
  <c r="T90" i="5"/>
  <c r="S90" i="5"/>
  <c r="T89" i="5"/>
  <c r="S89" i="5"/>
  <c r="T88" i="5"/>
  <c r="S88" i="5"/>
  <c r="T87" i="5"/>
  <c r="S87" i="5"/>
  <c r="T86" i="5"/>
  <c r="S86" i="5"/>
  <c r="T85" i="5"/>
  <c r="S85" i="5"/>
  <c r="T84" i="5"/>
  <c r="S84" i="5"/>
  <c r="T83" i="5"/>
  <c r="S83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T2" i="5"/>
  <c r="S2" i="5"/>
  <c r="T1325" i="5"/>
  <c r="S1325" i="5"/>
  <c r="C3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2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0" i="1"/>
  <c r="B9" i="1"/>
  <c r="B8" i="1"/>
  <c r="B7" i="1"/>
  <c r="B6" i="1"/>
  <c r="B5" i="1"/>
  <c r="B4" i="1"/>
  <c r="B3" i="1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803" i="1" l="1"/>
  <c r="D775" i="1"/>
  <c r="E19" i="1"/>
  <c r="E50" i="1"/>
  <c r="E90" i="1"/>
  <c r="E137" i="1"/>
  <c r="E176" i="1"/>
  <c r="E215" i="1"/>
  <c r="E260" i="1"/>
  <c r="E291" i="1"/>
  <c r="E361" i="1"/>
  <c r="E415" i="1"/>
  <c r="E431" i="1"/>
  <c r="E454" i="1"/>
  <c r="E478" i="1"/>
  <c r="E485" i="1"/>
  <c r="E508" i="1"/>
  <c r="E540" i="1"/>
  <c r="E547" i="1"/>
  <c r="E555" i="1"/>
  <c r="E571" i="1"/>
  <c r="E579" i="1"/>
  <c r="E601" i="1"/>
  <c r="E609" i="1"/>
  <c r="E617" i="1"/>
  <c r="E632" i="1"/>
  <c r="E639" i="1"/>
  <c r="E663" i="1"/>
  <c r="E671" i="1"/>
  <c r="E679" i="1"/>
  <c r="E693" i="1"/>
  <c r="E721" i="1"/>
  <c r="E729" i="1"/>
  <c r="E736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55" i="1"/>
  <c r="E862" i="1"/>
  <c r="E11" i="1"/>
  <c r="E66" i="1"/>
  <c r="E106" i="1"/>
  <c r="E144" i="1"/>
  <c r="E192" i="1"/>
  <c r="E229" i="1"/>
  <c r="E276" i="1"/>
  <c r="E322" i="1"/>
  <c r="E493" i="1"/>
  <c r="D269" i="1"/>
  <c r="E323" i="1"/>
  <c r="E331" i="1"/>
  <c r="E377" i="1"/>
  <c r="E385" i="1"/>
  <c r="E393" i="1"/>
  <c r="E408" i="1"/>
  <c r="E416" i="1"/>
  <c r="E447" i="1"/>
  <c r="E455" i="1"/>
  <c r="E471" i="1"/>
  <c r="E502" i="1"/>
  <c r="E509" i="1"/>
  <c r="E517" i="1"/>
  <c r="E533" i="1"/>
  <c r="E541" i="1"/>
  <c r="E564" i="1"/>
  <c r="E572" i="1"/>
  <c r="E594" i="1"/>
  <c r="E602" i="1"/>
  <c r="E625" i="1"/>
  <c r="E633" i="1"/>
  <c r="E640" i="1"/>
  <c r="E656" i="1"/>
  <c r="E664" i="1"/>
  <c r="E686" i="1"/>
  <c r="E27" i="1"/>
  <c r="E58" i="1"/>
  <c r="E98" i="1"/>
  <c r="E122" i="1"/>
  <c r="E152" i="1"/>
  <c r="E184" i="1"/>
  <c r="E221" i="1"/>
  <c r="E252" i="1"/>
  <c r="E299" i="1"/>
  <c r="E353" i="1"/>
  <c r="E392" i="1"/>
  <c r="E446" i="1"/>
  <c r="E308" i="1"/>
  <c r="E315" i="1"/>
  <c r="E354" i="1"/>
  <c r="D829" i="1"/>
  <c r="D2" i="1"/>
  <c r="E43" i="1"/>
  <c r="E82" i="1"/>
  <c r="E130" i="1"/>
  <c r="E168" i="1"/>
  <c r="E207" i="1"/>
  <c r="E244" i="1"/>
  <c r="E330" i="1"/>
  <c r="E384" i="1"/>
  <c r="E516" i="1"/>
  <c r="E347" i="1"/>
  <c r="E35" i="1"/>
  <c r="E74" i="1"/>
  <c r="E114" i="1"/>
  <c r="E160" i="1"/>
  <c r="E200" i="1"/>
  <c r="E236" i="1"/>
  <c r="E268" i="1"/>
  <c r="E307" i="1"/>
  <c r="E368" i="1"/>
  <c r="E423" i="1"/>
  <c r="E440" i="1"/>
  <c r="E700" i="1"/>
  <c r="E21" i="1"/>
  <c r="E60" i="1"/>
  <c r="E100" i="1"/>
  <c r="E132" i="1"/>
  <c r="E170" i="1"/>
  <c r="E209" i="1"/>
  <c r="E246" i="1"/>
  <c r="E278" i="1"/>
  <c r="E46" i="1"/>
  <c r="E85" i="1"/>
  <c r="E140" i="1"/>
  <c r="E294" i="1"/>
  <c r="D760" i="1"/>
  <c r="E13" i="1"/>
  <c r="E45" i="1"/>
  <c r="E84" i="1"/>
  <c r="E124" i="1"/>
  <c r="E162" i="1"/>
  <c r="E202" i="1"/>
  <c r="E238" i="1"/>
  <c r="E293" i="1"/>
  <c r="E14" i="1"/>
  <c r="E38" i="1"/>
  <c r="E77" i="1"/>
  <c r="E117" i="1"/>
  <c r="E155" i="1"/>
  <c r="E187" i="1"/>
  <c r="E218" i="1"/>
  <c r="E247" i="1"/>
  <c r="E279" i="1"/>
  <c r="E7" i="1"/>
  <c r="E15" i="1"/>
  <c r="E23" i="1"/>
  <c r="E31" i="1"/>
  <c r="E39" i="1"/>
  <c r="E54" i="1"/>
  <c r="E62" i="1"/>
  <c r="E70" i="1"/>
  <c r="E78" i="1"/>
  <c r="E86" i="1"/>
  <c r="D94" i="1"/>
  <c r="D126" i="1"/>
  <c r="D156" i="1"/>
  <c r="D188" i="1"/>
  <c r="D256" i="1"/>
  <c r="E311" i="1"/>
  <c r="E318" i="1"/>
  <c r="E342" i="1"/>
  <c r="E350" i="1"/>
  <c r="E357" i="1"/>
  <c r="E372" i="1"/>
  <c r="E380" i="1"/>
  <c r="E404" i="1"/>
  <c r="E411" i="1"/>
  <c r="E419" i="1"/>
  <c r="E435" i="1"/>
  <c r="E443" i="1"/>
  <c r="E466" i="1"/>
  <c r="E474" i="1"/>
  <c r="E481" i="1"/>
  <c r="E497" i="1"/>
  <c r="D505" i="1"/>
  <c r="E528" i="1"/>
  <c r="E536" i="1"/>
  <c r="E544" i="1"/>
  <c r="E559" i="1"/>
  <c r="D567" i="1"/>
  <c r="E589" i="1"/>
  <c r="E597" i="1"/>
  <c r="E605" i="1"/>
  <c r="E621" i="1"/>
  <c r="E628" i="1"/>
  <c r="E651" i="1"/>
  <c r="E659" i="1"/>
  <c r="E667" i="1"/>
  <c r="E682" i="1"/>
  <c r="E689" i="1"/>
  <c r="E709" i="1"/>
  <c r="E717" i="1"/>
  <c r="E725" i="1"/>
  <c r="E739" i="1"/>
  <c r="E755" i="1"/>
  <c r="E771" i="1"/>
  <c r="E787" i="1"/>
  <c r="E803" i="1"/>
  <c r="E819" i="1"/>
  <c r="E835" i="1"/>
  <c r="E843" i="1"/>
  <c r="E851" i="1"/>
  <c r="E722" i="1"/>
  <c r="E5" i="1"/>
  <c r="E52" i="1"/>
  <c r="E92" i="1"/>
  <c r="E139" i="1"/>
  <c r="E186" i="1"/>
  <c r="E231" i="1"/>
  <c r="E270" i="1"/>
  <c r="E6" i="1"/>
  <c r="E61" i="1"/>
  <c r="E101" i="1"/>
  <c r="E163" i="1"/>
  <c r="E195" i="1"/>
  <c r="E239" i="1"/>
  <c r="E302" i="1"/>
  <c r="E614" i="1"/>
  <c r="E622" i="1"/>
  <c r="E629" i="1"/>
  <c r="E644" i="1"/>
  <c r="E652" i="1"/>
  <c r="E676" i="1"/>
  <c r="E683" i="1"/>
  <c r="E690" i="1"/>
  <c r="E704" i="1"/>
  <c r="E710" i="1"/>
  <c r="E852" i="1"/>
  <c r="E859" i="1"/>
  <c r="E875" i="1"/>
  <c r="E3" i="1"/>
  <c r="E29" i="1"/>
  <c r="E68" i="1"/>
  <c r="E108" i="1"/>
  <c r="E146" i="1"/>
  <c r="E178" i="1"/>
  <c r="E223" i="1"/>
  <c r="E262" i="1"/>
  <c r="E285" i="1"/>
  <c r="E22" i="1"/>
  <c r="E53" i="1"/>
  <c r="E93" i="1"/>
  <c r="E125" i="1"/>
  <c r="E147" i="1"/>
  <c r="E179" i="1"/>
  <c r="E210" i="1"/>
  <c r="E224" i="1"/>
  <c r="E255" i="1"/>
  <c r="E271" i="1"/>
  <c r="D666" i="1"/>
  <c r="E17" i="1"/>
  <c r="E25" i="1"/>
  <c r="E41" i="1"/>
  <c r="E56" i="1"/>
  <c r="E72" i="1"/>
  <c r="E96" i="1"/>
  <c r="E112" i="1"/>
  <c r="E128" i="1"/>
  <c r="E142" i="1"/>
  <c r="E158" i="1"/>
  <c r="E174" i="1"/>
  <c r="E198" i="1"/>
  <c r="E213" i="1"/>
  <c r="E227" i="1"/>
  <c r="E242" i="1"/>
  <c r="E258" i="1"/>
  <c r="E282" i="1"/>
  <c r="E297" i="1"/>
  <c r="E328" i="1"/>
  <c r="E344" i="1"/>
  <c r="E359" i="1"/>
  <c r="E390" i="1"/>
  <c r="E398" i="1"/>
  <c r="E429" i="1"/>
  <c r="E452" i="1"/>
  <c r="E460" i="1"/>
  <c r="E468" i="1"/>
  <c r="E483" i="1"/>
  <c r="E491" i="1"/>
  <c r="E514" i="1"/>
  <c r="E522" i="1"/>
  <c r="E530" i="1"/>
  <c r="E545" i="1"/>
  <c r="E553" i="1"/>
  <c r="E577" i="1"/>
  <c r="E583" i="1"/>
  <c r="E591" i="1"/>
  <c r="E607" i="1"/>
  <c r="E615" i="1"/>
  <c r="E637" i="1"/>
  <c r="E645" i="1"/>
  <c r="E653" i="1"/>
  <c r="E669" i="1"/>
  <c r="E677" i="1"/>
  <c r="E698" i="1"/>
  <c r="E705" i="1"/>
  <c r="E711" i="1"/>
  <c r="E727" i="1"/>
  <c r="E734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84" i="1"/>
  <c r="E714" i="1"/>
  <c r="E37" i="1"/>
  <c r="E76" i="1"/>
  <c r="E116" i="1"/>
  <c r="E154" i="1"/>
  <c r="E194" i="1"/>
  <c r="E217" i="1"/>
  <c r="E254" i="1"/>
  <c r="E301" i="1"/>
  <c r="E30" i="1"/>
  <c r="E69" i="1"/>
  <c r="E109" i="1"/>
  <c r="E133" i="1"/>
  <c r="E171" i="1"/>
  <c r="E203" i="1"/>
  <c r="E232" i="1"/>
  <c r="E263" i="1"/>
  <c r="E286" i="1"/>
  <c r="E9" i="1"/>
  <c r="E33" i="1"/>
  <c r="E48" i="1"/>
  <c r="E64" i="1"/>
  <c r="E80" i="1"/>
  <c r="E88" i="1"/>
  <c r="E104" i="1"/>
  <c r="E120" i="1"/>
  <c r="E150" i="1"/>
  <c r="E166" i="1"/>
  <c r="E182" i="1"/>
  <c r="E190" i="1"/>
  <c r="E205" i="1"/>
  <c r="E219" i="1"/>
  <c r="E234" i="1"/>
  <c r="E250" i="1"/>
  <c r="E266" i="1"/>
  <c r="E274" i="1"/>
  <c r="E289" i="1"/>
  <c r="E305" i="1"/>
  <c r="E336" i="1"/>
  <c r="E421" i="1"/>
  <c r="E183" i="1"/>
  <c r="E191" i="1"/>
  <c r="E199" i="1"/>
  <c r="E206" i="1"/>
  <c r="E214" i="1"/>
  <c r="E220" i="1"/>
  <c r="E228" i="1"/>
  <c r="E235" i="1"/>
  <c r="E243" i="1"/>
  <c r="E251" i="1"/>
  <c r="E259" i="1"/>
  <c r="E267" i="1"/>
  <c r="E275" i="1"/>
  <c r="E283" i="1"/>
  <c r="E290" i="1"/>
  <c r="E298" i="1"/>
  <c r="D406" i="1"/>
  <c r="D654" i="1"/>
  <c r="E16" i="1"/>
  <c r="D16" i="1"/>
  <c r="E79" i="1"/>
  <c r="D79" i="1"/>
  <c r="E127" i="1"/>
  <c r="D127" i="1"/>
  <c r="E135" i="1"/>
  <c r="D135" i="1"/>
  <c r="E165" i="1"/>
  <c r="D165" i="1"/>
  <c r="E197" i="1"/>
  <c r="D197" i="1"/>
  <c r="E204" i="1"/>
  <c r="D204" i="1"/>
  <c r="E212" i="1"/>
  <c r="D212" i="1"/>
  <c r="E226" i="1"/>
  <c r="D226" i="1"/>
  <c r="E233" i="1"/>
  <c r="D233" i="1"/>
  <c r="E241" i="1"/>
  <c r="D241" i="1"/>
  <c r="E249" i="1"/>
  <c r="D249" i="1"/>
  <c r="E257" i="1"/>
  <c r="D257" i="1"/>
  <c r="E265" i="1"/>
  <c r="D265" i="1"/>
  <c r="E273" i="1"/>
  <c r="D273" i="1"/>
  <c r="E281" i="1"/>
  <c r="D281" i="1"/>
  <c r="E288" i="1"/>
  <c r="D288" i="1"/>
  <c r="E296" i="1"/>
  <c r="D296" i="1"/>
  <c r="E304" i="1"/>
  <c r="D304" i="1"/>
  <c r="E312" i="1"/>
  <c r="D312" i="1"/>
  <c r="E319" i="1"/>
  <c r="D319" i="1"/>
  <c r="E327" i="1"/>
  <c r="D327" i="1"/>
  <c r="E335" i="1"/>
  <c r="D335" i="1"/>
  <c r="E343" i="1"/>
  <c r="D343" i="1"/>
  <c r="E358" i="1"/>
  <c r="D358" i="1"/>
  <c r="E366" i="1"/>
  <c r="D366" i="1"/>
  <c r="E373" i="1"/>
  <c r="D373" i="1"/>
  <c r="E381" i="1"/>
  <c r="D381" i="1"/>
  <c r="E389" i="1"/>
  <c r="D389" i="1"/>
  <c r="E397" i="1"/>
  <c r="D397" i="1"/>
  <c r="E405" i="1"/>
  <c r="D405" i="1"/>
  <c r="E412" i="1"/>
  <c r="D412" i="1"/>
  <c r="E420" i="1"/>
  <c r="D420" i="1"/>
  <c r="E428" i="1"/>
  <c r="D428" i="1"/>
  <c r="E436" i="1"/>
  <c r="D436" i="1"/>
  <c r="E451" i="1"/>
  <c r="D451" i="1"/>
  <c r="E459" i="1"/>
  <c r="D459" i="1"/>
  <c r="E467" i="1"/>
  <c r="D467" i="1"/>
  <c r="E475" i="1"/>
  <c r="D475" i="1"/>
  <c r="E482" i="1"/>
  <c r="D482" i="1"/>
  <c r="E490" i="1"/>
  <c r="D490" i="1"/>
  <c r="E498" i="1"/>
  <c r="D498" i="1"/>
  <c r="E513" i="1"/>
  <c r="D513" i="1"/>
  <c r="E521" i="1"/>
  <c r="D521" i="1"/>
  <c r="E529" i="1"/>
  <c r="D529" i="1"/>
  <c r="E537" i="1"/>
  <c r="D537" i="1"/>
  <c r="E552" i="1"/>
  <c r="D552" i="1"/>
  <c r="E560" i="1"/>
  <c r="D560" i="1"/>
  <c r="E568" i="1"/>
  <c r="D568" i="1"/>
  <c r="E576" i="1"/>
  <c r="D576" i="1"/>
  <c r="E582" i="1"/>
  <c r="D582" i="1"/>
  <c r="E590" i="1"/>
  <c r="D590" i="1"/>
  <c r="E598" i="1"/>
  <c r="D598" i="1"/>
  <c r="E606" i="1"/>
  <c r="D606" i="1"/>
  <c r="E63" i="1"/>
  <c r="D63" i="1"/>
  <c r="E119" i="1"/>
  <c r="D119" i="1"/>
  <c r="E189" i="1"/>
  <c r="D189" i="1"/>
  <c r="E10" i="1"/>
  <c r="D10" i="1"/>
  <c r="E18" i="1"/>
  <c r="D18" i="1"/>
  <c r="E34" i="1"/>
  <c r="D34" i="1"/>
  <c r="E49" i="1"/>
  <c r="D49" i="1"/>
  <c r="E65" i="1"/>
  <c r="D65" i="1"/>
  <c r="E81" i="1"/>
  <c r="D81" i="1"/>
  <c r="E97" i="1"/>
  <c r="D97" i="1"/>
  <c r="E113" i="1"/>
  <c r="D113" i="1"/>
  <c r="E121" i="1"/>
  <c r="D121" i="1"/>
  <c r="E136" i="1"/>
  <c r="D136" i="1"/>
  <c r="E143" i="1"/>
  <c r="D143" i="1"/>
  <c r="E151" i="1"/>
  <c r="D151" i="1"/>
  <c r="E159" i="1"/>
  <c r="D159" i="1"/>
  <c r="E167" i="1"/>
  <c r="D167" i="1"/>
  <c r="E175" i="1"/>
  <c r="D175" i="1"/>
  <c r="E24" i="1"/>
  <c r="D24" i="1"/>
  <c r="E71" i="1"/>
  <c r="D71" i="1"/>
  <c r="E141" i="1"/>
  <c r="D141" i="1"/>
  <c r="E26" i="1"/>
  <c r="D26" i="1"/>
  <c r="E42" i="1"/>
  <c r="D42" i="1"/>
  <c r="E57" i="1"/>
  <c r="D57" i="1"/>
  <c r="E73" i="1"/>
  <c r="D73" i="1"/>
  <c r="E89" i="1"/>
  <c r="D89" i="1"/>
  <c r="E105" i="1"/>
  <c r="D105" i="1"/>
  <c r="E129" i="1"/>
  <c r="D129" i="1"/>
  <c r="E8" i="1"/>
  <c r="D8" i="1"/>
  <c r="E40" i="1"/>
  <c r="D40" i="1"/>
  <c r="E103" i="1"/>
  <c r="D103" i="1"/>
  <c r="E149" i="1"/>
  <c r="D149" i="1"/>
  <c r="E4" i="1"/>
  <c r="D4" i="1"/>
  <c r="E28" i="1"/>
  <c r="D28" i="1"/>
  <c r="E51" i="1"/>
  <c r="D51" i="1"/>
  <c r="E67" i="1"/>
  <c r="D67" i="1"/>
  <c r="E91" i="1"/>
  <c r="D91" i="1"/>
  <c r="E55" i="1"/>
  <c r="D55" i="1"/>
  <c r="E111" i="1"/>
  <c r="D111" i="1"/>
  <c r="E181" i="1"/>
  <c r="D181" i="1"/>
  <c r="E20" i="1"/>
  <c r="D20" i="1"/>
  <c r="E36" i="1"/>
  <c r="D36" i="1"/>
  <c r="E59" i="1"/>
  <c r="D59" i="1"/>
  <c r="E75" i="1"/>
  <c r="D75" i="1"/>
  <c r="E32" i="1"/>
  <c r="D32" i="1"/>
  <c r="E87" i="1"/>
  <c r="D87" i="1"/>
  <c r="E173" i="1"/>
  <c r="D173" i="1"/>
  <c r="E12" i="1"/>
  <c r="D12" i="1"/>
  <c r="E44" i="1"/>
  <c r="D44" i="1"/>
  <c r="E83" i="1"/>
  <c r="D83" i="1"/>
  <c r="E47" i="1"/>
  <c r="D47" i="1"/>
  <c r="E95" i="1"/>
  <c r="D95" i="1"/>
  <c r="E157" i="1"/>
  <c r="D157" i="1"/>
  <c r="E660" i="1"/>
  <c r="D660" i="1"/>
  <c r="E668" i="1"/>
  <c r="D668" i="1"/>
  <c r="E697" i="1"/>
  <c r="D697" i="1"/>
  <c r="E718" i="1"/>
  <c r="D718" i="1"/>
  <c r="E726" i="1"/>
  <c r="D726" i="1"/>
  <c r="E740" i="1"/>
  <c r="D740" i="1"/>
  <c r="E748" i="1"/>
  <c r="D748" i="1"/>
  <c r="E756" i="1"/>
  <c r="D756" i="1"/>
  <c r="E764" i="1"/>
  <c r="D764" i="1"/>
  <c r="E772" i="1"/>
  <c r="D772" i="1"/>
  <c r="E780" i="1"/>
  <c r="D780" i="1"/>
  <c r="E788" i="1"/>
  <c r="D788" i="1"/>
  <c r="E796" i="1"/>
  <c r="D796" i="1"/>
  <c r="E804" i="1"/>
  <c r="D804" i="1"/>
  <c r="E812" i="1"/>
  <c r="D812" i="1"/>
  <c r="E820" i="1"/>
  <c r="D820" i="1"/>
  <c r="E828" i="1"/>
  <c r="D828" i="1"/>
  <c r="E836" i="1"/>
  <c r="D836" i="1"/>
  <c r="E844" i="1"/>
  <c r="D844" i="1"/>
  <c r="E867" i="1"/>
  <c r="D867" i="1"/>
  <c r="E883" i="1"/>
  <c r="D883" i="1"/>
  <c r="D5" i="1"/>
  <c r="D15" i="1"/>
  <c r="D37" i="1"/>
  <c r="D68" i="1"/>
  <c r="D78" i="1"/>
  <c r="D101" i="1"/>
  <c r="D114" i="1"/>
  <c r="D128" i="1"/>
  <c r="D139" i="1"/>
  <c r="D163" i="1"/>
  <c r="D176" i="1"/>
  <c r="D190" i="1"/>
  <c r="D202" i="1"/>
  <c r="D214" i="1"/>
  <c r="D224" i="1"/>
  <c r="D236" i="1"/>
  <c r="D250" i="1"/>
  <c r="D262" i="1"/>
  <c r="D275" i="1"/>
  <c r="D286" i="1"/>
  <c r="D299" i="1"/>
  <c r="D315" i="1"/>
  <c r="D354" i="1"/>
  <c r="D393" i="1"/>
  <c r="D415" i="1"/>
  <c r="D435" i="1"/>
  <c r="D454" i="1"/>
  <c r="D474" i="1"/>
  <c r="D493" i="1"/>
  <c r="D514" i="1"/>
  <c r="D533" i="1"/>
  <c r="D553" i="1"/>
  <c r="D572" i="1"/>
  <c r="D591" i="1"/>
  <c r="D614" i="1"/>
  <c r="D632" i="1"/>
  <c r="D652" i="1"/>
  <c r="D671" i="1"/>
  <c r="D690" i="1"/>
  <c r="D709" i="1"/>
  <c r="D727" i="1"/>
  <c r="D751" i="1"/>
  <c r="D859" i="1"/>
  <c r="E94" i="1"/>
  <c r="E406" i="1"/>
  <c r="E320" i="1"/>
  <c r="D320" i="1"/>
  <c r="E351" i="1"/>
  <c r="D351" i="1"/>
  <c r="E374" i="1"/>
  <c r="D374" i="1"/>
  <c r="E382" i="1"/>
  <c r="D382" i="1"/>
  <c r="E413" i="1"/>
  <c r="D413" i="1"/>
  <c r="E437" i="1"/>
  <c r="D437" i="1"/>
  <c r="E444" i="1"/>
  <c r="D444" i="1"/>
  <c r="E476" i="1"/>
  <c r="D476" i="1"/>
  <c r="E499" i="1"/>
  <c r="D499" i="1"/>
  <c r="E506" i="1"/>
  <c r="D506" i="1"/>
  <c r="E538" i="1"/>
  <c r="D538" i="1"/>
  <c r="E561" i="1"/>
  <c r="D561" i="1"/>
  <c r="E569" i="1"/>
  <c r="D569" i="1"/>
  <c r="E599" i="1"/>
  <c r="D599" i="1"/>
  <c r="E623" i="1"/>
  <c r="D623" i="1"/>
  <c r="E630" i="1"/>
  <c r="D630" i="1"/>
  <c r="E661" i="1"/>
  <c r="D661" i="1"/>
  <c r="E684" i="1"/>
  <c r="D684" i="1"/>
  <c r="E691" i="1"/>
  <c r="D691" i="1"/>
  <c r="E719" i="1"/>
  <c r="D719" i="1"/>
  <c r="E837" i="1"/>
  <c r="D837" i="1"/>
  <c r="E845" i="1"/>
  <c r="D845" i="1"/>
  <c r="E853" i="1"/>
  <c r="D853" i="1"/>
  <c r="E860" i="1"/>
  <c r="D860" i="1"/>
  <c r="E868" i="1"/>
  <c r="D868" i="1"/>
  <c r="E876" i="1"/>
  <c r="D876" i="1"/>
  <c r="D6" i="1"/>
  <c r="D17" i="1"/>
  <c r="D27" i="1"/>
  <c r="D38" i="1"/>
  <c r="D48" i="1"/>
  <c r="D58" i="1"/>
  <c r="D69" i="1"/>
  <c r="D80" i="1"/>
  <c r="D90" i="1"/>
  <c r="D104" i="1"/>
  <c r="D116" i="1"/>
  <c r="D140" i="1"/>
  <c r="D152" i="1"/>
  <c r="D166" i="1"/>
  <c r="D178" i="1"/>
  <c r="D191" i="1"/>
  <c r="D203" i="1"/>
  <c r="D215" i="1"/>
  <c r="D227" i="1"/>
  <c r="D238" i="1"/>
  <c r="D251" i="1"/>
  <c r="D263" i="1"/>
  <c r="D276" i="1"/>
  <c r="D289" i="1"/>
  <c r="D301" i="1"/>
  <c r="D318" i="1"/>
  <c r="D336" i="1"/>
  <c r="D357" i="1"/>
  <c r="D377" i="1"/>
  <c r="D416" i="1"/>
  <c r="D455" i="1"/>
  <c r="D478" i="1"/>
  <c r="D497" i="1"/>
  <c r="D516" i="1"/>
  <c r="D536" i="1"/>
  <c r="D555" i="1"/>
  <c r="D577" i="1"/>
  <c r="D594" i="1"/>
  <c r="D615" i="1"/>
  <c r="D633" i="1"/>
  <c r="D653" i="1"/>
  <c r="D676" i="1"/>
  <c r="D693" i="1"/>
  <c r="D710" i="1"/>
  <c r="D729" i="1"/>
  <c r="D755" i="1"/>
  <c r="D781" i="1"/>
  <c r="D805" i="1"/>
  <c r="D831" i="1"/>
  <c r="D862" i="1"/>
  <c r="E126" i="1"/>
  <c r="E505" i="1"/>
  <c r="E306" i="1"/>
  <c r="D306" i="1"/>
  <c r="E313" i="1"/>
  <c r="D313" i="1"/>
  <c r="E321" i="1"/>
  <c r="D321" i="1"/>
  <c r="E329" i="1"/>
  <c r="D329" i="1"/>
  <c r="E337" i="1"/>
  <c r="D337" i="1"/>
  <c r="E345" i="1"/>
  <c r="D345" i="1"/>
  <c r="E352" i="1"/>
  <c r="D352" i="1"/>
  <c r="E360" i="1"/>
  <c r="D360" i="1"/>
  <c r="E367" i="1"/>
  <c r="D367" i="1"/>
  <c r="E375" i="1"/>
  <c r="D375" i="1"/>
  <c r="E383" i="1"/>
  <c r="D383" i="1"/>
  <c r="E391" i="1"/>
  <c r="D391" i="1"/>
  <c r="E399" i="1"/>
  <c r="D399" i="1"/>
  <c r="E414" i="1"/>
  <c r="D414" i="1"/>
  <c r="E422" i="1"/>
  <c r="D422" i="1"/>
  <c r="E430" i="1"/>
  <c r="D430" i="1"/>
  <c r="E438" i="1"/>
  <c r="D438" i="1"/>
  <c r="E445" i="1"/>
  <c r="D445" i="1"/>
  <c r="E453" i="1"/>
  <c r="D453" i="1"/>
  <c r="E461" i="1"/>
  <c r="D461" i="1"/>
  <c r="D469" i="1"/>
  <c r="E469" i="1"/>
  <c r="E477" i="1"/>
  <c r="D477" i="1"/>
  <c r="E484" i="1"/>
  <c r="D484" i="1"/>
  <c r="E492" i="1"/>
  <c r="D492" i="1"/>
  <c r="E500" i="1"/>
  <c r="D500" i="1"/>
  <c r="E507" i="1"/>
  <c r="D507" i="1"/>
  <c r="E515" i="1"/>
  <c r="D515" i="1"/>
  <c r="E523" i="1"/>
  <c r="D523" i="1"/>
  <c r="E531" i="1"/>
  <c r="D531" i="1"/>
  <c r="E539" i="1"/>
  <c r="D539" i="1"/>
  <c r="E546" i="1"/>
  <c r="D546" i="1"/>
  <c r="E554" i="1"/>
  <c r="D554" i="1"/>
  <c r="E562" i="1"/>
  <c r="D562" i="1"/>
  <c r="E570" i="1"/>
  <c r="D570" i="1"/>
  <c r="E578" i="1"/>
  <c r="D578" i="1"/>
  <c r="E584" i="1"/>
  <c r="D584" i="1"/>
  <c r="E592" i="1"/>
  <c r="D592" i="1"/>
  <c r="E600" i="1"/>
  <c r="D600" i="1"/>
  <c r="E608" i="1"/>
  <c r="D608" i="1"/>
  <c r="E616" i="1"/>
  <c r="D616" i="1"/>
  <c r="E631" i="1"/>
  <c r="D631" i="1"/>
  <c r="E638" i="1"/>
  <c r="D638" i="1"/>
  <c r="E646" i="1"/>
  <c r="D646" i="1"/>
  <c r="E662" i="1"/>
  <c r="D662" i="1"/>
  <c r="E670" i="1"/>
  <c r="D670" i="1"/>
  <c r="E678" i="1"/>
  <c r="D678" i="1"/>
  <c r="E685" i="1"/>
  <c r="D685" i="1"/>
  <c r="E692" i="1"/>
  <c r="D692" i="1"/>
  <c r="E699" i="1"/>
  <c r="D699" i="1"/>
  <c r="E706" i="1"/>
  <c r="D706" i="1"/>
  <c r="E712" i="1"/>
  <c r="D712" i="1"/>
  <c r="E720" i="1"/>
  <c r="D720" i="1"/>
  <c r="E728" i="1"/>
  <c r="D728" i="1"/>
  <c r="E735" i="1"/>
  <c r="D735" i="1"/>
  <c r="E742" i="1"/>
  <c r="D742" i="1"/>
  <c r="E750" i="1"/>
  <c r="D750" i="1"/>
  <c r="E758" i="1"/>
  <c r="D758" i="1"/>
  <c r="E766" i="1"/>
  <c r="D766" i="1"/>
  <c r="E774" i="1"/>
  <c r="D774" i="1"/>
  <c r="E782" i="1"/>
  <c r="D782" i="1"/>
  <c r="E790" i="1"/>
  <c r="D790" i="1"/>
  <c r="E798" i="1"/>
  <c r="D798" i="1"/>
  <c r="E806" i="1"/>
  <c r="D806" i="1"/>
  <c r="E814" i="1"/>
  <c r="D814" i="1"/>
  <c r="E822" i="1"/>
  <c r="D822" i="1"/>
  <c r="E830" i="1"/>
  <c r="D830" i="1"/>
  <c r="E838" i="1"/>
  <c r="D838" i="1"/>
  <c r="E846" i="1"/>
  <c r="D846" i="1"/>
  <c r="E854" i="1"/>
  <c r="D854" i="1"/>
  <c r="E861" i="1"/>
  <c r="D861" i="1"/>
  <c r="E869" i="1"/>
  <c r="D869" i="1"/>
  <c r="E877" i="1"/>
  <c r="D877" i="1"/>
  <c r="E885" i="1"/>
  <c r="D885" i="1"/>
  <c r="D7" i="1"/>
  <c r="D29" i="1"/>
  <c r="D39" i="1"/>
  <c r="D60" i="1"/>
  <c r="D70" i="1"/>
  <c r="D92" i="1"/>
  <c r="D117" i="1"/>
  <c r="D130" i="1"/>
  <c r="D142" i="1"/>
  <c r="D154" i="1"/>
  <c r="D179" i="1"/>
  <c r="D192" i="1"/>
  <c r="D205" i="1"/>
  <c r="D217" i="1"/>
  <c r="D228" i="1"/>
  <c r="D239" i="1"/>
  <c r="D252" i="1"/>
  <c r="D266" i="1"/>
  <c r="D278" i="1"/>
  <c r="D290" i="1"/>
  <c r="D302" i="1"/>
  <c r="D342" i="1"/>
  <c r="D359" i="1"/>
  <c r="D380" i="1"/>
  <c r="D398" i="1"/>
  <c r="D419" i="1"/>
  <c r="D440" i="1"/>
  <c r="D517" i="1"/>
  <c r="D540" i="1"/>
  <c r="D559" i="1"/>
  <c r="D579" i="1"/>
  <c r="D597" i="1"/>
  <c r="D617" i="1"/>
  <c r="D637" i="1"/>
  <c r="D656" i="1"/>
  <c r="D677" i="1"/>
  <c r="D711" i="1"/>
  <c r="D734" i="1"/>
  <c r="D757" i="1"/>
  <c r="D783" i="1"/>
  <c r="D807" i="1"/>
  <c r="D835" i="1"/>
  <c r="D875" i="1"/>
  <c r="E156" i="1"/>
  <c r="E314" i="1"/>
  <c r="D314" i="1"/>
  <c r="E338" i="1"/>
  <c r="D338" i="1"/>
  <c r="E346" i="1"/>
  <c r="D346" i="1"/>
  <c r="E376" i="1"/>
  <c r="D376" i="1"/>
  <c r="E400" i="1"/>
  <c r="D400" i="1"/>
  <c r="E407" i="1"/>
  <c r="D407" i="1"/>
  <c r="E439" i="1"/>
  <c r="D439" i="1"/>
  <c r="E462" i="1"/>
  <c r="D462" i="1"/>
  <c r="E470" i="1"/>
  <c r="D470" i="1"/>
  <c r="E501" i="1"/>
  <c r="D501" i="1"/>
  <c r="E524" i="1"/>
  <c r="D524" i="1"/>
  <c r="E532" i="1"/>
  <c r="D532" i="1"/>
  <c r="E563" i="1"/>
  <c r="D563" i="1"/>
  <c r="E585" i="1"/>
  <c r="D585" i="1"/>
  <c r="E593" i="1"/>
  <c r="D593" i="1"/>
  <c r="E624" i="1"/>
  <c r="D624" i="1"/>
  <c r="E647" i="1"/>
  <c r="D647" i="1"/>
  <c r="E655" i="1"/>
  <c r="D655" i="1"/>
  <c r="E713" i="1"/>
  <c r="D713" i="1"/>
  <c r="E847" i="1"/>
  <c r="D847" i="1"/>
  <c r="E870" i="1"/>
  <c r="D870" i="1"/>
  <c r="E878" i="1"/>
  <c r="D878" i="1"/>
  <c r="E886" i="1"/>
  <c r="D886" i="1"/>
  <c r="D9" i="1"/>
  <c r="D19" i="1"/>
  <c r="D30" i="1"/>
  <c r="D41" i="1"/>
  <c r="D50" i="1"/>
  <c r="D61" i="1"/>
  <c r="D72" i="1"/>
  <c r="D82" i="1"/>
  <c r="D93" i="1"/>
  <c r="D106" i="1"/>
  <c r="D120" i="1"/>
  <c r="D132" i="1"/>
  <c r="D155" i="1"/>
  <c r="D168" i="1"/>
  <c r="D182" i="1"/>
  <c r="D194" i="1"/>
  <c r="D206" i="1"/>
  <c r="D218" i="1"/>
  <c r="D229" i="1"/>
  <c r="D242" i="1"/>
  <c r="D254" i="1"/>
  <c r="D267" i="1"/>
  <c r="D279" i="1"/>
  <c r="D291" i="1"/>
  <c r="D305" i="1"/>
  <c r="D322" i="1"/>
  <c r="D361" i="1"/>
  <c r="D404" i="1"/>
  <c r="D421" i="1"/>
  <c r="D443" i="1"/>
  <c r="D460" i="1"/>
  <c r="D481" i="1"/>
  <c r="D502" i="1"/>
  <c r="D541" i="1"/>
  <c r="D601" i="1"/>
  <c r="D621" i="1"/>
  <c r="D639" i="1"/>
  <c r="D659" i="1"/>
  <c r="D679" i="1"/>
  <c r="D698" i="1"/>
  <c r="D714" i="1"/>
  <c r="D736" i="1"/>
  <c r="D759" i="1"/>
  <c r="D787" i="1"/>
  <c r="D813" i="1"/>
  <c r="D839" i="1"/>
  <c r="D884" i="1"/>
  <c r="E188" i="1"/>
  <c r="E567" i="1"/>
  <c r="E586" i="1"/>
  <c r="D586" i="1"/>
  <c r="E610" i="1"/>
  <c r="D610" i="1"/>
  <c r="E618" i="1"/>
  <c r="D618" i="1"/>
  <c r="E648" i="1"/>
  <c r="D648" i="1"/>
  <c r="E672" i="1"/>
  <c r="D672" i="1"/>
  <c r="E730" i="1"/>
  <c r="D730" i="1"/>
  <c r="E744" i="1"/>
  <c r="D744" i="1"/>
  <c r="E752" i="1"/>
  <c r="D752" i="1"/>
  <c r="E768" i="1"/>
  <c r="D768" i="1"/>
  <c r="E776" i="1"/>
  <c r="D776" i="1"/>
  <c r="E784" i="1"/>
  <c r="D784" i="1"/>
  <c r="E792" i="1"/>
  <c r="D792" i="1"/>
  <c r="E800" i="1"/>
  <c r="D800" i="1"/>
  <c r="E808" i="1"/>
  <c r="D808" i="1"/>
  <c r="E816" i="1"/>
  <c r="D816" i="1"/>
  <c r="E824" i="1"/>
  <c r="D824" i="1"/>
  <c r="E832" i="1"/>
  <c r="D832" i="1"/>
  <c r="E840" i="1"/>
  <c r="D840" i="1"/>
  <c r="E848" i="1"/>
  <c r="D848" i="1"/>
  <c r="E863" i="1"/>
  <c r="D863" i="1"/>
  <c r="E871" i="1"/>
  <c r="D871" i="1"/>
  <c r="E879" i="1"/>
  <c r="D879" i="1"/>
  <c r="D21" i="1"/>
  <c r="D31" i="1"/>
  <c r="D52" i="1"/>
  <c r="D62" i="1"/>
  <c r="D84" i="1"/>
  <c r="D96" i="1"/>
  <c r="D108" i="1"/>
  <c r="D133" i="1"/>
  <c r="D144" i="1"/>
  <c r="D158" i="1"/>
  <c r="D170" i="1"/>
  <c r="D183" i="1"/>
  <c r="D195" i="1"/>
  <c r="D207" i="1"/>
  <c r="D219" i="1"/>
  <c r="D231" i="1"/>
  <c r="D243" i="1"/>
  <c r="D255" i="1"/>
  <c r="D268" i="1"/>
  <c r="D282" i="1"/>
  <c r="D293" i="1"/>
  <c r="D307" i="1"/>
  <c r="D323" i="1"/>
  <c r="D344" i="1"/>
  <c r="D384" i="1"/>
  <c r="D423" i="1"/>
  <c r="D466" i="1"/>
  <c r="D483" i="1"/>
  <c r="D522" i="1"/>
  <c r="D544" i="1"/>
  <c r="D564" i="1"/>
  <c r="D602" i="1"/>
  <c r="D622" i="1"/>
  <c r="D640" i="1"/>
  <c r="D663" i="1"/>
  <c r="D682" i="1"/>
  <c r="D717" i="1"/>
  <c r="D739" i="1"/>
  <c r="D765" i="1"/>
  <c r="D789" i="1"/>
  <c r="D815" i="1"/>
  <c r="D843" i="1"/>
  <c r="E2" i="1"/>
  <c r="E256" i="1"/>
  <c r="E654" i="1"/>
  <c r="E107" i="1"/>
  <c r="D107" i="1"/>
  <c r="E525" i="1"/>
  <c r="D525" i="1"/>
  <c r="E548" i="1"/>
  <c r="D548" i="1"/>
  <c r="E556" i="1"/>
  <c r="D556" i="1"/>
  <c r="E309" i="1"/>
  <c r="D309" i="1"/>
  <c r="E316" i="1"/>
  <c r="D316" i="1"/>
  <c r="E324" i="1"/>
  <c r="D324" i="1"/>
  <c r="E332" i="1"/>
  <c r="D332" i="1"/>
  <c r="E340" i="1"/>
  <c r="D340" i="1"/>
  <c r="E348" i="1"/>
  <c r="D348" i="1"/>
  <c r="E355" i="1"/>
  <c r="D355" i="1"/>
  <c r="E363" i="1"/>
  <c r="D363" i="1"/>
  <c r="E370" i="1"/>
  <c r="D370" i="1"/>
  <c r="E378" i="1"/>
  <c r="D378" i="1"/>
  <c r="E386" i="1"/>
  <c r="D386" i="1"/>
  <c r="E394" i="1"/>
  <c r="D394" i="1"/>
  <c r="E402" i="1"/>
  <c r="D402" i="1"/>
  <c r="E409" i="1"/>
  <c r="D409" i="1"/>
  <c r="E417" i="1"/>
  <c r="D417" i="1"/>
  <c r="E425" i="1"/>
  <c r="D425" i="1"/>
  <c r="E433" i="1"/>
  <c r="D433" i="1"/>
  <c r="E441" i="1"/>
  <c r="D441" i="1"/>
  <c r="E448" i="1"/>
  <c r="D448" i="1"/>
  <c r="E456" i="1"/>
  <c r="D456" i="1"/>
  <c r="E464" i="1"/>
  <c r="D464" i="1"/>
  <c r="E472" i="1"/>
  <c r="D472" i="1"/>
  <c r="E479" i="1"/>
  <c r="D479" i="1"/>
  <c r="E487" i="1"/>
  <c r="D487" i="1"/>
  <c r="E495" i="1"/>
  <c r="D495" i="1"/>
  <c r="E503" i="1"/>
  <c r="D503" i="1"/>
  <c r="E510" i="1"/>
  <c r="D510" i="1"/>
  <c r="E518" i="1"/>
  <c r="D518" i="1"/>
  <c r="E526" i="1"/>
  <c r="D526" i="1"/>
  <c r="E534" i="1"/>
  <c r="D534" i="1"/>
  <c r="E542" i="1"/>
  <c r="D542" i="1"/>
  <c r="E549" i="1"/>
  <c r="D549" i="1"/>
  <c r="E557" i="1"/>
  <c r="D557" i="1"/>
  <c r="E565" i="1"/>
  <c r="D565" i="1"/>
  <c r="E573" i="1"/>
  <c r="D573" i="1"/>
  <c r="E587" i="1"/>
  <c r="D587" i="1"/>
  <c r="E595" i="1"/>
  <c r="D595" i="1"/>
  <c r="E603" i="1"/>
  <c r="D603" i="1"/>
  <c r="E611" i="1"/>
  <c r="D611" i="1"/>
  <c r="E619" i="1"/>
  <c r="D619" i="1"/>
  <c r="E626" i="1"/>
  <c r="D626" i="1"/>
  <c r="E634" i="1"/>
  <c r="D634" i="1"/>
  <c r="E641" i="1"/>
  <c r="D641" i="1"/>
  <c r="E649" i="1"/>
  <c r="D649" i="1"/>
  <c r="E657" i="1"/>
  <c r="D657" i="1"/>
  <c r="E665" i="1"/>
  <c r="D665" i="1"/>
  <c r="E673" i="1"/>
  <c r="D673" i="1"/>
  <c r="E680" i="1"/>
  <c r="D680" i="1"/>
  <c r="E687" i="1"/>
  <c r="D687" i="1"/>
  <c r="E694" i="1"/>
  <c r="D694" i="1"/>
  <c r="E701" i="1"/>
  <c r="D701" i="1"/>
  <c r="E707" i="1"/>
  <c r="D707" i="1"/>
  <c r="E715" i="1"/>
  <c r="D715" i="1"/>
  <c r="E723" i="1"/>
  <c r="D723" i="1"/>
  <c r="E731" i="1"/>
  <c r="D731" i="1"/>
  <c r="E737" i="1"/>
  <c r="D737" i="1"/>
  <c r="E745" i="1"/>
  <c r="D745" i="1"/>
  <c r="E753" i="1"/>
  <c r="D753" i="1"/>
  <c r="E761" i="1"/>
  <c r="D761" i="1"/>
  <c r="E769" i="1"/>
  <c r="D769" i="1"/>
  <c r="E777" i="1"/>
  <c r="D777" i="1"/>
  <c r="E785" i="1"/>
  <c r="D785" i="1"/>
  <c r="E793" i="1"/>
  <c r="D793" i="1"/>
  <c r="E801" i="1"/>
  <c r="D801" i="1"/>
  <c r="E809" i="1"/>
  <c r="D809" i="1"/>
  <c r="E817" i="1"/>
  <c r="D817" i="1"/>
  <c r="E825" i="1"/>
  <c r="D825" i="1"/>
  <c r="E833" i="1"/>
  <c r="D833" i="1"/>
  <c r="E841" i="1"/>
  <c r="D841" i="1"/>
  <c r="E849" i="1"/>
  <c r="D849" i="1"/>
  <c r="E856" i="1"/>
  <c r="D856" i="1"/>
  <c r="E864" i="1"/>
  <c r="D864" i="1"/>
  <c r="E872" i="1"/>
  <c r="D872" i="1"/>
  <c r="E880" i="1"/>
  <c r="D880" i="1"/>
  <c r="D11" i="1"/>
  <c r="D22" i="1"/>
  <c r="D33" i="1"/>
  <c r="D43" i="1"/>
  <c r="D53" i="1"/>
  <c r="D64" i="1"/>
  <c r="D74" i="1"/>
  <c r="D85" i="1"/>
  <c r="D109" i="1"/>
  <c r="D122" i="1"/>
  <c r="D146" i="1"/>
  <c r="D171" i="1"/>
  <c r="D184" i="1"/>
  <c r="D198" i="1"/>
  <c r="D209" i="1"/>
  <c r="D220" i="1"/>
  <c r="D232" i="1"/>
  <c r="D244" i="1"/>
  <c r="D258" i="1"/>
  <c r="D270" i="1"/>
  <c r="D283" i="1"/>
  <c r="D294" i="1"/>
  <c r="D308" i="1"/>
  <c r="D328" i="1"/>
  <c r="D347" i="1"/>
  <c r="D385" i="1"/>
  <c r="D446" i="1"/>
  <c r="D485" i="1"/>
  <c r="D528" i="1"/>
  <c r="D545" i="1"/>
  <c r="D583" i="1"/>
  <c r="D605" i="1"/>
  <c r="D625" i="1"/>
  <c r="D644" i="1"/>
  <c r="D664" i="1"/>
  <c r="D683" i="1"/>
  <c r="D700" i="1"/>
  <c r="D721" i="1"/>
  <c r="D741" i="1"/>
  <c r="D767" i="1"/>
  <c r="D791" i="1"/>
  <c r="D819" i="1"/>
  <c r="D851" i="1"/>
  <c r="E269" i="1"/>
  <c r="E666" i="1"/>
  <c r="E486" i="1"/>
  <c r="D486" i="1"/>
  <c r="E494" i="1"/>
  <c r="D494" i="1"/>
  <c r="E310" i="1"/>
  <c r="D310" i="1"/>
  <c r="E317" i="1"/>
  <c r="D317" i="1"/>
  <c r="E325" i="1"/>
  <c r="D325" i="1"/>
  <c r="E333" i="1"/>
  <c r="D333" i="1"/>
  <c r="E341" i="1"/>
  <c r="D341" i="1"/>
  <c r="E349" i="1"/>
  <c r="D349" i="1"/>
  <c r="D356" i="1"/>
  <c r="E356" i="1"/>
  <c r="E364" i="1"/>
  <c r="D364" i="1"/>
  <c r="E371" i="1"/>
  <c r="D371" i="1"/>
  <c r="E379" i="1"/>
  <c r="D379" i="1"/>
  <c r="E387" i="1"/>
  <c r="D387" i="1"/>
  <c r="E395" i="1"/>
  <c r="D395" i="1"/>
  <c r="E403" i="1"/>
  <c r="D403" i="1"/>
  <c r="E410" i="1"/>
  <c r="D410" i="1"/>
  <c r="D418" i="1"/>
  <c r="E418" i="1"/>
  <c r="E426" i="1"/>
  <c r="D426" i="1"/>
  <c r="E434" i="1"/>
  <c r="D434" i="1"/>
  <c r="E442" i="1"/>
  <c r="D442" i="1"/>
  <c r="E449" i="1"/>
  <c r="D449" i="1"/>
  <c r="E457" i="1"/>
  <c r="D457" i="1"/>
  <c r="E465" i="1"/>
  <c r="D465" i="1"/>
  <c r="E473" i="1"/>
  <c r="D473" i="1"/>
  <c r="E480" i="1"/>
  <c r="D480" i="1"/>
  <c r="E488" i="1"/>
  <c r="D488" i="1"/>
  <c r="E496" i="1"/>
  <c r="D496" i="1"/>
  <c r="E504" i="1"/>
  <c r="D504" i="1"/>
  <c r="E511" i="1"/>
  <c r="D511" i="1"/>
  <c r="E519" i="1"/>
  <c r="D519" i="1"/>
  <c r="E527" i="1"/>
  <c r="D527" i="1"/>
  <c r="E535" i="1"/>
  <c r="D535" i="1"/>
  <c r="E543" i="1"/>
  <c r="D543" i="1"/>
  <c r="E550" i="1"/>
  <c r="D550" i="1"/>
  <c r="E558" i="1"/>
  <c r="D558" i="1"/>
  <c r="E566" i="1"/>
  <c r="D566" i="1"/>
  <c r="E574" i="1"/>
  <c r="D574" i="1"/>
  <c r="E580" i="1"/>
  <c r="D580" i="1"/>
  <c r="E588" i="1"/>
  <c r="D588" i="1"/>
  <c r="E596" i="1"/>
  <c r="D596" i="1"/>
  <c r="D604" i="1"/>
  <c r="E604" i="1"/>
  <c r="E612" i="1"/>
  <c r="D612" i="1"/>
  <c r="E620" i="1"/>
  <c r="D620" i="1"/>
  <c r="E627" i="1"/>
  <c r="D627" i="1"/>
  <c r="E635" i="1"/>
  <c r="D635" i="1"/>
  <c r="E642" i="1"/>
  <c r="D642" i="1"/>
  <c r="E650" i="1"/>
  <c r="D650" i="1"/>
  <c r="E658" i="1"/>
  <c r="D658" i="1"/>
  <c r="E674" i="1"/>
  <c r="D674" i="1"/>
  <c r="E681" i="1"/>
  <c r="D681" i="1"/>
  <c r="E688" i="1"/>
  <c r="D688" i="1"/>
  <c r="E695" i="1"/>
  <c r="D695" i="1"/>
  <c r="E702" i="1"/>
  <c r="D702" i="1"/>
  <c r="E708" i="1"/>
  <c r="D708" i="1"/>
  <c r="E716" i="1"/>
  <c r="D716" i="1"/>
  <c r="D724" i="1"/>
  <c r="E724" i="1"/>
  <c r="E732" i="1"/>
  <c r="D732" i="1"/>
  <c r="E738" i="1"/>
  <c r="D738" i="1"/>
  <c r="E746" i="1"/>
  <c r="D746" i="1"/>
  <c r="E754" i="1"/>
  <c r="D754" i="1"/>
  <c r="E762" i="1"/>
  <c r="D762" i="1"/>
  <c r="E770" i="1"/>
  <c r="D770" i="1"/>
  <c r="E778" i="1"/>
  <c r="D778" i="1"/>
  <c r="D786" i="1"/>
  <c r="E786" i="1"/>
  <c r="E794" i="1"/>
  <c r="D794" i="1"/>
  <c r="E802" i="1"/>
  <c r="D802" i="1"/>
  <c r="E810" i="1"/>
  <c r="D810" i="1"/>
  <c r="E818" i="1"/>
  <c r="D818" i="1"/>
  <c r="E826" i="1"/>
  <c r="D826" i="1"/>
  <c r="E834" i="1"/>
  <c r="D834" i="1"/>
  <c r="E842" i="1"/>
  <c r="D842" i="1"/>
  <c r="E850" i="1"/>
  <c r="D850" i="1"/>
  <c r="E857" i="1"/>
  <c r="D857" i="1"/>
  <c r="E865" i="1"/>
  <c r="D865" i="1"/>
  <c r="E873" i="1"/>
  <c r="D873" i="1"/>
  <c r="D881" i="1"/>
  <c r="E881" i="1"/>
  <c r="D3" i="1"/>
  <c r="D13" i="1"/>
  <c r="D23" i="1"/>
  <c r="D45" i="1"/>
  <c r="D54" i="1"/>
  <c r="D76" i="1"/>
  <c r="D86" i="1"/>
  <c r="D98" i="1"/>
  <c r="D112" i="1"/>
  <c r="D124" i="1"/>
  <c r="D147" i="1"/>
  <c r="D160" i="1"/>
  <c r="D174" i="1"/>
  <c r="D186" i="1"/>
  <c r="D199" i="1"/>
  <c r="D210" i="1"/>
  <c r="D221" i="1"/>
  <c r="D234" i="1"/>
  <c r="D246" i="1"/>
  <c r="D259" i="1"/>
  <c r="D271" i="1"/>
  <c r="D297" i="1"/>
  <c r="D311" i="1"/>
  <c r="D330" i="1"/>
  <c r="D350" i="1"/>
  <c r="D368" i="1"/>
  <c r="D390" i="1"/>
  <c r="D408" i="1"/>
  <c r="D429" i="1"/>
  <c r="D447" i="1"/>
  <c r="D468" i="1"/>
  <c r="D508" i="1"/>
  <c r="D547" i="1"/>
  <c r="D589" i="1"/>
  <c r="D607" i="1"/>
  <c r="D628" i="1"/>
  <c r="D645" i="1"/>
  <c r="D667" i="1"/>
  <c r="D686" i="1"/>
  <c r="D704" i="1"/>
  <c r="D722" i="1"/>
  <c r="D743" i="1"/>
  <c r="D771" i="1"/>
  <c r="D797" i="1"/>
  <c r="D821" i="1"/>
  <c r="D852" i="1"/>
  <c r="E760" i="1"/>
  <c r="E99" i="1"/>
  <c r="D99" i="1"/>
  <c r="E115" i="1"/>
  <c r="D115" i="1"/>
  <c r="E123" i="1"/>
  <c r="D123" i="1"/>
  <c r="E131" i="1"/>
  <c r="D131" i="1"/>
  <c r="E138" i="1"/>
  <c r="D138" i="1"/>
  <c r="E145" i="1"/>
  <c r="D145" i="1"/>
  <c r="E153" i="1"/>
  <c r="D153" i="1"/>
  <c r="E161" i="1"/>
  <c r="D161" i="1"/>
  <c r="E169" i="1"/>
  <c r="D169" i="1"/>
  <c r="E177" i="1"/>
  <c r="D177" i="1"/>
  <c r="E185" i="1"/>
  <c r="D185" i="1"/>
  <c r="E193" i="1"/>
  <c r="D193" i="1"/>
  <c r="E201" i="1"/>
  <c r="D201" i="1"/>
  <c r="E208" i="1"/>
  <c r="D208" i="1"/>
  <c r="E216" i="1"/>
  <c r="D216" i="1"/>
  <c r="E222" i="1"/>
  <c r="D222" i="1"/>
  <c r="E230" i="1"/>
  <c r="D230" i="1"/>
  <c r="E237" i="1"/>
  <c r="D237" i="1"/>
  <c r="E245" i="1"/>
  <c r="D245" i="1"/>
  <c r="E253" i="1"/>
  <c r="D253" i="1"/>
  <c r="E261" i="1"/>
  <c r="D261" i="1"/>
  <c r="E277" i="1"/>
  <c r="D277" i="1"/>
  <c r="E284" i="1"/>
  <c r="D284" i="1"/>
  <c r="E292" i="1"/>
  <c r="D292" i="1"/>
  <c r="E300" i="1"/>
  <c r="D300" i="1"/>
  <c r="E339" i="1"/>
  <c r="D339" i="1"/>
  <c r="E362" i="1"/>
  <c r="D362" i="1"/>
  <c r="E369" i="1"/>
  <c r="D369" i="1"/>
  <c r="E401" i="1"/>
  <c r="D401" i="1"/>
  <c r="E424" i="1"/>
  <c r="D424" i="1"/>
  <c r="E432" i="1"/>
  <c r="D432" i="1"/>
  <c r="E463" i="1"/>
  <c r="D463" i="1"/>
  <c r="E102" i="1"/>
  <c r="D102" i="1"/>
  <c r="E110" i="1"/>
  <c r="D110" i="1"/>
  <c r="E118" i="1"/>
  <c r="D118" i="1"/>
  <c r="D134" i="1"/>
  <c r="E134" i="1"/>
  <c r="E148" i="1"/>
  <c r="D148" i="1"/>
  <c r="E164" i="1"/>
  <c r="D164" i="1"/>
  <c r="E172" i="1"/>
  <c r="D172" i="1"/>
  <c r="E180" i="1"/>
  <c r="D180" i="1"/>
  <c r="E196" i="1"/>
  <c r="D196" i="1"/>
  <c r="E211" i="1"/>
  <c r="D211" i="1"/>
  <c r="E225" i="1"/>
  <c r="D225" i="1"/>
  <c r="E240" i="1"/>
  <c r="D240" i="1"/>
  <c r="E248" i="1"/>
  <c r="D248" i="1"/>
  <c r="E264" i="1"/>
  <c r="D264" i="1"/>
  <c r="E272" i="1"/>
  <c r="D272" i="1"/>
  <c r="E280" i="1"/>
  <c r="D280" i="1"/>
  <c r="E287" i="1"/>
  <c r="D287" i="1"/>
  <c r="E295" i="1"/>
  <c r="D295" i="1"/>
  <c r="E303" i="1"/>
  <c r="D303" i="1"/>
  <c r="E326" i="1"/>
  <c r="D326" i="1"/>
  <c r="E334" i="1"/>
  <c r="D334" i="1"/>
  <c r="E365" i="1"/>
  <c r="D365" i="1"/>
  <c r="E388" i="1"/>
  <c r="D388" i="1"/>
  <c r="E396" i="1"/>
  <c r="D396" i="1"/>
  <c r="E427" i="1"/>
  <c r="D427" i="1"/>
  <c r="E450" i="1"/>
  <c r="D450" i="1"/>
  <c r="E458" i="1"/>
  <c r="D458" i="1"/>
  <c r="E489" i="1"/>
  <c r="D489" i="1"/>
  <c r="E512" i="1"/>
  <c r="D512" i="1"/>
  <c r="E520" i="1"/>
  <c r="D520" i="1"/>
  <c r="E551" i="1"/>
  <c r="D551" i="1"/>
  <c r="E575" i="1"/>
  <c r="D575" i="1"/>
  <c r="E581" i="1"/>
  <c r="D581" i="1"/>
  <c r="E613" i="1"/>
  <c r="D613" i="1"/>
  <c r="E636" i="1"/>
  <c r="D636" i="1"/>
  <c r="E643" i="1"/>
  <c r="D643" i="1"/>
  <c r="E675" i="1"/>
  <c r="D675" i="1"/>
  <c r="E696" i="1"/>
  <c r="D696" i="1"/>
  <c r="E703" i="1"/>
  <c r="D703" i="1"/>
  <c r="E733" i="1"/>
  <c r="D733" i="1"/>
  <c r="E747" i="1"/>
  <c r="D747" i="1"/>
  <c r="E763" i="1"/>
  <c r="D763" i="1"/>
  <c r="E779" i="1"/>
  <c r="D779" i="1"/>
  <c r="E795" i="1"/>
  <c r="D795" i="1"/>
  <c r="E811" i="1"/>
  <c r="D811" i="1"/>
  <c r="E827" i="1"/>
  <c r="D827" i="1"/>
  <c r="E858" i="1"/>
  <c r="D858" i="1"/>
  <c r="E866" i="1"/>
  <c r="D866" i="1"/>
  <c r="D874" i="1"/>
  <c r="E874" i="1"/>
  <c r="D882" i="1"/>
  <c r="E882" i="1"/>
  <c r="D14" i="1"/>
  <c r="D25" i="1"/>
  <c r="D35" i="1"/>
  <c r="D46" i="1"/>
  <c r="D56" i="1"/>
  <c r="D66" i="1"/>
  <c r="D77" i="1"/>
  <c r="D88" i="1"/>
  <c r="D100" i="1"/>
  <c r="D125" i="1"/>
  <c r="D137" i="1"/>
  <c r="D150" i="1"/>
  <c r="D162" i="1"/>
  <c r="D187" i="1"/>
  <c r="D200" i="1"/>
  <c r="D213" i="1"/>
  <c r="D223" i="1"/>
  <c r="D235" i="1"/>
  <c r="D247" i="1"/>
  <c r="D260" i="1"/>
  <c r="D274" i="1"/>
  <c r="D285" i="1"/>
  <c r="D298" i="1"/>
  <c r="D331" i="1"/>
  <c r="D353" i="1"/>
  <c r="D372" i="1"/>
  <c r="D392" i="1"/>
  <c r="D411" i="1"/>
  <c r="D431" i="1"/>
  <c r="D452" i="1"/>
  <c r="D471" i="1"/>
  <c r="D491" i="1"/>
  <c r="D509" i="1"/>
  <c r="D530" i="1"/>
  <c r="D571" i="1"/>
  <c r="D609" i="1"/>
  <c r="D629" i="1"/>
  <c r="D651" i="1"/>
  <c r="D669" i="1"/>
  <c r="D689" i="1"/>
  <c r="D705" i="1"/>
  <c r="D725" i="1"/>
  <c r="D749" i="1"/>
  <c r="D773" i="1"/>
  <c r="D799" i="1"/>
  <c r="D823" i="1"/>
  <c r="D855" i="1"/>
</calcChain>
</file>

<file path=xl/sharedStrings.xml><?xml version="1.0" encoding="utf-8"?>
<sst xmlns="http://schemas.openxmlformats.org/spreadsheetml/2006/main" count="19249" uniqueCount="6646">
  <si>
    <t>station_id</t>
  </si>
  <si>
    <t>a0002</t>
  </si>
  <si>
    <t>a0003</t>
  </si>
  <si>
    <t>a0005</t>
  </si>
  <si>
    <t>a0006</t>
  </si>
  <si>
    <t>a0008</t>
  </si>
  <si>
    <t>a0010</t>
  </si>
  <si>
    <t>a0011</t>
  </si>
  <si>
    <t>a0015</t>
  </si>
  <si>
    <t>a0021</t>
  </si>
  <si>
    <t>a0024</t>
  </si>
  <si>
    <t>a0025</t>
  </si>
  <si>
    <t>a0028</t>
  </si>
  <si>
    <t>a0030</t>
  </si>
  <si>
    <t>a0031</t>
  </si>
  <si>
    <t>a0035</t>
  </si>
  <si>
    <t>a0037</t>
  </si>
  <si>
    <t>a0038</t>
  </si>
  <si>
    <t>a0039</t>
  </si>
  <si>
    <t>a0041</t>
  </si>
  <si>
    <t>a0043</t>
  </si>
  <si>
    <t>a0044</t>
  </si>
  <si>
    <t>a0047</t>
  </si>
  <si>
    <t>a0049</t>
  </si>
  <si>
    <t>a0051</t>
  </si>
  <si>
    <t>a0052</t>
  </si>
  <si>
    <t>a0054</t>
  </si>
  <si>
    <t>a0055</t>
  </si>
  <si>
    <t>a0060</t>
  </si>
  <si>
    <t>a0061</t>
  </si>
  <si>
    <t>a0063</t>
  </si>
  <si>
    <t>a0065</t>
  </si>
  <si>
    <t>a0066</t>
  </si>
  <si>
    <t>a0068</t>
  </si>
  <si>
    <t>a0069</t>
  </si>
  <si>
    <t>a0070</t>
  </si>
  <si>
    <t>a0072</t>
  </si>
  <si>
    <t>a0074</t>
  </si>
  <si>
    <t>a0075</t>
  </si>
  <si>
    <t>a0076</t>
  </si>
  <si>
    <t>a0077</t>
  </si>
  <si>
    <t>a0079</t>
  </si>
  <si>
    <t>a0082</t>
  </si>
  <si>
    <t>a0084</t>
  </si>
  <si>
    <t>a0085</t>
  </si>
  <si>
    <t>a0086</t>
  </si>
  <si>
    <t>a0087</t>
  </si>
  <si>
    <t>a0088</t>
  </si>
  <si>
    <t>a0090</t>
  </si>
  <si>
    <t>a0091</t>
  </si>
  <si>
    <t>a0093</t>
  </si>
  <si>
    <t>a0095</t>
  </si>
  <si>
    <t>a0098</t>
  </si>
  <si>
    <t>a0101</t>
  </si>
  <si>
    <t>a0103</t>
  </si>
  <si>
    <t>a0107</t>
  </si>
  <si>
    <t>a0109</t>
  </si>
  <si>
    <t>a0112</t>
  </si>
  <si>
    <t>a0113</t>
  </si>
  <si>
    <t>a0114</t>
  </si>
  <si>
    <t>a0115</t>
  </si>
  <si>
    <t>a0117</t>
  </si>
  <si>
    <t>a0118</t>
  </si>
  <si>
    <t>a0121</t>
  </si>
  <si>
    <t>a0124</t>
  </si>
  <si>
    <t>a0125</t>
  </si>
  <si>
    <t>a0126</t>
  </si>
  <si>
    <t>a0128</t>
  </si>
  <si>
    <t>a0130</t>
  </si>
  <si>
    <t>a0131</t>
  </si>
  <si>
    <t>a0132</t>
  </si>
  <si>
    <t>a0134</t>
  </si>
  <si>
    <t>a0136</t>
  </si>
  <si>
    <t>a0137</t>
  </si>
  <si>
    <t>a0140</t>
  </si>
  <si>
    <t>a0143</t>
  </si>
  <si>
    <t>a0144</t>
  </si>
  <si>
    <t>a0145</t>
  </si>
  <si>
    <t>a0147</t>
  </si>
  <si>
    <t>a0148</t>
  </si>
  <si>
    <t>a0152</t>
  </si>
  <si>
    <t>a0153</t>
  </si>
  <si>
    <t>a0154</t>
  </si>
  <si>
    <t>a0155</t>
  </si>
  <si>
    <t>a0160</t>
  </si>
  <si>
    <t>a0162</t>
  </si>
  <si>
    <t>a0163</t>
  </si>
  <si>
    <t>a0164</t>
  </si>
  <si>
    <t>a0166</t>
  </si>
  <si>
    <t>a0167</t>
  </si>
  <si>
    <t>a0169</t>
  </si>
  <si>
    <t>a0172</t>
  </si>
  <si>
    <t>a0175</t>
  </si>
  <si>
    <t>a0177</t>
  </si>
  <si>
    <t>a0179</t>
  </si>
  <si>
    <t>a0183</t>
  </si>
  <si>
    <t>a0184</t>
  </si>
  <si>
    <t>a0185</t>
  </si>
  <si>
    <t>a0186</t>
  </si>
  <si>
    <t>a0188</t>
  </si>
  <si>
    <t>a0192</t>
  </si>
  <si>
    <t>a0193</t>
  </si>
  <si>
    <t>a0194</t>
  </si>
  <si>
    <t>a0195</t>
  </si>
  <si>
    <t>a0196</t>
  </si>
  <si>
    <t>a0198</t>
  </si>
  <si>
    <t>a0199</t>
  </si>
  <si>
    <t>a0200</t>
  </si>
  <si>
    <t>a0202</t>
  </si>
  <si>
    <t>a0204</t>
  </si>
  <si>
    <t>a0205</t>
  </si>
  <si>
    <t>a0206</t>
  </si>
  <si>
    <t>a0207</t>
  </si>
  <si>
    <t>a0209</t>
  </si>
  <si>
    <t>a0211</t>
  </si>
  <si>
    <t>a0214</t>
  </si>
  <si>
    <t>a0218</t>
  </si>
  <si>
    <t>a0221</t>
  </si>
  <si>
    <t>a0227</t>
  </si>
  <si>
    <t>a0228</t>
  </si>
  <si>
    <t>a0229</t>
  </si>
  <si>
    <t>a0230</t>
  </si>
  <si>
    <t>a0231</t>
  </si>
  <si>
    <t>a0233</t>
  </si>
  <si>
    <t>a0235</t>
  </si>
  <si>
    <t>a0236</t>
  </si>
  <si>
    <t>a0238</t>
  </si>
  <si>
    <t>a0239</t>
  </si>
  <si>
    <t>a0242</t>
  </si>
  <si>
    <t>a0243</t>
  </si>
  <si>
    <t>a0244</t>
  </si>
  <si>
    <t>a0246</t>
  </si>
  <si>
    <t>a0247</t>
  </si>
  <si>
    <t>a0248</t>
  </si>
  <si>
    <t>a0249</t>
  </si>
  <si>
    <t>a0251</t>
  </si>
  <si>
    <t>a0254</t>
  </si>
  <si>
    <t>a0256</t>
  </si>
  <si>
    <t>a0257</t>
  </si>
  <si>
    <t>a0260</t>
  </si>
  <si>
    <t>a0263</t>
  </si>
  <si>
    <t>a0264</t>
  </si>
  <si>
    <t>a0271</t>
  </si>
  <si>
    <t>a0272</t>
  </si>
  <si>
    <t>a0275</t>
  </si>
  <si>
    <t>a0277</t>
  </si>
  <si>
    <t>a0278</t>
  </si>
  <si>
    <t>a0279</t>
  </si>
  <si>
    <t>a0281</t>
  </si>
  <si>
    <t>a0285</t>
  </si>
  <si>
    <t>a0286</t>
  </si>
  <si>
    <t>a0290</t>
  </si>
  <si>
    <t>a0291</t>
  </si>
  <si>
    <t>a0294</t>
  </si>
  <si>
    <t>a0295</t>
  </si>
  <si>
    <t>a0297</t>
  </si>
  <si>
    <t>a0299</t>
  </si>
  <si>
    <t>a0301</t>
  </si>
  <si>
    <t>a0303</t>
  </si>
  <si>
    <t>a0304</t>
  </si>
  <si>
    <t>a0307</t>
  </si>
  <si>
    <t>a0312</t>
  </si>
  <si>
    <t>a0315</t>
  </si>
  <si>
    <t>a0316</t>
  </si>
  <si>
    <t>a0318</t>
  </si>
  <si>
    <t>a0320</t>
  </si>
  <si>
    <t>a0322</t>
  </si>
  <si>
    <t>a0324</t>
  </si>
  <si>
    <t>a0325</t>
  </si>
  <si>
    <t>a0326</t>
  </si>
  <si>
    <t>a0329</t>
  </si>
  <si>
    <t>a0331</t>
  </si>
  <si>
    <t>a0335</t>
  </si>
  <si>
    <t>a0338</t>
  </si>
  <si>
    <t>a0341</t>
  </si>
  <si>
    <t>a0343</t>
  </si>
  <si>
    <t>a0346</t>
  </si>
  <si>
    <t>a0348</t>
  </si>
  <si>
    <t>a0351</t>
  </si>
  <si>
    <t>a0353</t>
  </si>
  <si>
    <t>a0354</t>
  </si>
  <si>
    <t>a0356</t>
  </si>
  <si>
    <t>a0359</t>
  </si>
  <si>
    <t>a0363</t>
  </si>
  <si>
    <t>a0364</t>
  </si>
  <si>
    <t>a0365</t>
  </si>
  <si>
    <t>a0366</t>
  </si>
  <si>
    <t>a0370</t>
  </si>
  <si>
    <t>a0371</t>
  </si>
  <si>
    <t>a0375</t>
  </si>
  <si>
    <t>a0376</t>
  </si>
  <si>
    <t>a0378</t>
  </si>
  <si>
    <t>a0381</t>
  </si>
  <si>
    <t>a0382</t>
  </si>
  <si>
    <t>a0384</t>
  </si>
  <si>
    <t>a0388</t>
  </si>
  <si>
    <t>a0392</t>
  </si>
  <si>
    <t>a0393</t>
  </si>
  <si>
    <t>a0394</t>
  </si>
  <si>
    <t>a0395</t>
  </si>
  <si>
    <t>a0396</t>
  </si>
  <si>
    <t>a0399</t>
  </si>
  <si>
    <t>a0400</t>
  </si>
  <si>
    <t>a0402</t>
  </si>
  <si>
    <t>a0404</t>
  </si>
  <si>
    <t>a0408</t>
  </si>
  <si>
    <t>a0413</t>
  </si>
  <si>
    <t>a0414</t>
  </si>
  <si>
    <t>a0415</t>
  </si>
  <si>
    <t>a0417</t>
  </si>
  <si>
    <t>a0424</t>
  </si>
  <si>
    <t>a0433</t>
  </si>
  <si>
    <t>a0434</t>
  </si>
  <si>
    <t>a0436</t>
  </si>
  <si>
    <t>a0438</t>
  </si>
  <si>
    <t>a0439</t>
  </si>
  <si>
    <t>a0441</t>
  </si>
  <si>
    <t>a0442</t>
  </si>
  <si>
    <t>a0445</t>
  </si>
  <si>
    <t>a0451</t>
  </si>
  <si>
    <t>a0456</t>
  </si>
  <si>
    <t>a0457</t>
  </si>
  <si>
    <t>a0461</t>
  </si>
  <si>
    <t>a0465</t>
  </si>
  <si>
    <t>a0467</t>
  </si>
  <si>
    <t>a0470</t>
  </si>
  <si>
    <t>a0473</t>
  </si>
  <si>
    <t>a0483</t>
  </si>
  <si>
    <t>a0485</t>
  </si>
  <si>
    <t>a0486</t>
  </si>
  <si>
    <t>a0491</t>
  </si>
  <si>
    <t>a0493</t>
  </si>
  <si>
    <t>a0495</t>
  </si>
  <si>
    <t>a0496</t>
  </si>
  <si>
    <t>a0500</t>
  </si>
  <si>
    <t>a0503</t>
  </si>
  <si>
    <t>a0509</t>
  </si>
  <si>
    <t>a0510</t>
  </si>
  <si>
    <t>a0514</t>
  </si>
  <si>
    <t>a0515</t>
  </si>
  <si>
    <t>a0518</t>
  </si>
  <si>
    <t>a0521</t>
  </si>
  <si>
    <t>a0522</t>
  </si>
  <si>
    <t>a0524</t>
  </si>
  <si>
    <t>a0525</t>
  </si>
  <si>
    <t>a0527</t>
  </si>
  <si>
    <t>a0529</t>
  </si>
  <si>
    <t>a0532</t>
  </si>
  <si>
    <t>a0534</t>
  </si>
  <si>
    <t>a0536</t>
  </si>
  <si>
    <t>a0537</t>
  </si>
  <si>
    <t>a0539</t>
  </si>
  <si>
    <t>a0540</t>
  </si>
  <si>
    <t>a0543</t>
  </si>
  <si>
    <t>a0547</t>
  </si>
  <si>
    <t>a0552</t>
  </si>
  <si>
    <t>a0553</t>
  </si>
  <si>
    <t>a0554</t>
  </si>
  <si>
    <t>a0555</t>
  </si>
  <si>
    <t>a0560</t>
  </si>
  <si>
    <t>a0564</t>
  </si>
  <si>
    <t>a0565</t>
  </si>
  <si>
    <t>a0566</t>
  </si>
  <si>
    <t>a0567</t>
  </si>
  <si>
    <t>a0571</t>
  </si>
  <si>
    <t>a0577</t>
  </si>
  <si>
    <t>a0579</t>
  </si>
  <si>
    <t>a0580</t>
  </si>
  <si>
    <t>a0587</t>
  </si>
  <si>
    <t>a0589</t>
  </si>
  <si>
    <t>a0593</t>
  </si>
  <si>
    <t>a0596</t>
  </si>
  <si>
    <t>a0598</t>
  </si>
  <si>
    <t>a0600</t>
  </si>
  <si>
    <t>a0602</t>
  </si>
  <si>
    <t>a0604</t>
  </si>
  <si>
    <t>a0606</t>
  </si>
  <si>
    <t>a0607</t>
  </si>
  <si>
    <t>a0612</t>
  </si>
  <si>
    <t>a0613</t>
  </si>
  <si>
    <t>a0614</t>
  </si>
  <si>
    <t>a0615</t>
  </si>
  <si>
    <t>a0619</t>
  </si>
  <si>
    <t>a0624</t>
  </si>
  <si>
    <t>a0625</t>
  </si>
  <si>
    <t>a0630</t>
  </si>
  <si>
    <t>a0633</t>
  </si>
  <si>
    <t>a0635</t>
  </si>
  <si>
    <t>a0645</t>
  </si>
  <si>
    <t>a0649</t>
  </si>
  <si>
    <t>a0650</t>
  </si>
  <si>
    <t>a0655</t>
  </si>
  <si>
    <t>a0656</t>
  </si>
  <si>
    <t>a0658</t>
  </si>
  <si>
    <t>a0663</t>
  </si>
  <si>
    <t>a0664</t>
  </si>
  <si>
    <t>a0668</t>
  </si>
  <si>
    <t>a0669</t>
  </si>
  <si>
    <t>a0670</t>
  </si>
  <si>
    <t>a0674</t>
  </si>
  <si>
    <t>a0675</t>
  </si>
  <si>
    <t>a0676</t>
  </si>
  <si>
    <t>a0677</t>
  </si>
  <si>
    <t>a0681</t>
  </si>
  <si>
    <t>a0683</t>
  </si>
  <si>
    <t>a0686</t>
  </si>
  <si>
    <t>a0687</t>
  </si>
  <si>
    <t>a0688</t>
  </si>
  <si>
    <t>a0694</t>
  </si>
  <si>
    <t>a0697</t>
  </si>
  <si>
    <t>a0698</t>
  </si>
  <si>
    <t>a0699</t>
  </si>
  <si>
    <t>a0701</t>
  </si>
  <si>
    <t>a0704</t>
  </si>
  <si>
    <t>a0707</t>
  </si>
  <si>
    <t>a0709</t>
  </si>
  <si>
    <t>a0711</t>
  </si>
  <si>
    <t>a0713</t>
  </si>
  <si>
    <t>a0718</t>
  </si>
  <si>
    <t>a0724</t>
  </si>
  <si>
    <t>a0725</t>
  </si>
  <si>
    <t>a0726</t>
  </si>
  <si>
    <t>a0729</t>
  </si>
  <si>
    <t>a0730</t>
  </si>
  <si>
    <t>a0732</t>
  </si>
  <si>
    <t>a0734</t>
  </si>
  <si>
    <t>a0735</t>
  </si>
  <si>
    <t>a0741</t>
  </si>
  <si>
    <t>a0745</t>
  </si>
  <si>
    <t>a0746</t>
  </si>
  <si>
    <t>a0755</t>
  </si>
  <si>
    <t>a0756</t>
  </si>
  <si>
    <t>a0758</t>
  </si>
  <si>
    <t>a0763</t>
  </si>
  <si>
    <t>a0765</t>
  </si>
  <si>
    <t>a0767</t>
  </si>
  <si>
    <t>a0769</t>
  </si>
  <si>
    <t>a0771</t>
  </si>
  <si>
    <t>a0772</t>
  </si>
  <si>
    <t>a0775</t>
  </si>
  <si>
    <t>a0776</t>
  </si>
  <si>
    <t>a0778</t>
  </si>
  <si>
    <t>a0779</t>
  </si>
  <si>
    <t>a0782</t>
  </si>
  <si>
    <t>a0785</t>
  </si>
  <si>
    <t>a0788</t>
  </si>
  <si>
    <t>a0790</t>
  </si>
  <si>
    <t>a0792</t>
  </si>
  <si>
    <t>a0793</t>
  </si>
  <si>
    <t>a0794</t>
  </si>
  <si>
    <t>a0795</t>
  </si>
  <si>
    <t>a0796</t>
  </si>
  <si>
    <t>a0799</t>
  </si>
  <si>
    <t>a0805</t>
  </si>
  <si>
    <t>a0806</t>
  </si>
  <si>
    <t>a0808</t>
  </si>
  <si>
    <t>a0810</t>
  </si>
  <si>
    <t>a0814</t>
  </si>
  <si>
    <t>a0817</t>
  </si>
  <si>
    <t>a0824</t>
  </si>
  <si>
    <t>a0830</t>
  </si>
  <si>
    <t>a0832</t>
  </si>
  <si>
    <t>a0833</t>
  </si>
  <si>
    <t>a0834</t>
  </si>
  <si>
    <t>a0835</t>
  </si>
  <si>
    <t>a0840</t>
  </si>
  <si>
    <t>a0842</t>
  </si>
  <si>
    <t>a0843</t>
  </si>
  <si>
    <t>a0845</t>
  </si>
  <si>
    <t>a0846</t>
  </si>
  <si>
    <t>a0852</t>
  </si>
  <si>
    <t>a0857</t>
  </si>
  <si>
    <t>a0859</t>
  </si>
  <si>
    <t>a0860</t>
  </si>
  <si>
    <t>a0861</t>
  </si>
  <si>
    <t>a0863</t>
  </si>
  <si>
    <t>a0868</t>
  </si>
  <si>
    <t>a0872</t>
  </si>
  <si>
    <t>a0875</t>
  </si>
  <si>
    <t>a0878</t>
  </si>
  <si>
    <t>a0879</t>
  </si>
  <si>
    <t>a0881</t>
  </si>
  <si>
    <t>a0883</t>
  </si>
  <si>
    <t>a0887</t>
  </si>
  <si>
    <t>a0890</t>
  </si>
  <si>
    <t>a0893</t>
  </si>
  <si>
    <t>a0895</t>
  </si>
  <si>
    <t>a0897</t>
  </si>
  <si>
    <t>a0898</t>
  </si>
  <si>
    <t>a0899</t>
  </si>
  <si>
    <t>a0901</t>
  </si>
  <si>
    <t>a0909</t>
  </si>
  <si>
    <t>a0910</t>
  </si>
  <si>
    <t>a0912</t>
  </si>
  <si>
    <t>a0913</t>
  </si>
  <si>
    <t>a0916</t>
  </si>
  <si>
    <t>a0917</t>
  </si>
  <si>
    <t>a0919</t>
  </si>
  <si>
    <t>a0921</t>
  </si>
  <si>
    <t>a0922</t>
  </si>
  <si>
    <t>a0923</t>
  </si>
  <si>
    <t>a0924</t>
  </si>
  <si>
    <t>a0926</t>
  </si>
  <si>
    <t>a0930</t>
  </si>
  <si>
    <t>a0931</t>
  </si>
  <si>
    <t>a0932</t>
  </si>
  <si>
    <t>a0935</t>
  </si>
  <si>
    <t>a0936</t>
  </si>
  <si>
    <t>a0937</t>
  </si>
  <si>
    <t>a0939</t>
  </si>
  <si>
    <t>a0940</t>
  </si>
  <si>
    <t>a0942</t>
  </si>
  <si>
    <t>a0943</t>
  </si>
  <si>
    <t>a0947</t>
  </si>
  <si>
    <t>a0950</t>
  </si>
  <si>
    <t>a0951</t>
  </si>
  <si>
    <t>a0953</t>
  </si>
  <si>
    <t>a0956</t>
  </si>
  <si>
    <t>a0957</t>
  </si>
  <si>
    <t>a0958</t>
  </si>
  <si>
    <t>a0959</t>
  </si>
  <si>
    <t>a0961</t>
  </si>
  <si>
    <t>a0962</t>
  </si>
  <si>
    <t>a0963</t>
  </si>
  <si>
    <t>a0964</t>
  </si>
  <si>
    <t>a0965</t>
  </si>
  <si>
    <t>a0968</t>
  </si>
  <si>
    <t>a0969</t>
  </si>
  <si>
    <t>a0970</t>
  </si>
  <si>
    <t>a0971</t>
  </si>
  <si>
    <t>a0972</t>
  </si>
  <si>
    <t>a0973</t>
  </si>
  <si>
    <t>a0976</t>
  </si>
  <si>
    <t>a0977</t>
  </si>
  <si>
    <t>a0980</t>
  </si>
  <si>
    <t>a0981</t>
  </si>
  <si>
    <t>a0982</t>
  </si>
  <si>
    <t>a0984</t>
  </si>
  <si>
    <t>a0986</t>
  </si>
  <si>
    <t>a0992</t>
  </si>
  <si>
    <t>a0993</t>
  </si>
  <si>
    <t>a0995</t>
  </si>
  <si>
    <t>a0996</t>
  </si>
  <si>
    <t>a0997</t>
  </si>
  <si>
    <t>a0998</t>
  </si>
  <si>
    <t>a0999</t>
  </si>
  <si>
    <t>a1001</t>
  </si>
  <si>
    <t>a1002</t>
  </si>
  <si>
    <t>a1003</t>
  </si>
  <si>
    <t>a1008</t>
  </si>
  <si>
    <t>a1009</t>
  </si>
  <si>
    <t>a1010</t>
  </si>
  <si>
    <t>a1011</t>
  </si>
  <si>
    <t>a1014</t>
  </si>
  <si>
    <t>a1015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</si>
  <si>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</si>
  <si>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</si>
  <si>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</si>
  <si>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</si>
  <si>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</si>
  <si>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</si>
  <si>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</si>
  <si>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</si>
  <si>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a1026</t>
  </si>
  <si>
    <t>a1027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</si>
  <si>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</si>
  <si>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</si>
  <si>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</si>
  <si>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</si>
  <si>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</si>
  <si>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</si>
  <si>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</si>
  <si>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</si>
  <si>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a1039</t>
  </si>
  <si>
    <t>a1040</t>
  </si>
  <si>
    <t>a1041</t>
  </si>
  <si>
    <t>a1043</t>
  </si>
  <si>
    <t>a1046</t>
  </si>
  <si>
    <t>a1047</t>
  </si>
  <si>
    <t>a1048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</si>
  <si>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</si>
  <si>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</si>
  <si>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</si>
  <si>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</si>
  <si>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</si>
  <si>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</si>
  <si>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</si>
  <si>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</si>
  <si>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</si>
  <si>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a1060</t>
  </si>
  <si>
    <t>a1062</t>
  </si>
  <si>
    <t>a1064</t>
  </si>
  <si>
    <t>a1065</t>
  </si>
  <si>
    <t>a1066</t>
  </si>
  <si>
    <t>a1067</t>
  </si>
  <si>
    <t>a1070</t>
  </si>
  <si>
    <t>a1071</t>
  </si>
  <si>
    <t>a1072</t>
  </si>
  <si>
    <t>a1073</t>
  </si>
  <si>
    <t>a1075</t>
  </si>
  <si>
    <t>a1077</t>
  </si>
  <si>
    <t>a1078</t>
  </si>
  <si>
    <t>a1079</t>
  </si>
  <si>
    <t>a1081</t>
  </si>
  <si>
    <t>a1083</t>
  </si>
  <si>
    <t>a1084</t>
  </si>
  <si>
    <t>a1085</t>
  </si>
  <si>
    <t>a1089</t>
  </si>
  <si>
    <t>a1092</t>
  </si>
  <si>
    <t>a1116</t>
  </si>
  <si>
    <t>a1117</t>
  </si>
  <si>
    <t>a1118</t>
  </si>
  <si>
    <t>a1119</t>
  </si>
  <si>
    <t>a1120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</si>
  <si>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</si>
  <si>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</si>
  <si>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</si>
  <si>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</si>
  <si>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</si>
  <si>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</si>
  <si>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</si>
  <si>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</si>
  <si>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</si>
  <si>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</si>
  <si>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</si>
  <si>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a1134</t>
  </si>
  <si>
    <t>a1135</t>
  </si>
  <si>
    <t>a1137</t>
  </si>
  <si>
    <t>a1139</t>
  </si>
  <si>
    <t>a1140</t>
  </si>
  <si>
    <t>a1141</t>
  </si>
  <si>
    <t>a1142</t>
  </si>
  <si>
    <t>a1144</t>
  </si>
  <si>
    <t>a1145</t>
  </si>
  <si>
    <t>a1146</t>
  </si>
  <si>
    <t>a1147</t>
  </si>
  <si>
    <t>a1152</t>
  </si>
  <si>
    <t>a1181</t>
  </si>
  <si>
    <t>a1184</t>
  </si>
  <si>
    <t>a1185</t>
  </si>
  <si>
    <t>a1186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</si>
  <si>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</si>
  <si>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</si>
  <si>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</si>
  <si>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</si>
  <si>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</si>
  <si>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</si>
  <si>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</si>
  <si>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</si>
  <si>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</si>
  <si>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</si>
  <si>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</si>
  <si>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</si>
  <si>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</si>
  <si>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</si>
  <si>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</si>
  <si>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</si>
  <si>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</si>
  <si>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</si>
  <si>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</si>
  <si>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</si>
  <si>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</si>
  <si>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</si>
  <si>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</si>
  <si>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</si>
  <si>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</si>
  <si>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</si>
  <si>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</si>
  <si>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</si>
  <si>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</si>
  <si>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</si>
  <si>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</si>
  <si>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</si>
  <si>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</si>
  <si>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a1223</t>
  </si>
  <si>
    <t>a1224</t>
  </si>
  <si>
    <t>a1226</t>
  </si>
  <si>
    <t>a1227</t>
  </si>
  <si>
    <t>a1228</t>
  </si>
  <si>
    <t>a1229</t>
  </si>
  <si>
    <t>a1230</t>
  </si>
  <si>
    <t>a1231</t>
  </si>
  <si>
    <t>a1232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</si>
  <si>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</si>
  <si>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</si>
  <si>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</si>
  <si>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</si>
  <si>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</si>
  <si>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</si>
  <si>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</si>
  <si>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</si>
  <si>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</si>
  <si>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</si>
  <si>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</si>
  <si>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</si>
  <si>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</si>
  <si>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</si>
  <si>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a1249</t>
  </si>
  <si>
    <t>a1251</t>
  </si>
  <si>
    <t>a1252</t>
  </si>
  <si>
    <t>a1258</t>
  </si>
  <si>
    <t>a1277</t>
  </si>
  <si>
    <t>a1279</t>
  </si>
  <si>
    <t>a1280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</si>
  <si>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</si>
  <si>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</si>
  <si>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</si>
  <si>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</si>
  <si>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</si>
  <si>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</si>
  <si>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</si>
  <si>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</si>
  <si>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</si>
  <si>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</si>
  <si>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</si>
  <si>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</si>
  <si>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</si>
  <si>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</si>
  <si>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</si>
  <si>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a1299</t>
  </si>
  <si>
    <t>a1300</t>
  </si>
  <si>
    <t>a1301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</si>
  <si>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</si>
  <si>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</si>
  <si>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</si>
  <si>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</si>
  <si>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</si>
  <si>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</si>
  <si>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</si>
  <si>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</si>
  <si>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</si>
  <si>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</si>
  <si>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</si>
  <si>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</si>
  <si>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</si>
  <si>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</si>
  <si>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</si>
  <si>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</si>
  <si>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</si>
  <si>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</si>
  <si>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</si>
  <si>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</si>
  <si>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</si>
  <si>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</si>
  <si>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</si>
  <si>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</si>
  <si>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a1328</t>
  </si>
  <si>
    <t>a1330</t>
  </si>
  <si>
    <t>a1331</t>
  </si>
  <si>
    <t>a1333</t>
  </si>
  <si>
    <t>a1334</t>
  </si>
  <si>
    <t>a1335</t>
  </si>
  <si>
    <t>a1337</t>
  </si>
  <si>
    <t>a1338</t>
  </si>
  <si>
    <t>a1340</t>
  </si>
  <si>
    <t>a1341</t>
  </si>
  <si>
    <t>a1342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</si>
  <si>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</si>
  <si>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</si>
  <si>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</si>
  <si>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</si>
  <si>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</si>
  <si>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</si>
  <si>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</si>
  <si>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</si>
  <si>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</si>
  <si>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</si>
  <si>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</si>
  <si>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a1441</t>
  </si>
  <si>
    <t>a1443</t>
  </si>
  <si>
    <t>a1445</t>
  </si>
  <si>
    <t>a1447</t>
  </si>
  <si>
    <t>a1453</t>
  </si>
  <si>
    <t>a1456</t>
  </si>
  <si>
    <t>a1457</t>
  </si>
  <si>
    <t>a1458</t>
  </si>
  <si>
    <t>a1459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</si>
  <si>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</si>
  <si>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</si>
  <si>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</si>
  <si>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</si>
  <si>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</si>
  <si>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</si>
  <si>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</si>
  <si>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</si>
  <si>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</si>
  <si>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</si>
  <si>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</si>
  <si>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</si>
  <si>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</si>
  <si>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</si>
  <si>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</si>
  <si>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</si>
  <si>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</si>
  <si>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</si>
  <si>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</si>
  <si>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</si>
  <si>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</si>
  <si>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</si>
  <si>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</si>
  <si>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</si>
  <si>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a1488</t>
  </si>
  <si>
    <t>a1489</t>
  </si>
  <si>
    <t>a1490</t>
  </si>
  <si>
    <t>a1491</t>
  </si>
  <si>
    <t>a1493</t>
  </si>
  <si>
    <t>a1494</t>
  </si>
  <si>
    <t>a1495</t>
  </si>
  <si>
    <t>a1506</t>
  </si>
  <si>
    <t>a1507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</si>
  <si>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</si>
  <si>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</si>
  <si>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</si>
  <si>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</si>
  <si>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</si>
  <si>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</si>
  <si>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</si>
  <si>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</si>
  <si>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</si>
  <si>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</si>
  <si>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</si>
  <si>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a1524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</si>
  <si>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</si>
  <si>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</si>
  <si>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</si>
  <si>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</si>
  <si>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</si>
  <si>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</si>
  <si>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</si>
  <si>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</si>
  <si>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</si>
  <si>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</si>
  <si>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</si>
  <si>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</si>
  <si>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</si>
  <si>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</si>
  <si>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a1542</t>
  </si>
  <si>
    <t>a1544</t>
  </si>
  <si>
    <t>a1546</t>
  </si>
  <si>
    <t>a1547</t>
  </si>
  <si>
    <t>a1555</t>
  </si>
  <si>
    <t>a1564</t>
  </si>
  <si>
    <t>a1587</t>
  </si>
  <si>
    <t>a1589</t>
  </si>
  <si>
    <t>a1590</t>
  </si>
  <si>
    <t>a1592</t>
  </si>
  <si>
    <t>a1596</t>
  </si>
  <si>
    <t>a1601</t>
  </si>
  <si>
    <t>a1604</t>
  </si>
  <si>
    <t>a1605</t>
  </si>
  <si>
    <t>a1606</t>
  </si>
  <si>
    <t>a1610</t>
  </si>
  <si>
    <t>a1626</t>
  </si>
  <si>
    <t>a1628</t>
  </si>
  <si>
    <t>a1629</t>
  </si>
  <si>
    <t>a1630</t>
  </si>
  <si>
    <t>a1631</t>
  </si>
  <si>
    <t>a1633</t>
  </si>
  <si>
    <t>a1634</t>
  </si>
  <si>
    <t>a1635</t>
  </si>
  <si>
    <t>a1638</t>
  </si>
  <si>
    <t>a1639</t>
  </si>
  <si>
    <t>a1660</t>
  </si>
  <si>
    <t>a1661</t>
  </si>
  <si>
    <t>a1663</t>
  </si>
  <si>
    <t>s47401</t>
  </si>
  <si>
    <t>s47402</t>
  </si>
  <si>
    <t>s47404</t>
  </si>
  <si>
    <t>s47405</t>
  </si>
  <si>
    <t>s47406</t>
  </si>
  <si>
    <t>s47407</t>
  </si>
  <si>
    <t>s47409</t>
  </si>
  <si>
    <t>s47411</t>
  </si>
  <si>
    <t>s47412</t>
  </si>
  <si>
    <t>s47413</t>
  </si>
  <si>
    <t>s47417</t>
  </si>
  <si>
    <t>s47418</t>
  </si>
  <si>
    <t>s47420</t>
  </si>
  <si>
    <t>s47421</t>
  </si>
  <si>
    <t>s47423</t>
  </si>
  <si>
    <t>s47424</t>
  </si>
  <si>
    <t>s47426</t>
  </si>
  <si>
    <t>s47428</t>
  </si>
  <si>
    <t>s47430</t>
  </si>
  <si>
    <t>s47433</t>
  </si>
  <si>
    <t>s47435</t>
  </si>
  <si>
    <t>s47440</t>
  </si>
  <si>
    <t>s47512</t>
  </si>
  <si>
    <t>s47520</t>
  </si>
  <si>
    <t>s47570</t>
  </si>
  <si>
    <t>s47574</t>
  </si>
  <si>
    <t>s47575</t>
  </si>
  <si>
    <t>s47576</t>
  </si>
  <si>
    <t>s47581</t>
  </si>
  <si>
    <t>s47582</t>
  </si>
  <si>
    <t>s47584</t>
  </si>
  <si>
    <t>s47585</t>
  </si>
  <si>
    <t>s47587</t>
  </si>
  <si>
    <t>s47590</t>
  </si>
  <si>
    <t>s47592</t>
  </si>
  <si>
    <t>s47595</t>
  </si>
  <si>
    <t>s47597</t>
  </si>
  <si>
    <t>s47598</t>
  </si>
  <si>
    <t>s47600</t>
  </si>
  <si>
    <t>s47602</t>
  </si>
  <si>
    <t>s47604</t>
  </si>
  <si>
    <t>s47605</t>
  </si>
  <si>
    <t>s47606</t>
  </si>
  <si>
    <t>s47607</t>
  </si>
  <si>
    <t>s47610</t>
  </si>
  <si>
    <t>s47612</t>
  </si>
  <si>
    <t>s47615</t>
  </si>
  <si>
    <t>s47616</t>
  </si>
  <si>
    <t>s47617</t>
  </si>
  <si>
    <t>s47618</t>
  </si>
  <si>
    <t>s47620</t>
  </si>
  <si>
    <t>s47622</t>
  </si>
  <si>
    <t>s47624</t>
  </si>
  <si>
    <t>s47626</t>
  </si>
  <si>
    <t>s47629</t>
  </si>
  <si>
    <t>s47631</t>
  </si>
  <si>
    <t>s47632</t>
  </si>
  <si>
    <t>s47636</t>
  </si>
  <si>
    <t>s47637</t>
  </si>
  <si>
    <t>s47638</t>
  </si>
  <si>
    <t>s47640</t>
  </si>
  <si>
    <t>s47641</t>
  </si>
  <si>
    <t>s47646</t>
  </si>
  <si>
    <t>s47648</t>
  </si>
  <si>
    <t>s47649</t>
  </si>
  <si>
    <t>s47651</t>
  </si>
  <si>
    <t>s47653</t>
  </si>
  <si>
    <t>s47654</t>
  </si>
  <si>
    <t>s47655</t>
  </si>
  <si>
    <t>s47656</t>
  </si>
  <si>
    <t>s47657</t>
  </si>
  <si>
    <t>s47662</t>
  </si>
  <si>
    <t>s47663</t>
  </si>
  <si>
    <t>s47666</t>
  </si>
  <si>
    <t>s47668</t>
  </si>
  <si>
    <t>s47670</t>
  </si>
  <si>
    <t>s47672</t>
  </si>
  <si>
    <t>s47674</t>
  </si>
  <si>
    <t>s47675</t>
  </si>
  <si>
    <t>s47677</t>
  </si>
  <si>
    <t>s47678</t>
  </si>
  <si>
    <t>s47682</t>
  </si>
  <si>
    <t>s47684</t>
  </si>
  <si>
    <t>s47690</t>
  </si>
  <si>
    <t>s47740</t>
  </si>
  <si>
    <t>s47741</t>
  </si>
  <si>
    <t>s47742</t>
  </si>
  <si>
    <t>s47744</t>
  </si>
  <si>
    <t>s47746</t>
  </si>
  <si>
    <t>s47747</t>
  </si>
  <si>
    <t>s47750</t>
  </si>
  <si>
    <t>s47754</t>
  </si>
  <si>
    <t>s47755</t>
  </si>
  <si>
    <t>s47756</t>
  </si>
  <si>
    <t>s47759</t>
  </si>
  <si>
    <t>s47761</t>
  </si>
  <si>
    <t>s47765</t>
  </si>
  <si>
    <t>s47766</t>
  </si>
  <si>
    <t>s47767</t>
  </si>
  <si>
    <t>s47768</t>
  </si>
  <si>
    <t>s47769</t>
  </si>
  <si>
    <t>s47770</t>
  </si>
  <si>
    <t>s47772</t>
  </si>
  <si>
    <t>s47776</t>
  </si>
  <si>
    <t>s47777</t>
  </si>
  <si>
    <t>s47778</t>
  </si>
  <si>
    <t>s47780</t>
  </si>
  <si>
    <t>s47800</t>
  </si>
  <si>
    <t>s47805</t>
  </si>
  <si>
    <t>s47807</t>
  </si>
  <si>
    <t>s47809</t>
  </si>
  <si>
    <t>s47812</t>
  </si>
  <si>
    <t>s47813</t>
  </si>
  <si>
    <t>s47814</t>
  </si>
  <si>
    <t>s47815</t>
  </si>
  <si>
    <t>s47817</t>
  </si>
  <si>
    <t>s47818</t>
  </si>
  <si>
    <t>s47819</t>
  </si>
  <si>
    <t>s47821</t>
  </si>
  <si>
    <t>s47822</t>
  </si>
  <si>
    <t>s47823</t>
  </si>
  <si>
    <t>s47824</t>
  </si>
  <si>
    <t>s47827</t>
  </si>
  <si>
    <t>s47829</t>
  </si>
  <si>
    <t>s47830</t>
  </si>
  <si>
    <t>s47831</t>
  </si>
  <si>
    <t>s47835</t>
  </si>
  <si>
    <t>s47836</t>
  </si>
  <si>
    <t>s47837</t>
  </si>
  <si>
    <t>s47838</t>
  </si>
  <si>
    <t>s47843</t>
  </si>
  <si>
    <t>s47887</t>
  </si>
  <si>
    <t>s47890</t>
  </si>
  <si>
    <t>s47892</t>
  </si>
  <si>
    <t>s47893</t>
  </si>
  <si>
    <t>s47895</t>
  </si>
  <si>
    <t>s47897</t>
  </si>
  <si>
    <t>s47899</t>
  </si>
  <si>
    <t>s47909</t>
  </si>
  <si>
    <t>s47912</t>
  </si>
  <si>
    <t>s47917</t>
  </si>
  <si>
    <t>s47918</t>
  </si>
  <si>
    <t>s47927</t>
  </si>
  <si>
    <t>s47929</t>
  </si>
  <si>
    <t>s47936</t>
  </si>
  <si>
    <t>s47940</t>
  </si>
  <si>
    <t>s47942</t>
  </si>
  <si>
    <t>s47945</t>
  </si>
  <si>
    <t>s47971</t>
  </si>
  <si>
    <t>s47991</t>
  </si>
  <si>
    <t>prefs_name</t>
  </si>
  <si>
    <t>prefid</t>
  </si>
  <si>
    <t>宗谷</t>
  </si>
  <si>
    <t>留萌</t>
  </si>
  <si>
    <t>上川</t>
  </si>
  <si>
    <t>網走・北見・紋別</t>
  </si>
  <si>
    <t>空知</t>
  </si>
  <si>
    <t>後志</t>
  </si>
  <si>
    <t>石狩</t>
  </si>
  <si>
    <t>日高</t>
  </si>
  <si>
    <t>十勝</t>
  </si>
  <si>
    <t>根室</t>
  </si>
  <si>
    <t>檜山</t>
  </si>
  <si>
    <t>胆振</t>
  </si>
  <si>
    <t>釧路</t>
  </si>
  <si>
    <t>渡島</t>
  </si>
  <si>
    <t>青森</t>
  </si>
  <si>
    <t>秋田</t>
  </si>
  <si>
    <t>岩手</t>
  </si>
  <si>
    <t>石川</t>
  </si>
  <si>
    <t>山形</t>
  </si>
  <si>
    <t>宮城</t>
  </si>
  <si>
    <t>富山</t>
  </si>
  <si>
    <t>新潟</t>
  </si>
  <si>
    <t>福島</t>
  </si>
  <si>
    <t>山口</t>
  </si>
  <si>
    <t>島根</t>
  </si>
  <si>
    <t>鳥取</t>
  </si>
  <si>
    <t>兵庫</t>
  </si>
  <si>
    <t>京都</t>
  </si>
  <si>
    <t>福井</t>
  </si>
  <si>
    <t>岐阜</t>
  </si>
  <si>
    <t>長野</t>
  </si>
  <si>
    <t>群馬</t>
  </si>
  <si>
    <t>栃木</t>
  </si>
  <si>
    <t>茨城</t>
  </si>
  <si>
    <t>広島</t>
  </si>
  <si>
    <t>岡山</t>
  </si>
  <si>
    <t>滋賀</t>
  </si>
  <si>
    <t>山梨</t>
  </si>
  <si>
    <t>埼玉</t>
  </si>
  <si>
    <t>長崎</t>
  </si>
  <si>
    <t>佐賀</t>
  </si>
  <si>
    <t>福岡</t>
  </si>
  <si>
    <t>大阪</t>
  </si>
  <si>
    <t>奈良</t>
  </si>
  <si>
    <t>三重</t>
  </si>
  <si>
    <t>愛知</t>
  </si>
  <si>
    <t>静岡</t>
  </si>
  <si>
    <t>神奈川</t>
  </si>
  <si>
    <t>東京</t>
  </si>
  <si>
    <t>千葉</t>
  </si>
  <si>
    <t>熊本</t>
  </si>
  <si>
    <t>大分</t>
  </si>
  <si>
    <t>愛媛</t>
  </si>
  <si>
    <t>香川</t>
  </si>
  <si>
    <t>和歌山</t>
  </si>
  <si>
    <t>鹿児島</t>
  </si>
  <si>
    <t>宮崎</t>
  </si>
  <si>
    <t>高知</t>
  </si>
  <si>
    <t>徳島</t>
  </si>
  <si>
    <t>沖縄</t>
  </si>
  <si>
    <t>南極</t>
  </si>
  <si>
    <t>station_name</t>
  </si>
  <si>
    <t>稚内</t>
  </si>
  <si>
    <t>沓形</t>
  </si>
  <si>
    <t>浜頓別</t>
  </si>
  <si>
    <t>北見枝幸</t>
  </si>
  <si>
    <t>歌登</t>
  </si>
  <si>
    <t>中頓別</t>
  </si>
  <si>
    <t>豊富</t>
  </si>
  <si>
    <t>沼川</t>
  </si>
  <si>
    <t>船泊</t>
  </si>
  <si>
    <t>宗谷岬</t>
  </si>
  <si>
    <t>浜鬼志別</t>
  </si>
  <si>
    <t>本泊</t>
  </si>
  <si>
    <t>声問</t>
  </si>
  <si>
    <t>礼文</t>
  </si>
  <si>
    <t>幌泊</t>
  </si>
  <si>
    <t>a1593</t>
  </si>
  <si>
    <t>幌延</t>
  </si>
  <si>
    <t>a1573</t>
  </si>
  <si>
    <t>礼文上泊埼</t>
  </si>
  <si>
    <t>a1656</t>
  </si>
  <si>
    <t>天塩</t>
  </si>
  <si>
    <t>遠別</t>
  </si>
  <si>
    <t>羽幌</t>
  </si>
  <si>
    <t>増毛</t>
  </si>
  <si>
    <t>古丹別</t>
  </si>
  <si>
    <t>a1112</t>
  </si>
  <si>
    <t>焼尻</t>
  </si>
  <si>
    <t>初山別</t>
  </si>
  <si>
    <t>達布</t>
  </si>
  <si>
    <t>幌糠</t>
  </si>
  <si>
    <t>美深</t>
  </si>
  <si>
    <t>ピヤシリ山</t>
  </si>
  <si>
    <t>a0007</t>
  </si>
  <si>
    <t>名寄</t>
  </si>
  <si>
    <t>西風連</t>
  </si>
  <si>
    <t>a0009</t>
  </si>
  <si>
    <t>下川</t>
  </si>
  <si>
    <t>士別</t>
  </si>
  <si>
    <t>犬牛別峠</t>
  </si>
  <si>
    <t>a0012</t>
  </si>
  <si>
    <t>雄鷹峰</t>
  </si>
  <si>
    <t>a0013</t>
  </si>
  <si>
    <t>蓬莱山</t>
  </si>
  <si>
    <t>a0014</t>
  </si>
  <si>
    <t>旭川</t>
  </si>
  <si>
    <t>瑞穂</t>
  </si>
  <si>
    <t>a0017</t>
  </si>
  <si>
    <t>終沢</t>
  </si>
  <si>
    <t>a0018</t>
  </si>
  <si>
    <t>旭岳</t>
  </si>
  <si>
    <t>a0019</t>
  </si>
  <si>
    <t>白金</t>
  </si>
  <si>
    <t>a0020</t>
  </si>
  <si>
    <t>富良野</t>
  </si>
  <si>
    <t>前富良野岳</t>
  </si>
  <si>
    <t>a0022</t>
  </si>
  <si>
    <t>前時雨山</t>
  </si>
  <si>
    <t>a0023</t>
  </si>
  <si>
    <t>朝日</t>
  </si>
  <si>
    <t>比布</t>
  </si>
  <si>
    <t>層雲峡</t>
  </si>
  <si>
    <t>a1049</t>
  </si>
  <si>
    <t>美瑛</t>
  </si>
  <si>
    <t>和寒</t>
  </si>
  <si>
    <t>東川</t>
  </si>
  <si>
    <t>志比内</t>
  </si>
  <si>
    <t>幾寅</t>
  </si>
  <si>
    <t>占冠</t>
  </si>
  <si>
    <t>上富良野</t>
  </si>
  <si>
    <t>江丹別</t>
  </si>
  <si>
    <t>音威子府</t>
  </si>
  <si>
    <t>中川</t>
  </si>
  <si>
    <t>麓郷</t>
  </si>
  <si>
    <t>東神楽</t>
  </si>
  <si>
    <t>小車</t>
  </si>
  <si>
    <t>a1570</t>
  </si>
  <si>
    <t>剣淵</t>
  </si>
  <si>
    <t>a1572</t>
  </si>
  <si>
    <t>金山</t>
  </si>
  <si>
    <t>a1574</t>
  </si>
  <si>
    <t>幌加内</t>
  </si>
  <si>
    <t>朱鞠内</t>
  </si>
  <si>
    <t>雄武</t>
  </si>
  <si>
    <t>興部</t>
  </si>
  <si>
    <t>紋別</t>
  </si>
  <si>
    <t>湧別</t>
  </si>
  <si>
    <t>滝上</t>
  </si>
  <si>
    <t>上藻別</t>
  </si>
  <si>
    <t>a0067</t>
  </si>
  <si>
    <t>常呂</t>
  </si>
  <si>
    <t>遠軽</t>
  </si>
  <si>
    <t>佐呂間</t>
  </si>
  <si>
    <t>網走</t>
  </si>
  <si>
    <t>生田原</t>
  </si>
  <si>
    <t>仁頃山</t>
  </si>
  <si>
    <t>a0073</t>
  </si>
  <si>
    <t>北見</t>
  </si>
  <si>
    <t>小清水</t>
  </si>
  <si>
    <t>斜里</t>
  </si>
  <si>
    <t>留辺蘂</t>
  </si>
  <si>
    <t>留辺蘂山</t>
  </si>
  <si>
    <t>a0078</t>
  </si>
  <si>
    <t>美幌</t>
  </si>
  <si>
    <t>藻琴山</t>
  </si>
  <si>
    <t>a0080</t>
  </si>
  <si>
    <t>チミケップ山</t>
  </si>
  <si>
    <t>a0081</t>
  </si>
  <si>
    <t>津別</t>
  </si>
  <si>
    <t>北見中山</t>
  </si>
  <si>
    <t>a0083</t>
  </si>
  <si>
    <t>宇登呂</t>
  </si>
  <si>
    <t>西興部</t>
  </si>
  <si>
    <t>白滝</t>
  </si>
  <si>
    <t>境野</t>
  </si>
  <si>
    <t>東藻琴</t>
  </si>
  <si>
    <t>a1263</t>
  </si>
  <si>
    <t>丸瀬布</t>
  </si>
  <si>
    <t>a1420</t>
  </si>
  <si>
    <t>女満別</t>
  </si>
  <si>
    <t>a1460</t>
  </si>
  <si>
    <t>紋別小向</t>
  </si>
  <si>
    <t>a1487</t>
  </si>
  <si>
    <t>津別二又</t>
  </si>
  <si>
    <t>a1568</t>
  </si>
  <si>
    <t>置戸常元</t>
  </si>
  <si>
    <t>a1569</t>
  </si>
  <si>
    <t>山園</t>
  </si>
  <si>
    <t>a1617</t>
  </si>
  <si>
    <t>石狩沼田</t>
  </si>
  <si>
    <t>深川</t>
  </si>
  <si>
    <t>常盤山</t>
  </si>
  <si>
    <t>a0040</t>
  </si>
  <si>
    <t>滝川</t>
  </si>
  <si>
    <t>神威岳</t>
  </si>
  <si>
    <t>a0042</t>
  </si>
  <si>
    <t>芦別</t>
  </si>
  <si>
    <t>美唄</t>
  </si>
  <si>
    <t>岩見沢</t>
  </si>
  <si>
    <t>下桂沢</t>
  </si>
  <si>
    <t>a0046</t>
  </si>
  <si>
    <t>長沼</t>
  </si>
  <si>
    <t>丁未山</t>
  </si>
  <si>
    <t>a0048</t>
  </si>
  <si>
    <t>夕張</t>
  </si>
  <si>
    <t>登川山</t>
  </si>
  <si>
    <t>a0050</t>
  </si>
  <si>
    <t>月形</t>
  </si>
  <si>
    <t>栗沢</t>
  </si>
  <si>
    <t>a1068</t>
  </si>
  <si>
    <t>晩生内</t>
  </si>
  <si>
    <t>a1270</t>
  </si>
  <si>
    <t>桜山</t>
  </si>
  <si>
    <t>a1271</t>
  </si>
  <si>
    <t>空知吉野</t>
  </si>
  <si>
    <t>浦臼</t>
  </si>
  <si>
    <t>a1400</t>
  </si>
  <si>
    <t>鹿島</t>
  </si>
  <si>
    <t>a1401</t>
  </si>
  <si>
    <t>沼の沢</t>
  </si>
  <si>
    <t>a1402</t>
  </si>
  <si>
    <t>新城</t>
  </si>
  <si>
    <t>a1419</t>
  </si>
  <si>
    <t>赤平</t>
  </si>
  <si>
    <t>a1566</t>
  </si>
  <si>
    <t>雨竜</t>
  </si>
  <si>
    <t>a1567</t>
  </si>
  <si>
    <t>美国</t>
  </si>
  <si>
    <t>余市</t>
  </si>
  <si>
    <t>小樽</t>
  </si>
  <si>
    <t>共和</t>
  </si>
  <si>
    <t>蘭越</t>
  </si>
  <si>
    <t>倶知安</t>
  </si>
  <si>
    <t>脇方台地</t>
  </si>
  <si>
    <t>a0057</t>
  </si>
  <si>
    <t>寿都</t>
  </si>
  <si>
    <t>桂台</t>
  </si>
  <si>
    <t>a0059</t>
  </si>
  <si>
    <t>喜茂別</t>
  </si>
  <si>
    <t>黒松内</t>
  </si>
  <si>
    <t>真狩</t>
  </si>
  <si>
    <t>赤井川</t>
  </si>
  <si>
    <t>a1091</t>
  </si>
  <si>
    <t>神恵内</t>
  </si>
  <si>
    <t>ニセコ</t>
  </si>
  <si>
    <t>a1615</t>
  </si>
  <si>
    <t>阿曽岩</t>
  </si>
  <si>
    <t>a0029</t>
  </si>
  <si>
    <t>新篠津</t>
  </si>
  <si>
    <t>手稲山</t>
  </si>
  <si>
    <t>a0032</t>
  </si>
  <si>
    <t>札幌</t>
  </si>
  <si>
    <t>小金湯</t>
  </si>
  <si>
    <t>a0034</t>
  </si>
  <si>
    <t>恵庭島松</t>
  </si>
  <si>
    <t>島松山</t>
  </si>
  <si>
    <t>a0036</t>
  </si>
  <si>
    <t>支笏湖畔</t>
  </si>
  <si>
    <t>西野幌</t>
  </si>
  <si>
    <t>a1076</t>
  </si>
  <si>
    <t>浜益</t>
  </si>
  <si>
    <t>厚田</t>
  </si>
  <si>
    <t>千歳</t>
  </si>
  <si>
    <t>江別</t>
  </si>
  <si>
    <t>日高門別</t>
  </si>
  <si>
    <t>新和</t>
  </si>
  <si>
    <t>ヌモトル山</t>
  </si>
  <si>
    <t>a0138</t>
  </si>
  <si>
    <t>笹山</t>
  </si>
  <si>
    <t>a0139</t>
  </si>
  <si>
    <t>静内</t>
  </si>
  <si>
    <t>ピセナイ山</t>
  </si>
  <si>
    <t>a0141</t>
  </si>
  <si>
    <t>浦河</t>
  </si>
  <si>
    <t>仁世宇</t>
  </si>
  <si>
    <t>a1097</t>
  </si>
  <si>
    <t>三石</t>
  </si>
  <si>
    <t>幌満</t>
  </si>
  <si>
    <t>a1264</t>
  </si>
  <si>
    <t>目黒</t>
  </si>
  <si>
    <t>a1276</t>
  </si>
  <si>
    <t>中杵臼</t>
  </si>
  <si>
    <t>えりも岬</t>
  </si>
  <si>
    <t>旭</t>
  </si>
  <si>
    <t>a1430</t>
  </si>
  <si>
    <t>平取</t>
  </si>
  <si>
    <t>a1594</t>
  </si>
  <si>
    <t>軍艦山</t>
  </si>
  <si>
    <t>a0100</t>
  </si>
  <si>
    <t>陸別</t>
  </si>
  <si>
    <t>殖産高地</t>
  </si>
  <si>
    <t>a0102</t>
  </si>
  <si>
    <t>ぬかびら源泉郷</t>
  </si>
  <si>
    <t>小坂山</t>
  </si>
  <si>
    <t>a0104</t>
  </si>
  <si>
    <t>上足寄</t>
  </si>
  <si>
    <t>a0105</t>
  </si>
  <si>
    <t>西ヌプカウシ山</t>
  </si>
  <si>
    <t>a0106</t>
  </si>
  <si>
    <t>上士幌</t>
  </si>
  <si>
    <t>幌安山</t>
  </si>
  <si>
    <t>a0108</t>
  </si>
  <si>
    <t>足寄</t>
  </si>
  <si>
    <t>佐幌岳</t>
  </si>
  <si>
    <t>a0110</t>
  </si>
  <si>
    <t>三角山</t>
  </si>
  <si>
    <t>a0111</t>
  </si>
  <si>
    <t>本別</t>
  </si>
  <si>
    <t>新得</t>
  </si>
  <si>
    <t>鹿追</t>
  </si>
  <si>
    <t>芽室</t>
  </si>
  <si>
    <t>帯広</t>
  </si>
  <si>
    <t>池田</t>
  </si>
  <si>
    <t>浦幌</t>
  </si>
  <si>
    <t>帯広岳</t>
  </si>
  <si>
    <t>a0119</t>
  </si>
  <si>
    <t>ひょうたん沢</t>
  </si>
  <si>
    <t>a0120</t>
  </si>
  <si>
    <t>大樹</t>
  </si>
  <si>
    <t>広尾</t>
  </si>
  <si>
    <t>三国山</t>
  </si>
  <si>
    <t>a1099</t>
  </si>
  <si>
    <t>駒場</t>
  </si>
  <si>
    <t>上札内</t>
  </si>
  <si>
    <t>更別</t>
  </si>
  <si>
    <t>大津</t>
  </si>
  <si>
    <t>糠内</t>
  </si>
  <si>
    <t>小利別</t>
  </si>
  <si>
    <t>a1404</t>
  </si>
  <si>
    <t>押帯</t>
  </si>
  <si>
    <t>a1405</t>
  </si>
  <si>
    <t>柏倉</t>
  </si>
  <si>
    <t>a1409</t>
  </si>
  <si>
    <t>上螺湾</t>
  </si>
  <si>
    <t>a1410</t>
  </si>
  <si>
    <t>留真</t>
  </si>
  <si>
    <t>a1418</t>
  </si>
  <si>
    <t>帯広泉</t>
  </si>
  <si>
    <t>a1510</t>
  </si>
  <si>
    <t>三股</t>
  </si>
  <si>
    <t>a1571</t>
  </si>
  <si>
    <t>羅臼</t>
  </si>
  <si>
    <t>標津</t>
  </si>
  <si>
    <t>中標津</t>
  </si>
  <si>
    <t>計根別</t>
  </si>
  <si>
    <t>別海</t>
  </si>
  <si>
    <t>納沙布</t>
  </si>
  <si>
    <t>厚床</t>
  </si>
  <si>
    <t>糸櫛別</t>
  </si>
  <si>
    <t>a1266</t>
  </si>
  <si>
    <t>根室中標津</t>
  </si>
  <si>
    <t>上標津</t>
  </si>
  <si>
    <t>せたな</t>
  </si>
  <si>
    <t>今金</t>
  </si>
  <si>
    <t>潮見</t>
  </si>
  <si>
    <t>a0156</t>
  </si>
  <si>
    <t>江差</t>
  </si>
  <si>
    <t>奥尻</t>
  </si>
  <si>
    <t>鶉</t>
  </si>
  <si>
    <t>石崎</t>
  </si>
  <si>
    <t>a1205</t>
  </si>
  <si>
    <t>米岡</t>
  </si>
  <si>
    <t>安平</t>
  </si>
  <si>
    <t>a0123</t>
  </si>
  <si>
    <t>厚真</t>
  </si>
  <si>
    <t>穂別</t>
  </si>
  <si>
    <t>森野</t>
  </si>
  <si>
    <t>苫小牧</t>
  </si>
  <si>
    <t>大岸</t>
  </si>
  <si>
    <t>有珠山</t>
  </si>
  <si>
    <t>a0129</t>
  </si>
  <si>
    <t>白老</t>
  </si>
  <si>
    <t>鵡川</t>
  </si>
  <si>
    <t>伊達</t>
  </si>
  <si>
    <t>登別山</t>
  </si>
  <si>
    <t>a0133</t>
  </si>
  <si>
    <t>登別</t>
  </si>
  <si>
    <t>室蘭</t>
  </si>
  <si>
    <t>大滝</t>
  </si>
  <si>
    <t>洞爺湖温泉</t>
  </si>
  <si>
    <t>a1329</t>
  </si>
  <si>
    <t>カルルス</t>
  </si>
  <si>
    <t>a1429</t>
  </si>
  <si>
    <t>豊浦</t>
  </si>
  <si>
    <t>a1496</t>
  </si>
  <si>
    <t>花和</t>
  </si>
  <si>
    <t>a1498</t>
  </si>
  <si>
    <t>虻田</t>
  </si>
  <si>
    <t>a1499</t>
  </si>
  <si>
    <t>壮瞥</t>
  </si>
  <si>
    <t>a1500</t>
  </si>
  <si>
    <t>入江</t>
  </si>
  <si>
    <t>a1501</t>
  </si>
  <si>
    <t>月浦</t>
  </si>
  <si>
    <t>a1502</t>
  </si>
  <si>
    <t>北有珠</t>
  </si>
  <si>
    <t>a1503</t>
  </si>
  <si>
    <t>洞爺湖畔</t>
  </si>
  <si>
    <t>a1504</t>
  </si>
  <si>
    <t>厚真幌内</t>
  </si>
  <si>
    <t>a1665</t>
  </si>
  <si>
    <t>川湯</t>
  </si>
  <si>
    <t>阿寒湖畔</t>
  </si>
  <si>
    <t>弟子屈</t>
  </si>
  <si>
    <t>a0092</t>
  </si>
  <si>
    <t>標茶</t>
  </si>
  <si>
    <t>幌呂台地</t>
  </si>
  <si>
    <t>a0094</t>
  </si>
  <si>
    <t>中徹別</t>
  </si>
  <si>
    <t>阿寒</t>
  </si>
  <si>
    <t>a0096</t>
  </si>
  <si>
    <t>霧多布</t>
  </si>
  <si>
    <t>a0097</t>
  </si>
  <si>
    <t>白糠</t>
  </si>
  <si>
    <t>二俣</t>
  </si>
  <si>
    <t>a1107</t>
  </si>
  <si>
    <t>鶴居</t>
  </si>
  <si>
    <t>太田</t>
  </si>
  <si>
    <t>榊町</t>
  </si>
  <si>
    <t>知方学</t>
  </si>
  <si>
    <t>塘路</t>
  </si>
  <si>
    <t>a1403</t>
  </si>
  <si>
    <t>茶内原野</t>
  </si>
  <si>
    <t>a1417</t>
  </si>
  <si>
    <t>鶴丘</t>
  </si>
  <si>
    <t>長万部</t>
  </si>
  <si>
    <t>八雲</t>
  </si>
  <si>
    <t>森</t>
  </si>
  <si>
    <t>大沼</t>
  </si>
  <si>
    <t>a0146</t>
  </si>
  <si>
    <t>川汲</t>
  </si>
  <si>
    <t>北斗</t>
  </si>
  <si>
    <t>函館</t>
  </si>
  <si>
    <t>汐首</t>
  </si>
  <si>
    <t>a0150</t>
  </si>
  <si>
    <t>小谷石</t>
  </si>
  <si>
    <t>a0151</t>
  </si>
  <si>
    <t>松前</t>
  </si>
  <si>
    <t>木古内</t>
  </si>
  <si>
    <t>千軒</t>
  </si>
  <si>
    <t>a1265</t>
  </si>
  <si>
    <t>蛾眉野</t>
  </si>
  <si>
    <t>a1416</t>
  </si>
  <si>
    <t>高松</t>
  </si>
  <si>
    <t>戸井泊</t>
  </si>
  <si>
    <t>a1543</t>
  </si>
  <si>
    <t>知内</t>
  </si>
  <si>
    <t>a1552</t>
  </si>
  <si>
    <t>熊石</t>
  </si>
  <si>
    <t>障子山</t>
  </si>
  <si>
    <t>a0158</t>
  </si>
  <si>
    <t>むつ</t>
  </si>
  <si>
    <t>蟹田</t>
  </si>
  <si>
    <t>野辺地</t>
  </si>
  <si>
    <t>鰺ケ沢</t>
  </si>
  <si>
    <t>五所川原</t>
  </si>
  <si>
    <t>深浦</t>
  </si>
  <si>
    <t>弘前</t>
  </si>
  <si>
    <t>黒石</t>
  </si>
  <si>
    <t>八甲田山</t>
  </si>
  <si>
    <t>a0168</t>
  </si>
  <si>
    <t>三沢</t>
  </si>
  <si>
    <t>四兵衛森</t>
  </si>
  <si>
    <t>a0170</t>
  </si>
  <si>
    <t>毛無山</t>
  </si>
  <si>
    <t>a0171</t>
  </si>
  <si>
    <t>十和田</t>
  </si>
  <si>
    <t>八戸</t>
  </si>
  <si>
    <t>大鰐</t>
  </si>
  <si>
    <t>a0174</t>
  </si>
  <si>
    <t>碇ケ関</t>
  </si>
  <si>
    <t>空岱山</t>
  </si>
  <si>
    <t>a0176</t>
  </si>
  <si>
    <t>休屋</t>
  </si>
  <si>
    <t>朝日奈岳</t>
  </si>
  <si>
    <t>a0178</t>
  </si>
  <si>
    <t>三戸</t>
  </si>
  <si>
    <t>今別</t>
  </si>
  <si>
    <t>六ケ所</t>
  </si>
  <si>
    <t>大間</t>
  </si>
  <si>
    <t>大和山</t>
  </si>
  <si>
    <t>a1042</t>
  </si>
  <si>
    <t>酸ケ湯</t>
  </si>
  <si>
    <t>岳</t>
  </si>
  <si>
    <t>a1108</t>
  </si>
  <si>
    <t>長慶平</t>
  </si>
  <si>
    <t>a1110</t>
  </si>
  <si>
    <t>市浦</t>
  </si>
  <si>
    <t>小田野沢</t>
  </si>
  <si>
    <t>脇野沢</t>
  </si>
  <si>
    <t>七戸</t>
  </si>
  <si>
    <t>a1183</t>
  </si>
  <si>
    <t>戸来</t>
  </si>
  <si>
    <t>a1272</t>
  </si>
  <si>
    <t>温川</t>
  </si>
  <si>
    <t>a1406</t>
  </si>
  <si>
    <t>青森大谷</t>
  </si>
  <si>
    <t>湯野川</t>
  </si>
  <si>
    <t>a1559</t>
  </si>
  <si>
    <t>田代岳</t>
  </si>
  <si>
    <t>a0180</t>
  </si>
  <si>
    <t>陣場</t>
  </si>
  <si>
    <t>a0181</t>
  </si>
  <si>
    <t>杉沢山</t>
  </si>
  <si>
    <t>a0182</t>
  </si>
  <si>
    <t>能代</t>
  </si>
  <si>
    <t>鷹巣</t>
  </si>
  <si>
    <t>鹿角</t>
  </si>
  <si>
    <t>湯瀬</t>
  </si>
  <si>
    <t>森吉山</t>
  </si>
  <si>
    <t>a0187</t>
  </si>
  <si>
    <t>五城目</t>
  </si>
  <si>
    <t>男鹿本山</t>
  </si>
  <si>
    <t>a0189</t>
  </si>
  <si>
    <t>太平山</t>
  </si>
  <si>
    <t>a0191</t>
  </si>
  <si>
    <t>岩見三内</t>
  </si>
  <si>
    <t>角館</t>
  </si>
  <si>
    <t>田沢湖</t>
  </si>
  <si>
    <t>大曲</t>
  </si>
  <si>
    <t>本荘</t>
  </si>
  <si>
    <t>保呂羽山</t>
  </si>
  <si>
    <t>a0197</t>
  </si>
  <si>
    <t>横手</t>
  </si>
  <si>
    <t>にかほ</t>
  </si>
  <si>
    <t>矢島</t>
  </si>
  <si>
    <t>三森山</t>
  </si>
  <si>
    <t>a0201</t>
  </si>
  <si>
    <t>湯沢</t>
  </si>
  <si>
    <t>姥井戸山</t>
  </si>
  <si>
    <t>a0203</t>
  </si>
  <si>
    <t>湯の岱</t>
  </si>
  <si>
    <t>大館</t>
  </si>
  <si>
    <t>大潟</t>
  </si>
  <si>
    <t>男鹿</t>
  </si>
  <si>
    <t>八森</t>
  </si>
  <si>
    <t>大正寺</t>
  </si>
  <si>
    <t>東成瀬</t>
  </si>
  <si>
    <t>a1109</t>
  </si>
  <si>
    <t>比立内</t>
  </si>
  <si>
    <t>a1115</t>
  </si>
  <si>
    <t>東由利</t>
  </si>
  <si>
    <t>阿仁合</t>
  </si>
  <si>
    <t>鎧畑</t>
  </si>
  <si>
    <t>a1167</t>
  </si>
  <si>
    <t>藤里</t>
  </si>
  <si>
    <t>a1273</t>
  </si>
  <si>
    <t>桧木内</t>
  </si>
  <si>
    <t>a1278</t>
  </si>
  <si>
    <t>八幡平</t>
  </si>
  <si>
    <t>笹子</t>
  </si>
  <si>
    <t>a1407</t>
  </si>
  <si>
    <t>藤原</t>
  </si>
  <si>
    <t>a1408</t>
  </si>
  <si>
    <t>男鹿真山</t>
  </si>
  <si>
    <t>a1422</t>
  </si>
  <si>
    <t>仁別</t>
  </si>
  <si>
    <t>a1425</t>
  </si>
  <si>
    <t>脇神</t>
  </si>
  <si>
    <t>雄和</t>
  </si>
  <si>
    <t>田沢湖高原</t>
  </si>
  <si>
    <t>a1652</t>
  </si>
  <si>
    <t>種市</t>
  </si>
  <si>
    <t>軽米</t>
  </si>
  <si>
    <t>二戸</t>
  </si>
  <si>
    <t>折爪岳</t>
  </si>
  <si>
    <t>a0208</t>
  </si>
  <si>
    <t>久慈</t>
  </si>
  <si>
    <t>西岳</t>
  </si>
  <si>
    <t>a0210</t>
  </si>
  <si>
    <t>葛巻</t>
  </si>
  <si>
    <t>袖山</t>
  </si>
  <si>
    <t>a0212</t>
  </si>
  <si>
    <t>茶臼岳</t>
  </si>
  <si>
    <t>a0213</t>
  </si>
  <si>
    <t>岩手松尾</t>
  </si>
  <si>
    <t>岩手山</t>
  </si>
  <si>
    <t>a0215</t>
  </si>
  <si>
    <t>岩洞</t>
  </si>
  <si>
    <t>a0216</t>
  </si>
  <si>
    <t>大森山</t>
  </si>
  <si>
    <t>a0217</t>
  </si>
  <si>
    <t>岩泉</t>
  </si>
  <si>
    <t>駒ケ岳</t>
  </si>
  <si>
    <t>a0219</t>
  </si>
  <si>
    <t>害鷹森</t>
  </si>
  <si>
    <t>a0220</t>
  </si>
  <si>
    <t>雫石</t>
  </si>
  <si>
    <t>盛岡</t>
  </si>
  <si>
    <t>宮古</t>
  </si>
  <si>
    <t>薬師岳</t>
  </si>
  <si>
    <t>a0224</t>
  </si>
  <si>
    <t>黒森山</t>
  </si>
  <si>
    <t>a0225</t>
  </si>
  <si>
    <t>豊沢</t>
  </si>
  <si>
    <t>a0226</t>
  </si>
  <si>
    <t>花巻</t>
  </si>
  <si>
    <t>大迫</t>
  </si>
  <si>
    <t>湯田</t>
  </si>
  <si>
    <t>北上</t>
  </si>
  <si>
    <t>遠野</t>
  </si>
  <si>
    <t>五葉山</t>
  </si>
  <si>
    <t>a0232</t>
  </si>
  <si>
    <t>釜石</t>
  </si>
  <si>
    <t>岳山</t>
  </si>
  <si>
    <t>a0234</t>
  </si>
  <si>
    <t>若柳</t>
  </si>
  <si>
    <t>江刺</t>
  </si>
  <si>
    <t>大船渡</t>
  </si>
  <si>
    <t>一関</t>
  </si>
  <si>
    <t>千厩</t>
  </si>
  <si>
    <t>室根山</t>
  </si>
  <si>
    <t>a0240</t>
  </si>
  <si>
    <t>祭畤</t>
  </si>
  <si>
    <t>a1028</t>
  </si>
  <si>
    <t>好摩</t>
  </si>
  <si>
    <t>山田</t>
  </si>
  <si>
    <t>大野</t>
  </si>
  <si>
    <t>a1037</t>
  </si>
  <si>
    <t>衣川</t>
  </si>
  <si>
    <t>a1045</t>
  </si>
  <si>
    <t>薮川</t>
  </si>
  <si>
    <t>米里</t>
  </si>
  <si>
    <t>a1113</t>
  </si>
  <si>
    <t>沢内</t>
  </si>
  <si>
    <t>荒屋</t>
  </si>
  <si>
    <t>普代</t>
  </si>
  <si>
    <t>紫波</t>
  </si>
  <si>
    <t>葛根田</t>
  </si>
  <si>
    <t>a1168</t>
  </si>
  <si>
    <t>住田</t>
  </si>
  <si>
    <t>小本</t>
  </si>
  <si>
    <t>奥中山</t>
  </si>
  <si>
    <t>川井</t>
  </si>
  <si>
    <t>門馬</t>
  </si>
  <si>
    <t>a1225</t>
  </si>
  <si>
    <t>下戸鎖</t>
  </si>
  <si>
    <t>a1332</t>
  </si>
  <si>
    <t>区界</t>
  </si>
  <si>
    <t>大槌</t>
  </si>
  <si>
    <t>a1508</t>
  </si>
  <si>
    <t>大東</t>
  </si>
  <si>
    <t>a1557</t>
  </si>
  <si>
    <t>金ヶ崎</t>
  </si>
  <si>
    <t>a1558</t>
  </si>
  <si>
    <t>滝沢</t>
  </si>
  <si>
    <t>a1560</t>
  </si>
  <si>
    <t>附馬牛</t>
  </si>
  <si>
    <t>a1563</t>
  </si>
  <si>
    <t>厳美</t>
  </si>
  <si>
    <t>a1598</t>
  </si>
  <si>
    <t>刈屋</t>
  </si>
  <si>
    <t>a1627</t>
  </si>
  <si>
    <t>新町</t>
  </si>
  <si>
    <t>陸前高田</t>
  </si>
  <si>
    <t>一方井</t>
  </si>
  <si>
    <t>a1653</t>
  </si>
  <si>
    <t>珠洲</t>
  </si>
  <si>
    <t>輪島</t>
  </si>
  <si>
    <t>門前</t>
  </si>
  <si>
    <t>a0562</t>
  </si>
  <si>
    <t>木原岳</t>
  </si>
  <si>
    <t>a0563</t>
  </si>
  <si>
    <t>志賀</t>
  </si>
  <si>
    <t>七尾</t>
  </si>
  <si>
    <t>羽咋</t>
  </si>
  <si>
    <t>かほく</t>
  </si>
  <si>
    <t>宝達山</t>
  </si>
  <si>
    <t>a0568</t>
  </si>
  <si>
    <t>金沢</t>
  </si>
  <si>
    <t>医王山</t>
  </si>
  <si>
    <t>a0570</t>
  </si>
  <si>
    <t>加賀菅谷</t>
  </si>
  <si>
    <t>白山河内</t>
  </si>
  <si>
    <t>白山白峰</t>
  </si>
  <si>
    <t>a1171</t>
  </si>
  <si>
    <t>小松</t>
  </si>
  <si>
    <t>穴水</t>
  </si>
  <si>
    <t>a1486</t>
  </si>
  <si>
    <t>三井</t>
  </si>
  <si>
    <t>宝達志水</t>
  </si>
  <si>
    <t>a1545</t>
  </si>
  <si>
    <t>舳倉島</t>
  </si>
  <si>
    <t>a1650</t>
  </si>
  <si>
    <t>鳥海山</t>
  </si>
  <si>
    <t>a0258</t>
  </si>
  <si>
    <t>酒田</t>
  </si>
  <si>
    <t>差首鍋</t>
  </si>
  <si>
    <t>鶴岡</t>
  </si>
  <si>
    <t>狩川</t>
  </si>
  <si>
    <t>新庄</t>
  </si>
  <si>
    <t>瀬見</t>
  </si>
  <si>
    <t>a0266</t>
  </si>
  <si>
    <t>温海岳</t>
  </si>
  <si>
    <t>a0267</t>
  </si>
  <si>
    <t>櫛引</t>
  </si>
  <si>
    <t>a0268</t>
  </si>
  <si>
    <t>月山</t>
  </si>
  <si>
    <t>a0269</t>
  </si>
  <si>
    <t>銀山</t>
  </si>
  <si>
    <t>a0270</t>
  </si>
  <si>
    <t>楯岡</t>
  </si>
  <si>
    <t>左沢</t>
  </si>
  <si>
    <t>葉山</t>
  </si>
  <si>
    <t>a0274</t>
  </si>
  <si>
    <t>長井</t>
  </si>
  <si>
    <t>蔵王山</t>
  </si>
  <si>
    <t>a0276</t>
  </si>
  <si>
    <t>小国</t>
  </si>
  <si>
    <t>高峰</t>
  </si>
  <si>
    <t>米沢</t>
  </si>
  <si>
    <t>西吾妻山</t>
  </si>
  <si>
    <t>a0280</t>
  </si>
  <si>
    <t>向町</t>
  </si>
  <si>
    <t>上草津</t>
  </si>
  <si>
    <t>a1038</t>
  </si>
  <si>
    <t>尾花沢</t>
  </si>
  <si>
    <t>鼠ケ関</t>
  </si>
  <si>
    <t>山毛欅潰山</t>
  </si>
  <si>
    <t>a1103</t>
  </si>
  <si>
    <t>肘折</t>
  </si>
  <si>
    <t>高畠</t>
  </si>
  <si>
    <t>落合</t>
  </si>
  <si>
    <t>a1169</t>
  </si>
  <si>
    <t>飛島</t>
  </si>
  <si>
    <t>大井沢</t>
  </si>
  <si>
    <t>荒沢</t>
  </si>
  <si>
    <t>a1357</t>
  </si>
  <si>
    <t>中津川</t>
  </si>
  <si>
    <t>a1372</t>
  </si>
  <si>
    <t>白鷹山</t>
  </si>
  <si>
    <t>a1428</t>
  </si>
  <si>
    <t>浜中</t>
  </si>
  <si>
    <t>東根</t>
  </si>
  <si>
    <t>村山</t>
  </si>
  <si>
    <t>上山中山</t>
  </si>
  <si>
    <t>a1562</t>
  </si>
  <si>
    <t>酒田大沢</t>
  </si>
  <si>
    <t>a1664</t>
  </si>
  <si>
    <t>栗駒山</t>
  </si>
  <si>
    <t>a0241</t>
  </si>
  <si>
    <t>気仙沼</t>
  </si>
  <si>
    <t>川渡</t>
  </si>
  <si>
    <t>築館</t>
  </si>
  <si>
    <t>箕輪山</t>
  </si>
  <si>
    <t>a0245</t>
  </si>
  <si>
    <t>志津川</t>
  </si>
  <si>
    <t>古川</t>
  </si>
  <si>
    <t>大衡</t>
  </si>
  <si>
    <t>鹿島台</t>
  </si>
  <si>
    <t>石巻</t>
  </si>
  <si>
    <t>新川</t>
  </si>
  <si>
    <t>鷹巣山</t>
  </si>
  <si>
    <t>a0252</t>
  </si>
  <si>
    <t>仙台</t>
  </si>
  <si>
    <t>川崎</t>
  </si>
  <si>
    <t>不忘山</t>
  </si>
  <si>
    <t>a0255</t>
  </si>
  <si>
    <t>白石</t>
  </si>
  <si>
    <t>亘理</t>
  </si>
  <si>
    <t>雄勝</t>
  </si>
  <si>
    <t>a0985</t>
  </si>
  <si>
    <t>米山</t>
  </si>
  <si>
    <t>塩釜</t>
  </si>
  <si>
    <t>駒ノ湯</t>
  </si>
  <si>
    <t>丸森</t>
  </si>
  <si>
    <t>花山</t>
  </si>
  <si>
    <t>a1267</t>
  </si>
  <si>
    <t>江ノ島</t>
  </si>
  <si>
    <t>筆甫</t>
  </si>
  <si>
    <t>a1298</t>
  </si>
  <si>
    <t>泉ケ岳</t>
  </si>
  <si>
    <t>a1365</t>
  </si>
  <si>
    <t>名取</t>
  </si>
  <si>
    <t>鴬沢</t>
  </si>
  <si>
    <t>a1526</t>
  </si>
  <si>
    <t>加美</t>
  </si>
  <si>
    <t>a1561</t>
  </si>
  <si>
    <t>蔵王</t>
  </si>
  <si>
    <t>栗駒深山</t>
  </si>
  <si>
    <t>a1597</t>
  </si>
  <si>
    <t>栗駒</t>
  </si>
  <si>
    <t>a1600</t>
  </si>
  <si>
    <t>女川</t>
  </si>
  <si>
    <t>桃生</t>
  </si>
  <si>
    <t>東松島</t>
  </si>
  <si>
    <t>岩沼</t>
  </si>
  <si>
    <t>a1632</t>
  </si>
  <si>
    <t>魚津</t>
  </si>
  <si>
    <t>宇奈月</t>
  </si>
  <si>
    <t>a0548</t>
  </si>
  <si>
    <t>嘉例沢</t>
  </si>
  <si>
    <t>a0549</t>
  </si>
  <si>
    <t>伏木</t>
  </si>
  <si>
    <t>砺波</t>
  </si>
  <si>
    <t>上市</t>
  </si>
  <si>
    <t>南砺高宮</t>
  </si>
  <si>
    <t>八尾</t>
  </si>
  <si>
    <t>小谷</t>
  </si>
  <si>
    <t>a0556</t>
  </si>
  <si>
    <t>立山</t>
  </si>
  <si>
    <t>a0557</t>
  </si>
  <si>
    <t>細尾峠</t>
  </si>
  <si>
    <t>a0558</t>
  </si>
  <si>
    <t>谷折</t>
  </si>
  <si>
    <t>a0559</t>
  </si>
  <si>
    <t>氷見</t>
  </si>
  <si>
    <t>平</t>
  </si>
  <si>
    <t>a1413</t>
  </si>
  <si>
    <t>大山</t>
  </si>
  <si>
    <t>a1414</t>
  </si>
  <si>
    <t>細入</t>
  </si>
  <si>
    <t>a1415</t>
  </si>
  <si>
    <t>猪谷</t>
  </si>
  <si>
    <t>a1455</t>
  </si>
  <si>
    <t>秋ヶ島</t>
  </si>
  <si>
    <t>五箇山</t>
  </si>
  <si>
    <t>a1553</t>
  </si>
  <si>
    <t>立山芦峅</t>
  </si>
  <si>
    <t>a1621</t>
  </si>
  <si>
    <t>村上</t>
  </si>
  <si>
    <t>鷲ケ巣山</t>
  </si>
  <si>
    <t>a0516</t>
  </si>
  <si>
    <t>相川</t>
  </si>
  <si>
    <t>両津</t>
  </si>
  <si>
    <t>二王子岳</t>
  </si>
  <si>
    <t>a0520</t>
  </si>
  <si>
    <t>新津</t>
  </si>
  <si>
    <t>巻</t>
  </si>
  <si>
    <t>宝珠山</t>
  </si>
  <si>
    <t>a0523</t>
  </si>
  <si>
    <t>寺泊</t>
  </si>
  <si>
    <t>三条</t>
  </si>
  <si>
    <t>村松</t>
  </si>
  <si>
    <t>a0526</t>
  </si>
  <si>
    <t>津川</t>
  </si>
  <si>
    <t>粟ヶ岳</t>
  </si>
  <si>
    <t>a0528</t>
  </si>
  <si>
    <t>長岡</t>
  </si>
  <si>
    <t>栃尾</t>
  </si>
  <si>
    <t>a0530</t>
  </si>
  <si>
    <t>守門岳</t>
  </si>
  <si>
    <t>a0531</t>
  </si>
  <si>
    <t>柏崎</t>
  </si>
  <si>
    <t>桜坂峠</t>
  </si>
  <si>
    <t>a0533</t>
  </si>
  <si>
    <t>小出</t>
  </si>
  <si>
    <t>高田</t>
  </si>
  <si>
    <t>安塚</t>
  </si>
  <si>
    <t>十日町</t>
  </si>
  <si>
    <t>枝折峠</t>
  </si>
  <si>
    <t>a0538</t>
  </si>
  <si>
    <t>糸魚川</t>
  </si>
  <si>
    <t>能生</t>
  </si>
  <si>
    <t>光ケ原</t>
  </si>
  <si>
    <t>a0541</t>
  </si>
  <si>
    <t>大沢峠</t>
  </si>
  <si>
    <t>a0542</t>
  </si>
  <si>
    <t>津南</t>
  </si>
  <si>
    <t>袴岳</t>
  </si>
  <si>
    <t>a0545</t>
  </si>
  <si>
    <t>粟島</t>
  </si>
  <si>
    <t>羽茂</t>
  </si>
  <si>
    <t>守門</t>
  </si>
  <si>
    <t>関山</t>
  </si>
  <si>
    <t>下関</t>
  </si>
  <si>
    <t>鍵取</t>
  </si>
  <si>
    <t>a1102</t>
  </si>
  <si>
    <t>赤谷</t>
  </si>
  <si>
    <t>a1111</t>
  </si>
  <si>
    <t>松代</t>
  </si>
  <si>
    <t>a1155</t>
  </si>
  <si>
    <t>高根</t>
  </si>
  <si>
    <t>a1256</t>
  </si>
  <si>
    <t>平岩</t>
  </si>
  <si>
    <t>a1297</t>
  </si>
  <si>
    <t>弾崎</t>
  </si>
  <si>
    <t>中条</t>
  </si>
  <si>
    <t>三面</t>
  </si>
  <si>
    <t>a1369</t>
  </si>
  <si>
    <t>大湯</t>
  </si>
  <si>
    <t>a1370</t>
  </si>
  <si>
    <t>塩沢</t>
  </si>
  <si>
    <t>a1395</t>
  </si>
  <si>
    <t>宮寄上</t>
  </si>
  <si>
    <t>a1398</t>
  </si>
  <si>
    <t>樽本</t>
  </si>
  <si>
    <t>a1424</t>
  </si>
  <si>
    <t>川谷</t>
  </si>
  <si>
    <t>a1426</t>
  </si>
  <si>
    <t>筒方</t>
  </si>
  <si>
    <t>a1427</t>
  </si>
  <si>
    <t>室谷</t>
  </si>
  <si>
    <t>a1444</t>
  </si>
  <si>
    <t>松浜</t>
  </si>
  <si>
    <t>秋津</t>
  </si>
  <si>
    <t>瓢湖</t>
  </si>
  <si>
    <t>a1645</t>
  </si>
  <si>
    <t>浪江</t>
  </si>
  <si>
    <t>小野新町</t>
  </si>
  <si>
    <t>広野</t>
  </si>
  <si>
    <t>川内</t>
  </si>
  <si>
    <t>相馬</t>
  </si>
  <si>
    <t>郡山</t>
  </si>
  <si>
    <t>梁川</t>
  </si>
  <si>
    <t>稲荷峠</t>
  </si>
  <si>
    <t>a0282</t>
  </si>
  <si>
    <t>吾妻山</t>
  </si>
  <si>
    <t>a0283</t>
  </si>
  <si>
    <t>喜多方</t>
  </si>
  <si>
    <t>八木沢</t>
  </si>
  <si>
    <t>a0287</t>
  </si>
  <si>
    <t>原町</t>
  </si>
  <si>
    <t>a0288</t>
  </si>
  <si>
    <t>飯谷山</t>
  </si>
  <si>
    <t>a0289</t>
  </si>
  <si>
    <t>猪苗代</t>
  </si>
  <si>
    <t>二本松</t>
  </si>
  <si>
    <t>白馬石山</t>
  </si>
  <si>
    <t>a0292</t>
  </si>
  <si>
    <t>若松</t>
  </si>
  <si>
    <t>船引</t>
  </si>
  <si>
    <t>浅草岳</t>
  </si>
  <si>
    <t>a0296</t>
  </si>
  <si>
    <t>只見</t>
  </si>
  <si>
    <t>博士峠</t>
  </si>
  <si>
    <t>a0298</t>
  </si>
  <si>
    <t>富岡</t>
  </si>
  <si>
    <t>a0300</t>
  </si>
  <si>
    <t>南郷</t>
  </si>
  <si>
    <t>駒止峠</t>
  </si>
  <si>
    <t>a0302</t>
  </si>
  <si>
    <t>田島</t>
  </si>
  <si>
    <t>観音山</t>
  </si>
  <si>
    <t>a0305</t>
  </si>
  <si>
    <t>白河</t>
  </si>
  <si>
    <t>山王峠</t>
  </si>
  <si>
    <t>a0308</t>
  </si>
  <si>
    <t>大辷山</t>
  </si>
  <si>
    <t>a0309</t>
  </si>
  <si>
    <t>田代山</t>
  </si>
  <si>
    <t>a0311</t>
  </si>
  <si>
    <t>東白川</t>
  </si>
  <si>
    <t>小名浜</t>
  </si>
  <si>
    <t>西会津</t>
  </si>
  <si>
    <t>鷲倉</t>
  </si>
  <si>
    <t>上遠野</t>
  </si>
  <si>
    <t>飯舘</t>
  </si>
  <si>
    <t>津島</t>
  </si>
  <si>
    <t>a1150</t>
  </si>
  <si>
    <t>舘岩</t>
  </si>
  <si>
    <t>a1269</t>
  </si>
  <si>
    <t>川前</t>
  </si>
  <si>
    <t>a1274</t>
  </si>
  <si>
    <t>桧原</t>
  </si>
  <si>
    <t>茂庭</t>
  </si>
  <si>
    <t>湯本</t>
  </si>
  <si>
    <t>桧枝岐</t>
  </si>
  <si>
    <t>吉尾峠</t>
  </si>
  <si>
    <t>a1359</t>
  </si>
  <si>
    <t>六十里越</t>
  </si>
  <si>
    <t>a1364</t>
  </si>
  <si>
    <t>湖南</t>
  </si>
  <si>
    <t>a1386</t>
  </si>
  <si>
    <t>玉川</t>
  </si>
  <si>
    <t>新地</t>
  </si>
  <si>
    <t>古殿</t>
  </si>
  <si>
    <t>須佐</t>
  </si>
  <si>
    <t>萩</t>
  </si>
  <si>
    <t>徳佐</t>
  </si>
  <si>
    <t>鍋提峠</t>
  </si>
  <si>
    <t>a0768</t>
  </si>
  <si>
    <t>秋吉台</t>
  </si>
  <si>
    <t>瀬戸原</t>
  </si>
  <si>
    <t>a0770</t>
  </si>
  <si>
    <t>広瀬</t>
  </si>
  <si>
    <t>豊田</t>
  </si>
  <si>
    <t>防府</t>
  </si>
  <si>
    <t>下松</t>
  </si>
  <si>
    <t>宇部</t>
  </si>
  <si>
    <t>安下庄</t>
  </si>
  <si>
    <t>玖珂</t>
  </si>
  <si>
    <t>油谷</t>
  </si>
  <si>
    <t>岩国</t>
  </si>
  <si>
    <t>周東</t>
  </si>
  <si>
    <t>a0941</t>
  </si>
  <si>
    <t>柳井</t>
  </si>
  <si>
    <t>羅漢山</t>
  </si>
  <si>
    <t>a1100</t>
  </si>
  <si>
    <t>長野山</t>
  </si>
  <si>
    <t>a1101</t>
  </si>
  <si>
    <t>和田</t>
  </si>
  <si>
    <t>a1261</t>
  </si>
  <si>
    <t>篠生</t>
  </si>
  <si>
    <t>a1367</t>
  </si>
  <si>
    <t>鹿野</t>
  </si>
  <si>
    <t>a1614</t>
  </si>
  <si>
    <t>東厚保</t>
  </si>
  <si>
    <t>a1620</t>
  </si>
  <si>
    <t>西郷</t>
  </si>
  <si>
    <t>西ノ島</t>
  </si>
  <si>
    <t>a0692</t>
  </si>
  <si>
    <t>斐川</t>
  </si>
  <si>
    <t>松江</t>
  </si>
  <si>
    <t>大田</t>
  </si>
  <si>
    <t>掛合</t>
  </si>
  <si>
    <t>横田</t>
  </si>
  <si>
    <t>川本</t>
  </si>
  <si>
    <t>浜田</t>
  </si>
  <si>
    <t>三隅</t>
  </si>
  <si>
    <t>a0703</t>
  </si>
  <si>
    <t>益田</t>
  </si>
  <si>
    <t>聖山</t>
  </si>
  <si>
    <t>a0705</t>
  </si>
  <si>
    <t>十種峯</t>
  </si>
  <si>
    <t>a0706</t>
  </si>
  <si>
    <t>津和野</t>
  </si>
  <si>
    <t>佐田</t>
  </si>
  <si>
    <t>a0954</t>
  </si>
  <si>
    <t>桜江</t>
  </si>
  <si>
    <t>a1093</t>
  </si>
  <si>
    <t>伯太</t>
  </si>
  <si>
    <t>a1095</t>
  </si>
  <si>
    <t>波佐</t>
  </si>
  <si>
    <t>a1175</t>
  </si>
  <si>
    <t>匹見</t>
  </si>
  <si>
    <t>a1176</t>
  </si>
  <si>
    <t>海士</t>
  </si>
  <si>
    <t>出雲</t>
  </si>
  <si>
    <t>赤名</t>
  </si>
  <si>
    <t>弥栄</t>
  </si>
  <si>
    <t>六日市</t>
  </si>
  <si>
    <t>福光</t>
  </si>
  <si>
    <t>a1336</t>
  </si>
  <si>
    <t>原山</t>
  </si>
  <si>
    <t>a1362</t>
  </si>
  <si>
    <t>西郷岬</t>
  </si>
  <si>
    <t>高津</t>
  </si>
  <si>
    <t>吉賀</t>
  </si>
  <si>
    <t>境</t>
  </si>
  <si>
    <t>青谷</t>
  </si>
  <si>
    <t>岩井</t>
  </si>
  <si>
    <t>米子</t>
  </si>
  <si>
    <t>倉吉</t>
  </si>
  <si>
    <t>菅俵原</t>
  </si>
  <si>
    <t>a0714</t>
  </si>
  <si>
    <t>霊石山</t>
  </si>
  <si>
    <t>a0715</t>
  </si>
  <si>
    <t>古峠山</t>
  </si>
  <si>
    <t>a0717</t>
  </si>
  <si>
    <t>智頭</t>
  </si>
  <si>
    <t>日南</t>
  </si>
  <si>
    <t>a0938</t>
  </si>
  <si>
    <t>関金</t>
  </si>
  <si>
    <t>a1177</t>
  </si>
  <si>
    <t>若桜</t>
  </si>
  <si>
    <t>a1178</t>
  </si>
  <si>
    <t>塩津</t>
  </si>
  <si>
    <t>茶屋</t>
  </si>
  <si>
    <t>佐治</t>
  </si>
  <si>
    <t>a1385</t>
  </si>
  <si>
    <t>江尾</t>
  </si>
  <si>
    <t>a1389</t>
  </si>
  <si>
    <t>湖山</t>
  </si>
  <si>
    <t>香住</t>
  </si>
  <si>
    <t>温泉</t>
  </si>
  <si>
    <t>a0608</t>
  </si>
  <si>
    <t>三川山</t>
  </si>
  <si>
    <t>a0609</t>
  </si>
  <si>
    <t>豊岡</t>
  </si>
  <si>
    <t>八鹿</t>
  </si>
  <si>
    <t>a0611</t>
  </si>
  <si>
    <t>和田山</t>
  </si>
  <si>
    <t>生野</t>
  </si>
  <si>
    <t>柏原</t>
  </si>
  <si>
    <t>一宮</t>
  </si>
  <si>
    <t>笠形山</t>
  </si>
  <si>
    <t>a0616</t>
  </si>
  <si>
    <t>佐用</t>
  </si>
  <si>
    <t>a0617</t>
  </si>
  <si>
    <t>後川</t>
  </si>
  <si>
    <t>a0618</t>
  </si>
  <si>
    <t>上郡</t>
  </si>
  <si>
    <t>的場山</t>
  </si>
  <si>
    <t>a0620</t>
  </si>
  <si>
    <t>姫路</t>
  </si>
  <si>
    <t>名塩</t>
  </si>
  <si>
    <t>a0622</t>
  </si>
  <si>
    <t>六甲山</t>
  </si>
  <si>
    <t>a0623</t>
  </si>
  <si>
    <t>家島</t>
  </si>
  <si>
    <t>明石</t>
  </si>
  <si>
    <t>神戸</t>
  </si>
  <si>
    <t>洲本</t>
  </si>
  <si>
    <t>福良</t>
  </si>
  <si>
    <t>a0628</t>
  </si>
  <si>
    <t>西脇</t>
  </si>
  <si>
    <t>大屋</t>
  </si>
  <si>
    <t>a0967</t>
  </si>
  <si>
    <t>福崎</t>
  </si>
  <si>
    <t>三田</t>
  </si>
  <si>
    <t>郡家</t>
  </si>
  <si>
    <t>兎和野高原</t>
  </si>
  <si>
    <t>三木</t>
  </si>
  <si>
    <t>南淡</t>
  </si>
  <si>
    <t>淡路町</t>
  </si>
  <si>
    <t>a1448</t>
  </si>
  <si>
    <t>芦屋</t>
  </si>
  <si>
    <t>a1449</t>
  </si>
  <si>
    <t>神戸塩屋</t>
  </si>
  <si>
    <t>a1450</t>
  </si>
  <si>
    <t>神戸空港</t>
  </si>
  <si>
    <t>西宮</t>
  </si>
  <si>
    <t>a1588</t>
  </si>
  <si>
    <t>峰山</t>
  </si>
  <si>
    <t>a0588</t>
  </si>
  <si>
    <t>宮津</t>
  </si>
  <si>
    <t>舞鶴</t>
  </si>
  <si>
    <t>仏坂</t>
  </si>
  <si>
    <t>a0591</t>
  </si>
  <si>
    <t>浅原山</t>
  </si>
  <si>
    <t>a0592</t>
  </si>
  <si>
    <t>福知山</t>
  </si>
  <si>
    <t>胡麻</t>
  </si>
  <si>
    <t>a0594</t>
  </si>
  <si>
    <t>妙高山</t>
  </si>
  <si>
    <t>a0595</t>
  </si>
  <si>
    <t>園部</t>
  </si>
  <si>
    <t>京田辺</t>
  </si>
  <si>
    <t>鷲峰山</t>
  </si>
  <si>
    <t>a0599</t>
  </si>
  <si>
    <t>花背峠</t>
  </si>
  <si>
    <t>a0920</t>
  </si>
  <si>
    <t>知井</t>
  </si>
  <si>
    <t>a0927</t>
  </si>
  <si>
    <t>京北</t>
  </si>
  <si>
    <t>a0928</t>
  </si>
  <si>
    <t>間人</t>
  </si>
  <si>
    <t>本庄</t>
  </si>
  <si>
    <t>a0966</t>
  </si>
  <si>
    <t>長岡京</t>
  </si>
  <si>
    <t>a1025</t>
  </si>
  <si>
    <t>睦寄</t>
  </si>
  <si>
    <t>a1160</t>
  </si>
  <si>
    <t>美山</t>
  </si>
  <si>
    <t>須知</t>
  </si>
  <si>
    <t>a1378</t>
  </si>
  <si>
    <t>三岳</t>
  </si>
  <si>
    <t>a1379</t>
  </si>
  <si>
    <t>綾部</t>
  </si>
  <si>
    <t>a1380</t>
  </si>
  <si>
    <t>三和</t>
  </si>
  <si>
    <t>a1383</t>
  </si>
  <si>
    <t>坂浦</t>
  </si>
  <si>
    <t>a1641</t>
  </si>
  <si>
    <t>タイラ山</t>
  </si>
  <si>
    <t>a0574</t>
  </si>
  <si>
    <t>春日野</t>
  </si>
  <si>
    <t>a0575</t>
  </si>
  <si>
    <t>板垣</t>
  </si>
  <si>
    <t>a0576</t>
  </si>
  <si>
    <t>今庄</t>
  </si>
  <si>
    <t>敦賀</t>
  </si>
  <si>
    <t>小浜</t>
  </si>
  <si>
    <t>川上</t>
  </si>
  <si>
    <t>a0975</t>
  </si>
  <si>
    <t>美浜</t>
  </si>
  <si>
    <t>三国</t>
  </si>
  <si>
    <t>勝山</t>
  </si>
  <si>
    <t>越廼</t>
  </si>
  <si>
    <t>九頭竜</t>
  </si>
  <si>
    <t>a1382</t>
  </si>
  <si>
    <t>大飯</t>
  </si>
  <si>
    <t>a1454</t>
  </si>
  <si>
    <t>春江</t>
  </si>
  <si>
    <t>武生</t>
  </si>
  <si>
    <t>a1565</t>
  </si>
  <si>
    <t>神岡</t>
  </si>
  <si>
    <t>流葉山</t>
  </si>
  <si>
    <t>a0474</t>
  </si>
  <si>
    <t>森茂</t>
  </si>
  <si>
    <t>a0475</t>
  </si>
  <si>
    <t>高山</t>
  </si>
  <si>
    <t>乗鞍岳</t>
  </si>
  <si>
    <t>a0477</t>
  </si>
  <si>
    <t>大日岳</t>
  </si>
  <si>
    <t>a0478</t>
  </si>
  <si>
    <t>新渕山</t>
  </si>
  <si>
    <t>a0479</t>
  </si>
  <si>
    <t>船山</t>
  </si>
  <si>
    <t>a0480</t>
  </si>
  <si>
    <t>白尾山</t>
  </si>
  <si>
    <t>a0481</t>
  </si>
  <si>
    <t>白鳥</t>
  </si>
  <si>
    <t>a0482</t>
  </si>
  <si>
    <t>萩原</t>
  </si>
  <si>
    <t>蕪山</t>
  </si>
  <si>
    <t>a0484</t>
  </si>
  <si>
    <t>八幡</t>
  </si>
  <si>
    <t>樽見</t>
  </si>
  <si>
    <t>三界山</t>
  </si>
  <si>
    <t>a0488</t>
  </si>
  <si>
    <t>権現山</t>
  </si>
  <si>
    <t>a0489</t>
  </si>
  <si>
    <t>伽藍</t>
  </si>
  <si>
    <t>a0490</t>
  </si>
  <si>
    <t>美濃加茂</t>
  </si>
  <si>
    <t>柄石峠</t>
  </si>
  <si>
    <t>a0492</t>
  </si>
  <si>
    <t>恵那</t>
  </si>
  <si>
    <t>関ケ原</t>
  </si>
  <si>
    <t>大垣</t>
  </si>
  <si>
    <t>美濃</t>
  </si>
  <si>
    <t>多治見</t>
  </si>
  <si>
    <t>上石津</t>
  </si>
  <si>
    <t>a1059</t>
  </si>
  <si>
    <t>宮地</t>
  </si>
  <si>
    <t>平井</t>
  </si>
  <si>
    <t>a1153</t>
  </si>
  <si>
    <t>長滝</t>
  </si>
  <si>
    <t>揖斐川</t>
  </si>
  <si>
    <t>六厩</t>
  </si>
  <si>
    <t>白川</t>
  </si>
  <si>
    <t>河合</t>
  </si>
  <si>
    <t>宮之前</t>
  </si>
  <si>
    <t>黒川</t>
  </si>
  <si>
    <t>大日</t>
  </si>
  <si>
    <t>a1363</t>
  </si>
  <si>
    <t>付知</t>
  </si>
  <si>
    <t>a1384</t>
  </si>
  <si>
    <t>御母衣</t>
  </si>
  <si>
    <t>a1387</t>
  </si>
  <si>
    <t>小津</t>
  </si>
  <si>
    <t>a1390</t>
  </si>
  <si>
    <t>十二岳</t>
  </si>
  <si>
    <t>a1396</t>
  </si>
  <si>
    <t>ひるがの</t>
  </si>
  <si>
    <t>a1436</t>
  </si>
  <si>
    <t>清見</t>
  </si>
  <si>
    <t>a1437</t>
  </si>
  <si>
    <t>丹生川</t>
  </si>
  <si>
    <t>a1438</t>
  </si>
  <si>
    <t>関市板取</t>
  </si>
  <si>
    <t>a1577</t>
  </si>
  <si>
    <t>野沢温泉</t>
  </si>
  <si>
    <t>信濃町</t>
  </si>
  <si>
    <t>飯山</t>
  </si>
  <si>
    <t>白馬</t>
  </si>
  <si>
    <t>笠岳</t>
  </si>
  <si>
    <t>a0398</t>
  </si>
  <si>
    <t>大町</t>
  </si>
  <si>
    <t>信州新町</t>
  </si>
  <si>
    <t>四阿屋山</t>
  </si>
  <si>
    <t>a0401</t>
  </si>
  <si>
    <t>上田</t>
  </si>
  <si>
    <t>燕岳</t>
  </si>
  <si>
    <t>a0403</t>
  </si>
  <si>
    <t>穂高</t>
  </si>
  <si>
    <t>軽井沢</t>
  </si>
  <si>
    <t>松本</t>
  </si>
  <si>
    <t>鹿教湯</t>
  </si>
  <si>
    <t>a0407</t>
  </si>
  <si>
    <t>佐久</t>
  </si>
  <si>
    <t>高ボッチ</t>
  </si>
  <si>
    <t>a0409</t>
  </si>
  <si>
    <t>茂来山</t>
  </si>
  <si>
    <t>a0410</t>
  </si>
  <si>
    <t>諏訪</t>
  </si>
  <si>
    <t>八ケ岳</t>
  </si>
  <si>
    <t>a0412</t>
  </si>
  <si>
    <t>木曽平沢</t>
  </si>
  <si>
    <t>原村</t>
  </si>
  <si>
    <t>野辺山</t>
  </si>
  <si>
    <t>御嶽山</t>
  </si>
  <si>
    <t>a0416</t>
  </si>
  <si>
    <t>木曽福島</t>
  </si>
  <si>
    <t>高遠</t>
  </si>
  <si>
    <t>a0418</t>
  </si>
  <si>
    <t>入笠山</t>
  </si>
  <si>
    <t>a0419</t>
  </si>
  <si>
    <t>宮田高原</t>
  </si>
  <si>
    <t>a0420</t>
  </si>
  <si>
    <t>松峯</t>
  </si>
  <si>
    <t>a0421</t>
  </si>
  <si>
    <t>須原</t>
  </si>
  <si>
    <t>a0422</t>
  </si>
  <si>
    <t>摺古木山</t>
  </si>
  <si>
    <t>a0423</t>
  </si>
  <si>
    <t>飯島</t>
  </si>
  <si>
    <t>飯田</t>
  </si>
  <si>
    <t>恵那山</t>
  </si>
  <si>
    <t>a0427</t>
  </si>
  <si>
    <t>鶯巣</t>
  </si>
  <si>
    <t>a0428</t>
  </si>
  <si>
    <t>菅平</t>
  </si>
  <si>
    <t>東御</t>
  </si>
  <si>
    <t>上高地</t>
  </si>
  <si>
    <t>a0994</t>
  </si>
  <si>
    <t>南木曽</t>
  </si>
  <si>
    <t>南小谷</t>
  </si>
  <si>
    <t>a1090</t>
  </si>
  <si>
    <t>鬼無里</t>
  </si>
  <si>
    <t>a1162</t>
  </si>
  <si>
    <t>立科</t>
  </si>
  <si>
    <t>奈川</t>
  </si>
  <si>
    <t>開田高原</t>
  </si>
  <si>
    <t>浪合</t>
  </si>
  <si>
    <t>辰野</t>
  </si>
  <si>
    <t>南信濃</t>
  </si>
  <si>
    <t>阿南</t>
  </si>
  <si>
    <t>a1339</t>
  </si>
  <si>
    <t>聖高原</t>
  </si>
  <si>
    <t>a1360</t>
  </si>
  <si>
    <t>網掛山</t>
  </si>
  <si>
    <t>a1392</t>
  </si>
  <si>
    <t>大鹿</t>
  </si>
  <si>
    <t>a1394</t>
  </si>
  <si>
    <t>杉島</t>
  </si>
  <si>
    <t>a1397</t>
  </si>
  <si>
    <t>十石峠</t>
  </si>
  <si>
    <t>a1399</t>
  </si>
  <si>
    <t>伊那</t>
  </si>
  <si>
    <t>松本今井</t>
  </si>
  <si>
    <t>北相木</t>
  </si>
  <si>
    <t>a1549</t>
  </si>
  <si>
    <t>白樺湖</t>
  </si>
  <si>
    <t>a1550</t>
  </si>
  <si>
    <t>宮田</t>
  </si>
  <si>
    <t>a1591</t>
  </si>
  <si>
    <t>王滝大又</t>
  </si>
  <si>
    <t>a1659</t>
  </si>
  <si>
    <t>木祖薮原</t>
  </si>
  <si>
    <t>a1666</t>
  </si>
  <si>
    <t>前武尊</t>
  </si>
  <si>
    <t>a0342</t>
  </si>
  <si>
    <t>草津</t>
  </si>
  <si>
    <t>野反湖</t>
  </si>
  <si>
    <t>a0344</t>
  </si>
  <si>
    <t>雨見山</t>
  </si>
  <si>
    <t>a0345</t>
  </si>
  <si>
    <t>沼田</t>
  </si>
  <si>
    <t>赤城山</t>
  </si>
  <si>
    <t>a0347</t>
  </si>
  <si>
    <t>田代</t>
  </si>
  <si>
    <t>榛名山</t>
  </si>
  <si>
    <t>a0349</t>
  </si>
  <si>
    <t>前橋</t>
  </si>
  <si>
    <t>桐生</t>
  </si>
  <si>
    <t>一の字山</t>
  </si>
  <si>
    <t>a0352</t>
  </si>
  <si>
    <t>上里見</t>
  </si>
  <si>
    <t>西野牧</t>
  </si>
  <si>
    <t>藤岡</t>
  </si>
  <si>
    <t>a0355</t>
  </si>
  <si>
    <t>館林</t>
  </si>
  <si>
    <t>稲含山</t>
  </si>
  <si>
    <t>a0357</t>
  </si>
  <si>
    <t>みなかみ</t>
  </si>
  <si>
    <t>中之条</t>
  </si>
  <si>
    <t>伊勢崎</t>
  </si>
  <si>
    <t>片品</t>
  </si>
  <si>
    <t>a1174</t>
  </si>
  <si>
    <t>神流</t>
  </si>
  <si>
    <t>黒保根</t>
  </si>
  <si>
    <t>a1259</t>
  </si>
  <si>
    <t>高手山</t>
  </si>
  <si>
    <t>a1375</t>
  </si>
  <si>
    <t>那須高原</t>
  </si>
  <si>
    <t>黒田原</t>
  </si>
  <si>
    <t>a0327</t>
  </si>
  <si>
    <t>八方が原</t>
  </si>
  <si>
    <t>a0328</t>
  </si>
  <si>
    <t>黒磯</t>
  </si>
  <si>
    <t>八溝山</t>
  </si>
  <si>
    <t>a0330</t>
  </si>
  <si>
    <t>大田原</t>
  </si>
  <si>
    <t>方塞山</t>
  </si>
  <si>
    <t>a0333</t>
  </si>
  <si>
    <t>高根沢</t>
  </si>
  <si>
    <t>a0334</t>
  </si>
  <si>
    <t>鹿沼</t>
  </si>
  <si>
    <t>宇都宮</t>
  </si>
  <si>
    <t>葛生</t>
  </si>
  <si>
    <t>a0337</t>
  </si>
  <si>
    <t>真岡</t>
  </si>
  <si>
    <t>足利</t>
  </si>
  <si>
    <t>a0339</t>
  </si>
  <si>
    <t>a0340</t>
  </si>
  <si>
    <t>小山</t>
  </si>
  <si>
    <t>五十里</t>
  </si>
  <si>
    <t>足尾</t>
  </si>
  <si>
    <t>a1016</t>
  </si>
  <si>
    <t>烏山</t>
  </si>
  <si>
    <t>佐野</t>
  </si>
  <si>
    <t>土呂部</t>
  </si>
  <si>
    <t>今市</t>
  </si>
  <si>
    <t>塩谷</t>
  </si>
  <si>
    <t>那須烏山</t>
  </si>
  <si>
    <t>花園</t>
  </si>
  <si>
    <t>a0314</t>
  </si>
  <si>
    <t>北茨城</t>
  </si>
  <si>
    <t>大子</t>
  </si>
  <si>
    <t>神峰山</t>
  </si>
  <si>
    <t>a0317</t>
  </si>
  <si>
    <t>笠間</t>
  </si>
  <si>
    <t>水戸</t>
  </si>
  <si>
    <t>古河</t>
  </si>
  <si>
    <t>愛宕山</t>
  </si>
  <si>
    <t>a0321</t>
  </si>
  <si>
    <t>下妻</t>
  </si>
  <si>
    <t>坂東</t>
  </si>
  <si>
    <t>a0323</t>
  </si>
  <si>
    <t>土浦</t>
  </si>
  <si>
    <t>鹿嶋</t>
  </si>
  <si>
    <t>江戸崎</t>
  </si>
  <si>
    <t>a0911</t>
  </si>
  <si>
    <t>日立</t>
  </si>
  <si>
    <t>柿岡</t>
  </si>
  <si>
    <t>a1012</t>
  </si>
  <si>
    <t>美野里</t>
  </si>
  <si>
    <t>a1013</t>
  </si>
  <si>
    <t>龍ケ崎</t>
  </si>
  <si>
    <t>筑波山</t>
  </si>
  <si>
    <t>a1082</t>
  </si>
  <si>
    <t>中野</t>
  </si>
  <si>
    <t>a1170</t>
  </si>
  <si>
    <t>徳田</t>
  </si>
  <si>
    <t>a1173</t>
  </si>
  <si>
    <t>鉾田</t>
  </si>
  <si>
    <t>常陸大宮</t>
  </si>
  <si>
    <t>門井</t>
  </si>
  <si>
    <t>a1388</t>
  </si>
  <si>
    <t>大能</t>
  </si>
  <si>
    <t>a1421</t>
  </si>
  <si>
    <t>下館</t>
  </si>
  <si>
    <t>高萩</t>
  </si>
  <si>
    <t>常総</t>
  </si>
  <si>
    <t>道後山</t>
  </si>
  <si>
    <t>a0671</t>
  </si>
  <si>
    <t>安田山</t>
  </si>
  <si>
    <t>a0672</t>
  </si>
  <si>
    <t>犬伏山</t>
  </si>
  <si>
    <t>a0673</t>
  </si>
  <si>
    <t>三次</t>
  </si>
  <si>
    <t>庄原</t>
  </si>
  <si>
    <t>大朝</t>
  </si>
  <si>
    <t>加計</t>
  </si>
  <si>
    <t>海見山</t>
  </si>
  <si>
    <t>a0678</t>
  </si>
  <si>
    <t>上下</t>
  </si>
  <si>
    <t>a0679</t>
  </si>
  <si>
    <t>内黒山</t>
  </si>
  <si>
    <t>a0680</t>
  </si>
  <si>
    <t>世羅</t>
  </si>
  <si>
    <t>恵下谷山</t>
  </si>
  <si>
    <t>a0682</t>
  </si>
  <si>
    <t>東広島</t>
  </si>
  <si>
    <t>福山</t>
  </si>
  <si>
    <t>竹原</t>
  </si>
  <si>
    <t>生口島</t>
  </si>
  <si>
    <t>大竹</t>
  </si>
  <si>
    <t>呉</t>
  </si>
  <si>
    <t>倉橋</t>
  </si>
  <si>
    <t>a0690</t>
  </si>
  <si>
    <t>高野</t>
  </si>
  <si>
    <t>東城</t>
  </si>
  <si>
    <t>a0948</t>
  </si>
  <si>
    <t>甲田</t>
  </si>
  <si>
    <t>a0949</t>
  </si>
  <si>
    <t>三入</t>
  </si>
  <si>
    <t>府中</t>
  </si>
  <si>
    <t>河内</t>
  </si>
  <si>
    <t>a0952</t>
  </si>
  <si>
    <t>久比</t>
  </si>
  <si>
    <t>志和</t>
  </si>
  <si>
    <t>a1163</t>
  </si>
  <si>
    <t>王泊</t>
  </si>
  <si>
    <t>a1257</t>
  </si>
  <si>
    <t>油木</t>
  </si>
  <si>
    <t>廿日市津田</t>
  </si>
  <si>
    <t>本郷</t>
  </si>
  <si>
    <t>佐伯湯来</t>
  </si>
  <si>
    <t>a1575</t>
  </si>
  <si>
    <t>都志見</t>
  </si>
  <si>
    <t>a1579</t>
  </si>
  <si>
    <t>君田</t>
  </si>
  <si>
    <t>a1582</t>
  </si>
  <si>
    <t>美土里</t>
  </si>
  <si>
    <t>a1583</t>
  </si>
  <si>
    <t>安宿</t>
  </si>
  <si>
    <t>a1603</t>
  </si>
  <si>
    <t>呉市蒲刈</t>
  </si>
  <si>
    <t>大空山</t>
  </si>
  <si>
    <t>a0653</t>
  </si>
  <si>
    <t>那岐山</t>
  </si>
  <si>
    <t>a0654</t>
  </si>
  <si>
    <t>今岡</t>
  </si>
  <si>
    <t>久世</t>
  </si>
  <si>
    <t>津山</t>
  </si>
  <si>
    <t>新見</t>
  </si>
  <si>
    <t>天子山</t>
  </si>
  <si>
    <t>a0659</t>
  </si>
  <si>
    <t>赤磐</t>
  </si>
  <si>
    <t>a0660</t>
  </si>
  <si>
    <t>陣山</t>
  </si>
  <si>
    <t>a0661</t>
  </si>
  <si>
    <t>大平山</t>
  </si>
  <si>
    <t>a0662</t>
  </si>
  <si>
    <t>福渡</t>
  </si>
  <si>
    <t>和気</t>
  </si>
  <si>
    <t>佐屋</t>
  </si>
  <si>
    <t>a0665</t>
  </si>
  <si>
    <t>矢掛</t>
  </si>
  <si>
    <t>a0666</t>
  </si>
  <si>
    <t>虫明</t>
  </si>
  <si>
    <t>倉敷</t>
  </si>
  <si>
    <t>玉野</t>
  </si>
  <si>
    <t>笠岡</t>
  </si>
  <si>
    <t>下呰部</t>
  </si>
  <si>
    <t>a0929</t>
  </si>
  <si>
    <t>高梁</t>
  </si>
  <si>
    <t>奈義</t>
  </si>
  <si>
    <t>上長田</t>
  </si>
  <si>
    <t>千屋</t>
  </si>
  <si>
    <t>恩原</t>
  </si>
  <si>
    <t>a1371</t>
  </si>
  <si>
    <t>日応寺</t>
  </si>
  <si>
    <t>富</t>
  </si>
  <si>
    <t>a1584</t>
  </si>
  <si>
    <t>吉備中央</t>
  </si>
  <si>
    <t>a1585</t>
  </si>
  <si>
    <t>旭西</t>
  </si>
  <si>
    <t>a1618</t>
  </si>
  <si>
    <t>今津</t>
  </si>
  <si>
    <t>荒川</t>
  </si>
  <si>
    <t>a0581</t>
  </si>
  <si>
    <t>春照</t>
  </si>
  <si>
    <t>a0582</t>
  </si>
  <si>
    <t>彦根</t>
  </si>
  <si>
    <t>近江八幡</t>
  </si>
  <si>
    <t>a0584</t>
  </si>
  <si>
    <t>君ケ畑台地</t>
  </si>
  <si>
    <t>a0585</t>
  </si>
  <si>
    <t>土山</t>
  </si>
  <si>
    <t>東近江</t>
  </si>
  <si>
    <t>信楽</t>
  </si>
  <si>
    <t>長浜</t>
  </si>
  <si>
    <t>南小松</t>
  </si>
  <si>
    <t>柳ケ瀬</t>
  </si>
  <si>
    <t>a1087</t>
  </si>
  <si>
    <t>霜ケ原</t>
  </si>
  <si>
    <t>a1361</t>
  </si>
  <si>
    <t>米原</t>
  </si>
  <si>
    <t>朽木平良</t>
  </si>
  <si>
    <t>a1578</t>
  </si>
  <si>
    <t>伊吹山</t>
  </si>
  <si>
    <t>s47751</t>
  </si>
  <si>
    <t>剣ノ峰</t>
  </si>
  <si>
    <t>a0429</t>
  </si>
  <si>
    <t>日向山</t>
  </si>
  <si>
    <t>a0430</t>
  </si>
  <si>
    <t>大菩薩</t>
  </si>
  <si>
    <t>a0431</t>
  </si>
  <si>
    <t>甲府</t>
  </si>
  <si>
    <t>勝沼</t>
  </si>
  <si>
    <t>大月</t>
  </si>
  <si>
    <t>八町山</t>
  </si>
  <si>
    <t>a0435</t>
  </si>
  <si>
    <t>古関</t>
  </si>
  <si>
    <t>河口湖</t>
  </si>
  <si>
    <t>山中</t>
  </si>
  <si>
    <t>南部</t>
  </si>
  <si>
    <t>大泉</t>
  </si>
  <si>
    <t>韮崎</t>
  </si>
  <si>
    <t>上野原</t>
  </si>
  <si>
    <t>a1165</t>
  </si>
  <si>
    <t>切石</t>
  </si>
  <si>
    <t>富士山</t>
  </si>
  <si>
    <t>s47639</t>
  </si>
  <si>
    <t>乙女湖</t>
  </si>
  <si>
    <t>a1599</t>
  </si>
  <si>
    <t>富士川</t>
  </si>
  <si>
    <t>a1640</t>
  </si>
  <si>
    <t>熊谷</t>
  </si>
  <si>
    <t>久喜</t>
  </si>
  <si>
    <t>秩父</t>
  </si>
  <si>
    <t>堂平</t>
  </si>
  <si>
    <t>a0361</t>
  </si>
  <si>
    <t>飯能</t>
  </si>
  <si>
    <t>a0362</t>
  </si>
  <si>
    <t>さいたま</t>
  </si>
  <si>
    <t>越谷</t>
  </si>
  <si>
    <t>三峰</t>
  </si>
  <si>
    <t>a1000</t>
  </si>
  <si>
    <t>寄居</t>
  </si>
  <si>
    <t>鴻巣</t>
  </si>
  <si>
    <t>a1069</t>
  </si>
  <si>
    <t>所沢</t>
  </si>
  <si>
    <t>浦山</t>
  </si>
  <si>
    <t>a1159</t>
  </si>
  <si>
    <t>上吉田</t>
  </si>
  <si>
    <t>a1182</t>
  </si>
  <si>
    <t>鳩山</t>
  </si>
  <si>
    <t>ときがわ</t>
  </si>
  <si>
    <t>a1497</t>
  </si>
  <si>
    <t>佐須奈</t>
  </si>
  <si>
    <t>a0811</t>
  </si>
  <si>
    <t>厳原</t>
  </si>
  <si>
    <t>平戸</t>
  </si>
  <si>
    <t>松浦</t>
  </si>
  <si>
    <t>国見山</t>
  </si>
  <si>
    <t>a0815</t>
  </si>
  <si>
    <t>佐世保</t>
  </si>
  <si>
    <t>大瀬戸</t>
  </si>
  <si>
    <t>長浦岳</t>
  </si>
  <si>
    <t>a0818</t>
  </si>
  <si>
    <t>五家原岳</t>
  </si>
  <si>
    <t>a0819</t>
  </si>
  <si>
    <t>諫早</t>
  </si>
  <si>
    <t>a0820</t>
  </si>
  <si>
    <t>雲仙岳</t>
  </si>
  <si>
    <t>福江</t>
  </si>
  <si>
    <t>口之津</t>
  </si>
  <si>
    <t>島原</t>
  </si>
  <si>
    <t>有川</t>
  </si>
  <si>
    <t>a1080</t>
  </si>
  <si>
    <t>大村</t>
  </si>
  <si>
    <t>芦辺</t>
  </si>
  <si>
    <t>野母崎</t>
  </si>
  <si>
    <t>深江</t>
  </si>
  <si>
    <t>a1442</t>
  </si>
  <si>
    <t>普賢岳</t>
  </si>
  <si>
    <t>a1446</t>
  </si>
  <si>
    <t>百花台</t>
  </si>
  <si>
    <t>a1451</t>
  </si>
  <si>
    <t>千々石</t>
  </si>
  <si>
    <t>a1452</t>
  </si>
  <si>
    <t>鰐浦</t>
  </si>
  <si>
    <t>石田</t>
  </si>
  <si>
    <t>上大津</t>
  </si>
  <si>
    <t>小値賀</t>
  </si>
  <si>
    <t>頭ヶ島</t>
  </si>
  <si>
    <t>美津島</t>
  </si>
  <si>
    <t>枝去木</t>
  </si>
  <si>
    <t>和多田</t>
  </si>
  <si>
    <t>a0825</t>
  </si>
  <si>
    <t>八幡岳</t>
  </si>
  <si>
    <t>a0827</t>
  </si>
  <si>
    <t>嬉野</t>
  </si>
  <si>
    <t>多良岳</t>
  </si>
  <si>
    <t>a0831</t>
  </si>
  <si>
    <t>伊万里</t>
  </si>
  <si>
    <t>川副</t>
  </si>
  <si>
    <t>唐津</t>
  </si>
  <si>
    <t>鳥栖</t>
  </si>
  <si>
    <t>a1612</t>
  </si>
  <si>
    <t>北山</t>
  </si>
  <si>
    <t>a1616</t>
  </si>
  <si>
    <t>小倉</t>
  </si>
  <si>
    <t>a0781</t>
  </si>
  <si>
    <t>行橋</t>
  </si>
  <si>
    <t>篠栗</t>
  </si>
  <si>
    <t>a0783</t>
  </si>
  <si>
    <t>飯塚</t>
  </si>
  <si>
    <t>前原</t>
  </si>
  <si>
    <t>九千部山</t>
  </si>
  <si>
    <t>a0787</t>
  </si>
  <si>
    <t>朝倉</t>
  </si>
  <si>
    <t>英彦山</t>
  </si>
  <si>
    <t>a0789</t>
  </si>
  <si>
    <t>久留米</t>
  </si>
  <si>
    <t>耳納山</t>
  </si>
  <si>
    <t>a0791</t>
  </si>
  <si>
    <t>黒木</t>
  </si>
  <si>
    <t>大牟田</t>
  </si>
  <si>
    <t>宗像</t>
  </si>
  <si>
    <t>頂吉</t>
  </si>
  <si>
    <t>a0944</t>
  </si>
  <si>
    <t>柳川</t>
  </si>
  <si>
    <t>a0945</t>
  </si>
  <si>
    <t>添田</t>
  </si>
  <si>
    <t>太宰府</t>
  </si>
  <si>
    <t>博多</t>
  </si>
  <si>
    <t>曽根</t>
  </si>
  <si>
    <t>空港北町</t>
  </si>
  <si>
    <t>早良脇山</t>
  </si>
  <si>
    <t>a1611</t>
  </si>
  <si>
    <t>東谷</t>
  </si>
  <si>
    <t>a1637</t>
  </si>
  <si>
    <t>小呂島</t>
  </si>
  <si>
    <t>a1657</t>
  </si>
  <si>
    <t>能勢</t>
  </si>
  <si>
    <t>箕面</t>
  </si>
  <si>
    <t>a0601</t>
  </si>
  <si>
    <t>豊中</t>
  </si>
  <si>
    <t>生駒山</t>
  </si>
  <si>
    <t>河内長野</t>
  </si>
  <si>
    <t>a0605</t>
  </si>
  <si>
    <t>熊取</t>
  </si>
  <si>
    <t>堺</t>
  </si>
  <si>
    <t>枚方</t>
  </si>
  <si>
    <t>関空島</t>
  </si>
  <si>
    <t>茨木</t>
  </si>
  <si>
    <t>a1602</t>
  </si>
  <si>
    <t>針</t>
  </si>
  <si>
    <t>田原本</t>
  </si>
  <si>
    <t>a0631</t>
  </si>
  <si>
    <t>曽爾</t>
  </si>
  <si>
    <t>a0632</t>
  </si>
  <si>
    <t>大宇陀</t>
  </si>
  <si>
    <t>高見山</t>
  </si>
  <si>
    <t>a0634</t>
  </si>
  <si>
    <t>五條</t>
  </si>
  <si>
    <t>天辻</t>
  </si>
  <si>
    <t>a0636</t>
  </si>
  <si>
    <t>山上ケ岳</t>
  </si>
  <si>
    <t>a0637</t>
  </si>
  <si>
    <t>荒神岳</t>
  </si>
  <si>
    <t>a0638</t>
  </si>
  <si>
    <t>日出岳</t>
  </si>
  <si>
    <t>a0639</t>
  </si>
  <si>
    <t>上野地</t>
  </si>
  <si>
    <t>a0640</t>
  </si>
  <si>
    <t>玉置山</t>
  </si>
  <si>
    <t>a0641</t>
  </si>
  <si>
    <t>上北山</t>
  </si>
  <si>
    <t>風屋</t>
  </si>
  <si>
    <t>高見</t>
  </si>
  <si>
    <t>a1366</t>
  </si>
  <si>
    <t>葛城</t>
  </si>
  <si>
    <t>a1376</t>
  </si>
  <si>
    <t>壷坂</t>
  </si>
  <si>
    <t>a1377</t>
  </si>
  <si>
    <t>吉野</t>
  </si>
  <si>
    <t>a1439</t>
  </si>
  <si>
    <t>天川</t>
  </si>
  <si>
    <t>a1619</t>
  </si>
  <si>
    <t>下北山</t>
  </si>
  <si>
    <t>a1649</t>
  </si>
  <si>
    <t>北勢</t>
  </si>
  <si>
    <t>a0499</t>
  </si>
  <si>
    <t>桑名</t>
  </si>
  <si>
    <t>雲母峰</t>
  </si>
  <si>
    <t>a0501</t>
  </si>
  <si>
    <t>四日市</t>
  </si>
  <si>
    <t>亀山</t>
  </si>
  <si>
    <t>上野</t>
  </si>
  <si>
    <t>笠取山</t>
  </si>
  <si>
    <t>a0505</t>
  </si>
  <si>
    <t>津</t>
  </si>
  <si>
    <t>名張</t>
  </si>
  <si>
    <t>a0507</t>
  </si>
  <si>
    <t>小俣</t>
  </si>
  <si>
    <t>粥見</t>
  </si>
  <si>
    <t>藤坂峠</t>
  </si>
  <si>
    <t>a0511</t>
  </si>
  <si>
    <t>尾鷲</t>
  </si>
  <si>
    <t>八幡峠</t>
  </si>
  <si>
    <t>a0513</t>
  </si>
  <si>
    <t>熊野</t>
  </si>
  <si>
    <t>大台</t>
  </si>
  <si>
    <t>a0918</t>
  </si>
  <si>
    <t>松阪</t>
  </si>
  <si>
    <t>a0990</t>
  </si>
  <si>
    <t>磯部</t>
  </si>
  <si>
    <t>a0991</t>
  </si>
  <si>
    <t>鳥羽</t>
  </si>
  <si>
    <t>宮川</t>
  </si>
  <si>
    <t>a1255</t>
  </si>
  <si>
    <t>南伊勢</t>
  </si>
  <si>
    <t>紀伊長島</t>
  </si>
  <si>
    <t>白山</t>
  </si>
  <si>
    <t>a1356</t>
  </si>
  <si>
    <t>阿児</t>
  </si>
  <si>
    <t>a1381</t>
  </si>
  <si>
    <t>御浜</t>
  </si>
  <si>
    <t>a1423</t>
  </si>
  <si>
    <t>熊野新鹿</t>
  </si>
  <si>
    <t>豊山</t>
  </si>
  <si>
    <t>茶臼山</t>
  </si>
  <si>
    <t>a0462</t>
  </si>
  <si>
    <t>名古屋</t>
  </si>
  <si>
    <t>東海</t>
  </si>
  <si>
    <t>出来山</t>
  </si>
  <si>
    <t>a0466</t>
  </si>
  <si>
    <t>岡崎</t>
  </si>
  <si>
    <t>作手</t>
  </si>
  <si>
    <t>a0468</t>
  </si>
  <si>
    <t>一色</t>
  </si>
  <si>
    <t>a0469</t>
  </si>
  <si>
    <t>豊橋</t>
  </si>
  <si>
    <t>伊良湖</t>
  </si>
  <si>
    <t>田原</t>
  </si>
  <si>
    <t>a0472</t>
  </si>
  <si>
    <t>稲武</t>
  </si>
  <si>
    <t>蟹江</t>
  </si>
  <si>
    <t>a0983</t>
  </si>
  <si>
    <t>南知多</t>
  </si>
  <si>
    <t>小原</t>
  </si>
  <si>
    <t>a1166</t>
  </si>
  <si>
    <t>鳳来</t>
  </si>
  <si>
    <t>蒲郡</t>
  </si>
  <si>
    <t>愛西</t>
  </si>
  <si>
    <t>セントレア</t>
  </si>
  <si>
    <t>阿蔵</t>
  </si>
  <si>
    <t>a1576</t>
  </si>
  <si>
    <t>大府</t>
  </si>
  <si>
    <t>白糸</t>
  </si>
  <si>
    <t>a0440</t>
  </si>
  <si>
    <t>御殿場</t>
  </si>
  <si>
    <t>富士</t>
  </si>
  <si>
    <t>三島</t>
  </si>
  <si>
    <t>越木平</t>
  </si>
  <si>
    <t>a0444</t>
  </si>
  <si>
    <t>川根本町</t>
  </si>
  <si>
    <t>網代</t>
  </si>
  <si>
    <t>高根山</t>
  </si>
  <si>
    <t>a0448</t>
  </si>
  <si>
    <t>霧山</t>
  </si>
  <si>
    <t>a0450</t>
  </si>
  <si>
    <t>天竜</t>
  </si>
  <si>
    <t>島田</t>
  </si>
  <si>
    <t>a0452</t>
  </si>
  <si>
    <t>湯ケ島</t>
  </si>
  <si>
    <t>a0453</t>
  </si>
  <si>
    <t>天城山</t>
  </si>
  <si>
    <t>a0454</t>
  </si>
  <si>
    <t>浜松</t>
  </si>
  <si>
    <t>松崎</t>
  </si>
  <si>
    <t>稲取</t>
  </si>
  <si>
    <t>御前崎</t>
  </si>
  <si>
    <t>石廊崎</t>
  </si>
  <si>
    <t>佐久間</t>
  </si>
  <si>
    <t>土肥</t>
  </si>
  <si>
    <t>a0987</t>
  </si>
  <si>
    <t>三ヶ日</t>
  </si>
  <si>
    <t>a0988</t>
  </si>
  <si>
    <t>掛川</t>
  </si>
  <si>
    <t>a0989</t>
  </si>
  <si>
    <t>熊</t>
  </si>
  <si>
    <t>a1105</t>
  </si>
  <si>
    <t>三倉</t>
  </si>
  <si>
    <t>a1106</t>
  </si>
  <si>
    <t>梅ケ島</t>
  </si>
  <si>
    <t>a1114</t>
  </si>
  <si>
    <t>清水</t>
  </si>
  <si>
    <t>磐田</t>
  </si>
  <si>
    <t>菊川牧之原</t>
  </si>
  <si>
    <t>井川</t>
  </si>
  <si>
    <t>鍵穴</t>
  </si>
  <si>
    <t>a1440</t>
  </si>
  <si>
    <t>静岡空港</t>
  </si>
  <si>
    <t>春野</t>
  </si>
  <si>
    <t>a1662</t>
  </si>
  <si>
    <t>有東木</t>
  </si>
  <si>
    <t>a1668</t>
  </si>
  <si>
    <t>相模湖</t>
  </si>
  <si>
    <t>a0387</t>
  </si>
  <si>
    <t>海老名</t>
  </si>
  <si>
    <t>横浜</t>
  </si>
  <si>
    <t>箱根</t>
  </si>
  <si>
    <t>a0390</t>
  </si>
  <si>
    <t>三浦</t>
  </si>
  <si>
    <t>相模原中央</t>
  </si>
  <si>
    <t>a1005</t>
  </si>
  <si>
    <t>日吉</t>
  </si>
  <si>
    <t>a1006</t>
  </si>
  <si>
    <t>平塚</t>
  </si>
  <si>
    <t>a1007</t>
  </si>
  <si>
    <t>小田原</t>
  </si>
  <si>
    <t>丹沢湖</t>
  </si>
  <si>
    <t>a1096</t>
  </si>
  <si>
    <t>辻堂</t>
  </si>
  <si>
    <t>小河内</t>
  </si>
  <si>
    <t>八王子</t>
  </si>
  <si>
    <t>調布</t>
  </si>
  <si>
    <t>a0367</t>
  </si>
  <si>
    <t>世田谷</t>
  </si>
  <si>
    <t>a0368</t>
  </si>
  <si>
    <t>江戸川臨海</t>
  </si>
  <si>
    <t>羽田</t>
  </si>
  <si>
    <t>大島</t>
  </si>
  <si>
    <t>三宅島</t>
  </si>
  <si>
    <t>八丈島</t>
  </si>
  <si>
    <t>青梅</t>
  </si>
  <si>
    <t>練馬</t>
  </si>
  <si>
    <t>新島</t>
  </si>
  <si>
    <t>小沢</t>
  </si>
  <si>
    <t>a1180</t>
  </si>
  <si>
    <t>父島</t>
  </si>
  <si>
    <t>大島北ノ山</t>
  </si>
  <si>
    <t>八重見ヶ原</t>
  </si>
  <si>
    <t>神津島</t>
  </si>
  <si>
    <t>a1505</t>
  </si>
  <si>
    <t>三宅坪田</t>
  </si>
  <si>
    <t>三宅島阿古</t>
  </si>
  <si>
    <t>a1509</t>
  </si>
  <si>
    <t>三宅伊豆</t>
  </si>
  <si>
    <t>a1525</t>
  </si>
  <si>
    <t>南鳥島</t>
  </si>
  <si>
    <t>母島</t>
  </si>
  <si>
    <t>a1595</t>
  </si>
  <si>
    <t>大島臨時</t>
  </si>
  <si>
    <t>a1642</t>
  </si>
  <si>
    <t>大島泉津</t>
  </si>
  <si>
    <t>a1643</t>
  </si>
  <si>
    <t>大島差木地</t>
  </si>
  <si>
    <t>a1644</t>
  </si>
  <si>
    <t>利島</t>
  </si>
  <si>
    <t>a1646</t>
  </si>
  <si>
    <t>青ヶ島</t>
  </si>
  <si>
    <t>a1648</t>
  </si>
  <si>
    <t>香取</t>
  </si>
  <si>
    <t>我孫子</t>
  </si>
  <si>
    <t>東庄</t>
  </si>
  <si>
    <t>a0377</t>
  </si>
  <si>
    <t>成田</t>
  </si>
  <si>
    <t>銚子</t>
  </si>
  <si>
    <t>茂原</t>
  </si>
  <si>
    <t>木更津</t>
  </si>
  <si>
    <t>鋸南</t>
  </si>
  <si>
    <t>a0383</t>
  </si>
  <si>
    <t>鴨川</t>
  </si>
  <si>
    <t>勝浦</t>
  </si>
  <si>
    <t>館山</t>
  </si>
  <si>
    <t>佐倉</t>
  </si>
  <si>
    <t>横芝光</t>
  </si>
  <si>
    <t>大多喜</t>
  </si>
  <si>
    <t>a1004</t>
  </si>
  <si>
    <t>船橋</t>
  </si>
  <si>
    <t>牛久</t>
  </si>
  <si>
    <t>坂畑</t>
  </si>
  <si>
    <t>鹿北</t>
  </si>
  <si>
    <t>南小国</t>
  </si>
  <si>
    <t>岱明</t>
  </si>
  <si>
    <t>菊池</t>
  </si>
  <si>
    <t>鞍岳</t>
  </si>
  <si>
    <t>a0836</t>
  </si>
  <si>
    <t>俵山</t>
  </si>
  <si>
    <t>a0838</t>
  </si>
  <si>
    <t>阿蘇山</t>
  </si>
  <si>
    <t>高森</t>
  </si>
  <si>
    <t>間の谷山</t>
  </si>
  <si>
    <t>a0841</t>
  </si>
  <si>
    <t>甲佐</t>
  </si>
  <si>
    <t>松島</t>
  </si>
  <si>
    <t>大金峰</t>
  </si>
  <si>
    <t>a0844</t>
  </si>
  <si>
    <t>本渡</t>
  </si>
  <si>
    <t>八代</t>
  </si>
  <si>
    <t>人吉</t>
  </si>
  <si>
    <t>牛深</t>
  </si>
  <si>
    <t>一里山</t>
  </si>
  <si>
    <t>a0850</t>
  </si>
  <si>
    <t>白髪岳</t>
  </si>
  <si>
    <t>a0851</t>
  </si>
  <si>
    <t>益城</t>
  </si>
  <si>
    <t>水俣</t>
  </si>
  <si>
    <t>多良木</t>
  </si>
  <si>
    <t>a0925</t>
  </si>
  <si>
    <t>上</t>
  </si>
  <si>
    <t>田浦</t>
  </si>
  <si>
    <t>a0946</t>
  </si>
  <si>
    <t>三角</t>
  </si>
  <si>
    <t>湯前横谷</t>
  </si>
  <si>
    <t>a1086</t>
  </si>
  <si>
    <t>茶臼峠</t>
  </si>
  <si>
    <t>a1088</t>
  </si>
  <si>
    <t>屋形山</t>
  </si>
  <si>
    <t>a1156</t>
  </si>
  <si>
    <t>五家荘</t>
  </si>
  <si>
    <t>a1158</t>
  </si>
  <si>
    <t>阿蘇乙姫</t>
  </si>
  <si>
    <t>五木</t>
  </si>
  <si>
    <t>a1368</t>
  </si>
  <si>
    <t>山江</t>
  </si>
  <si>
    <t>a1435</t>
  </si>
  <si>
    <t>宇土</t>
  </si>
  <si>
    <t>a1580</t>
  </si>
  <si>
    <t>一勝地</t>
  </si>
  <si>
    <t>a1581</t>
  </si>
  <si>
    <t>戦山</t>
  </si>
  <si>
    <t>a0847</t>
  </si>
  <si>
    <t>山都</t>
  </si>
  <si>
    <t>a1613</t>
  </si>
  <si>
    <t>南阿蘇</t>
  </si>
  <si>
    <t>中津</t>
  </si>
  <si>
    <t>豊後高田</t>
  </si>
  <si>
    <t>武蔵</t>
  </si>
  <si>
    <t>日田</t>
  </si>
  <si>
    <t>湯布院</t>
  </si>
  <si>
    <t>佐賀関</t>
  </si>
  <si>
    <t>a0801</t>
  </si>
  <si>
    <t>釈迦岳</t>
  </si>
  <si>
    <t>a0802</t>
  </si>
  <si>
    <t>湯平</t>
  </si>
  <si>
    <t>a0803</t>
  </si>
  <si>
    <t>温見</t>
  </si>
  <si>
    <t>a0804</t>
  </si>
  <si>
    <t>犬飼</t>
  </si>
  <si>
    <t>竹田</t>
  </si>
  <si>
    <t>出羽</t>
  </si>
  <si>
    <t>a0807</t>
  </si>
  <si>
    <t>佐伯</t>
  </si>
  <si>
    <t>倉木</t>
  </si>
  <si>
    <t>a0809</t>
  </si>
  <si>
    <t>蒲江</t>
  </si>
  <si>
    <t>院内</t>
  </si>
  <si>
    <t>玖珠</t>
  </si>
  <si>
    <t>臼杵</t>
  </si>
  <si>
    <t>a0933</t>
  </si>
  <si>
    <t>耶馬渓</t>
  </si>
  <si>
    <t>a0979</t>
  </si>
  <si>
    <t>国見</t>
  </si>
  <si>
    <t>宇目</t>
  </si>
  <si>
    <t>別府</t>
  </si>
  <si>
    <t>a1157</t>
  </si>
  <si>
    <t>杵築</t>
  </si>
  <si>
    <t>椿ヶ鼻</t>
  </si>
  <si>
    <t>a1554</t>
  </si>
  <si>
    <t>大三島</t>
  </si>
  <si>
    <t>新居浜</t>
  </si>
  <si>
    <t>四国中央</t>
  </si>
  <si>
    <t>松山</t>
  </si>
  <si>
    <t>上林</t>
  </si>
  <si>
    <t>a0737</t>
  </si>
  <si>
    <t>成就社</t>
  </si>
  <si>
    <t>a0738</t>
  </si>
  <si>
    <t>中山</t>
  </si>
  <si>
    <t>a0740</t>
  </si>
  <si>
    <t>久万</t>
  </si>
  <si>
    <t>獅子越峠</t>
  </si>
  <si>
    <t>a0742</t>
  </si>
  <si>
    <t>八幡浜</t>
  </si>
  <si>
    <t>a0743</t>
  </si>
  <si>
    <t>宇和島</t>
  </si>
  <si>
    <t>御荘</t>
  </si>
  <si>
    <t>西条</t>
  </si>
  <si>
    <t>大洲</t>
  </si>
  <si>
    <t>三崎</t>
  </si>
  <si>
    <t>a0960</t>
  </si>
  <si>
    <t>宇和</t>
  </si>
  <si>
    <t>今治</t>
  </si>
  <si>
    <t>富郷</t>
  </si>
  <si>
    <t>a1260</t>
  </si>
  <si>
    <t>近永</t>
  </si>
  <si>
    <t>瀬戸</t>
  </si>
  <si>
    <t>松山南吉田</t>
  </si>
  <si>
    <t>内海</t>
  </si>
  <si>
    <t>多度津</t>
  </si>
  <si>
    <t>滝宮</t>
  </si>
  <si>
    <t>引田</t>
  </si>
  <si>
    <t>竜王山</t>
  </si>
  <si>
    <t>a0731</t>
  </si>
  <si>
    <t>財田</t>
  </si>
  <si>
    <t>香南</t>
  </si>
  <si>
    <t>葛城山</t>
  </si>
  <si>
    <t>a0642</t>
  </si>
  <si>
    <t>岩出</t>
  </si>
  <si>
    <t>a0644</t>
  </si>
  <si>
    <t>高野山</t>
  </si>
  <si>
    <t>護摩壇山</t>
  </si>
  <si>
    <t>a0646</t>
  </si>
  <si>
    <t>御坊</t>
  </si>
  <si>
    <t>a0647</t>
  </si>
  <si>
    <t>虎ケ峰峠</t>
  </si>
  <si>
    <t>a0648</t>
  </si>
  <si>
    <t>新宮</t>
  </si>
  <si>
    <t>白浜</t>
  </si>
  <si>
    <t>日置川</t>
  </si>
  <si>
    <t>a0651</t>
  </si>
  <si>
    <t>潮岬</t>
  </si>
  <si>
    <t>栗栖川</t>
  </si>
  <si>
    <t>湯浅</t>
  </si>
  <si>
    <t>a0978</t>
  </si>
  <si>
    <t>本宮</t>
  </si>
  <si>
    <t>a1074</t>
  </si>
  <si>
    <t>龍神</t>
  </si>
  <si>
    <t>色川</t>
  </si>
  <si>
    <t>a1172</t>
  </si>
  <si>
    <t>かつらぎ</t>
  </si>
  <si>
    <t>西川</t>
  </si>
  <si>
    <t>友ケ島</t>
  </si>
  <si>
    <t>川辺</t>
  </si>
  <si>
    <t>南紀白浜</t>
  </si>
  <si>
    <t>阿久根</t>
  </si>
  <si>
    <t>古原野</t>
  </si>
  <si>
    <t>a0874</t>
  </si>
  <si>
    <t>大口</t>
  </si>
  <si>
    <t>魚野越</t>
  </si>
  <si>
    <t>a0876</t>
  </si>
  <si>
    <t>紫尾山</t>
  </si>
  <si>
    <t>a0877</t>
  </si>
  <si>
    <t>さつま柏原</t>
  </si>
  <si>
    <t>中甑</t>
  </si>
  <si>
    <t>溝辺</t>
  </si>
  <si>
    <t>八重山</t>
  </si>
  <si>
    <t>a0882</t>
  </si>
  <si>
    <t>東市来</t>
  </si>
  <si>
    <t>権現ケ尾</t>
  </si>
  <si>
    <t>a0884</t>
  </si>
  <si>
    <t>高峠</t>
  </si>
  <si>
    <t>a0886</t>
  </si>
  <si>
    <t>加世田</t>
  </si>
  <si>
    <t>吉ケ別府</t>
  </si>
  <si>
    <t>a0888</t>
  </si>
  <si>
    <t>喜入</t>
  </si>
  <si>
    <t>肝属川</t>
  </si>
  <si>
    <t>a0891</t>
  </si>
  <si>
    <t>枕崎</t>
  </si>
  <si>
    <t>指宿</t>
  </si>
  <si>
    <t>甫与志岳</t>
  </si>
  <si>
    <t>a0894</t>
  </si>
  <si>
    <t>内之浦</t>
  </si>
  <si>
    <t>種子島</t>
  </si>
  <si>
    <t>中種子</t>
  </si>
  <si>
    <t>上中</t>
  </si>
  <si>
    <t>尾之間</t>
  </si>
  <si>
    <t>名瀬</t>
  </si>
  <si>
    <t>屋久島</t>
  </si>
  <si>
    <t>沖永良部</t>
  </si>
  <si>
    <t>出水</t>
  </si>
  <si>
    <t>a0934</t>
  </si>
  <si>
    <t>牧之原</t>
  </si>
  <si>
    <t>志布志</t>
  </si>
  <si>
    <t>鹿屋</t>
  </si>
  <si>
    <t>古仁屋</t>
  </si>
  <si>
    <t>矢止岳</t>
  </si>
  <si>
    <t>a1104</t>
  </si>
  <si>
    <t>伊仙</t>
  </si>
  <si>
    <t>輝北</t>
  </si>
  <si>
    <t>大隅</t>
  </si>
  <si>
    <t>a1149</t>
  </si>
  <si>
    <t>佐多</t>
  </si>
  <si>
    <t>a1161</t>
  </si>
  <si>
    <t>肝付前田</t>
  </si>
  <si>
    <t>与論島</t>
  </si>
  <si>
    <t>喜界島</t>
  </si>
  <si>
    <t>笠利</t>
  </si>
  <si>
    <t>中之島</t>
  </si>
  <si>
    <t>天城</t>
  </si>
  <si>
    <t>宝島</t>
  </si>
  <si>
    <t>a1647</t>
  </si>
  <si>
    <t>諏訪之瀬島</t>
  </si>
  <si>
    <t>a1654</t>
  </si>
  <si>
    <t>小宝島</t>
  </si>
  <si>
    <t>a1655</t>
  </si>
  <si>
    <t>平島</t>
  </si>
  <si>
    <t>a1658</t>
  </si>
  <si>
    <t>霧島牧園</t>
  </si>
  <si>
    <t>a1625</t>
  </si>
  <si>
    <t>高千穂</t>
  </si>
  <si>
    <t>大中尾</t>
  </si>
  <si>
    <t>a0853</t>
  </si>
  <si>
    <t>中小屋</t>
  </si>
  <si>
    <t>a0854</t>
  </si>
  <si>
    <t>延岡</t>
  </si>
  <si>
    <t>猪原</t>
  </si>
  <si>
    <t>a0856</t>
  </si>
  <si>
    <t>日向</t>
  </si>
  <si>
    <t>矢櫃岳</t>
  </si>
  <si>
    <t>a0858</t>
  </si>
  <si>
    <t>高鍋</t>
  </si>
  <si>
    <t>加久藤</t>
  </si>
  <si>
    <t>西都</t>
  </si>
  <si>
    <t>えびの</t>
  </si>
  <si>
    <t>a0862</t>
  </si>
  <si>
    <t>小林</t>
  </si>
  <si>
    <t>野尻</t>
  </si>
  <si>
    <t>a0864</t>
  </si>
  <si>
    <t>国富</t>
  </si>
  <si>
    <t>a0865</t>
  </si>
  <si>
    <t>霧島御池</t>
  </si>
  <si>
    <t>a0867</t>
  </si>
  <si>
    <t>青島</t>
  </si>
  <si>
    <t>都城</t>
  </si>
  <si>
    <t>鰐塚山</t>
  </si>
  <si>
    <t>a0870</t>
  </si>
  <si>
    <t>油津</t>
  </si>
  <si>
    <t>串間</t>
  </si>
  <si>
    <t>古江</t>
  </si>
  <si>
    <t>深瀬</t>
  </si>
  <si>
    <t>a1164</t>
  </si>
  <si>
    <t>見立</t>
  </si>
  <si>
    <t>a1275</t>
  </si>
  <si>
    <t>諸塚</t>
  </si>
  <si>
    <t>a1343</t>
  </si>
  <si>
    <t>西米良</t>
  </si>
  <si>
    <t>鞍岡</t>
  </si>
  <si>
    <t>神門</t>
  </si>
  <si>
    <t>北方</t>
  </si>
  <si>
    <t>a1432</t>
  </si>
  <si>
    <t>上椎葉</t>
  </si>
  <si>
    <t>a1433</t>
  </si>
  <si>
    <t>赤江</t>
  </si>
  <si>
    <t>都農</t>
  </si>
  <si>
    <t>a1608</t>
  </si>
  <si>
    <t>日之影</t>
  </si>
  <si>
    <t>a1609</t>
  </si>
  <si>
    <t>高原</t>
  </si>
  <si>
    <t>a1623</t>
  </si>
  <si>
    <t>椎葉</t>
  </si>
  <si>
    <t>a1636</t>
  </si>
  <si>
    <t>田野</t>
  </si>
  <si>
    <t>本山</t>
  </si>
  <si>
    <t>繁藤</t>
  </si>
  <si>
    <t>a0747</t>
  </si>
  <si>
    <t>佐川</t>
  </si>
  <si>
    <t>a0748</t>
  </si>
  <si>
    <t>成山</t>
  </si>
  <si>
    <t>a0749</t>
  </si>
  <si>
    <t>南国</t>
  </si>
  <si>
    <t>a0751</t>
  </si>
  <si>
    <t>芸西</t>
  </si>
  <si>
    <t>a0752</t>
  </si>
  <si>
    <t>鳥形山</t>
  </si>
  <si>
    <t>a0753</t>
  </si>
  <si>
    <t>船戸</t>
  </si>
  <si>
    <t>a0754</t>
  </si>
  <si>
    <t>安芸</t>
  </si>
  <si>
    <t>須崎</t>
  </si>
  <si>
    <t>佐喜浜</t>
  </si>
  <si>
    <t>a0757</t>
  </si>
  <si>
    <t>窪川</t>
  </si>
  <si>
    <t>室戸岬</t>
  </si>
  <si>
    <t>堂ケ森</t>
  </si>
  <si>
    <t>a0760</t>
  </si>
  <si>
    <t>大正</t>
  </si>
  <si>
    <t>a0761</t>
  </si>
  <si>
    <t>宿毛</t>
  </si>
  <si>
    <t>中村</t>
  </si>
  <si>
    <t>梼原</t>
  </si>
  <si>
    <t>池川</t>
  </si>
  <si>
    <t>a1179</t>
  </si>
  <si>
    <t>大栃</t>
  </si>
  <si>
    <t>江川崎</t>
  </si>
  <si>
    <t>後免</t>
  </si>
  <si>
    <t>魚梁瀬</t>
  </si>
  <si>
    <t>a1281</t>
  </si>
  <si>
    <t>本川</t>
  </si>
  <si>
    <t>南国日章</t>
  </si>
  <si>
    <t>大山寺</t>
  </si>
  <si>
    <t>a0719</t>
  </si>
  <si>
    <t>江田山</t>
  </si>
  <si>
    <t>a0722</t>
  </si>
  <si>
    <t>太竜寺山</t>
  </si>
  <si>
    <t>a0723</t>
  </si>
  <si>
    <t>日和佐</t>
  </si>
  <si>
    <t>宍喰</t>
  </si>
  <si>
    <t>穴吹</t>
  </si>
  <si>
    <t>福原旭</t>
  </si>
  <si>
    <t>a1098</t>
  </si>
  <si>
    <t>蒲生田</t>
  </si>
  <si>
    <t>京上</t>
  </si>
  <si>
    <t>半田</t>
  </si>
  <si>
    <t>a1327</t>
  </si>
  <si>
    <t>木頭</t>
  </si>
  <si>
    <t>旭丸</t>
  </si>
  <si>
    <t>a1358</t>
  </si>
  <si>
    <t>剣山</t>
  </si>
  <si>
    <t>s47894</t>
  </si>
  <si>
    <t>海陽</t>
  </si>
  <si>
    <t>奥</t>
  </si>
  <si>
    <t>与那覇岳</t>
  </si>
  <si>
    <t>a0902</t>
  </si>
  <si>
    <t>呉我山</t>
  </si>
  <si>
    <t>a0903</t>
  </si>
  <si>
    <t>名護</t>
  </si>
  <si>
    <t>名嘉真</t>
  </si>
  <si>
    <t>a0905</t>
  </si>
  <si>
    <t>読谷</t>
  </si>
  <si>
    <t>a0906</t>
  </si>
  <si>
    <t>胡屋</t>
  </si>
  <si>
    <t>a0907</t>
  </si>
  <si>
    <t>那覇</t>
  </si>
  <si>
    <t>糸数</t>
  </si>
  <si>
    <t>金武</t>
  </si>
  <si>
    <t>石垣島</t>
  </si>
  <si>
    <t>伊原間</t>
  </si>
  <si>
    <t>伊是名</t>
  </si>
  <si>
    <t>宮古島</t>
  </si>
  <si>
    <t>久米島</t>
  </si>
  <si>
    <t>渡嘉敷</t>
  </si>
  <si>
    <t>伊良部</t>
  </si>
  <si>
    <t>多良間</t>
  </si>
  <si>
    <t>城辺</t>
  </si>
  <si>
    <t>a1248</t>
  </si>
  <si>
    <t>川平</t>
  </si>
  <si>
    <t>a1250</t>
  </si>
  <si>
    <t>大原</t>
  </si>
  <si>
    <t>西表島</t>
  </si>
  <si>
    <t>与那国島</t>
  </si>
  <si>
    <t>波照間</t>
  </si>
  <si>
    <t>本部</t>
  </si>
  <si>
    <t>a1373</t>
  </si>
  <si>
    <t>東</t>
  </si>
  <si>
    <t>a1374</t>
  </si>
  <si>
    <t>安次嶺</t>
  </si>
  <si>
    <t>鏡原</t>
  </si>
  <si>
    <t>真栄里</t>
  </si>
  <si>
    <t>下地島</t>
  </si>
  <si>
    <t>仲筋</t>
  </si>
  <si>
    <t>所野</t>
  </si>
  <si>
    <t>志多阿原</t>
  </si>
  <si>
    <t>粟国</t>
  </si>
  <si>
    <t>慶良間</t>
  </si>
  <si>
    <t>北大東</t>
  </si>
  <si>
    <t>旧東</t>
  </si>
  <si>
    <t>北原</t>
  </si>
  <si>
    <t>国頭</t>
  </si>
  <si>
    <t>a1586</t>
  </si>
  <si>
    <t>宮城島</t>
  </si>
  <si>
    <t>盛山</t>
  </si>
  <si>
    <t>渡名喜</t>
  </si>
  <si>
    <t>a1651</t>
  </si>
  <si>
    <t>昭和</t>
  </si>
  <si>
    <t>s89532</t>
  </si>
  <si>
    <t>efid</t>
  </si>
  <si>
    <t>都府県振興局</t>
  </si>
  <si>
    <t>観測所番号</t>
  </si>
  <si>
    <t>種類</t>
  </si>
  <si>
    <t>観測所名</t>
  </si>
  <si>
    <t>ｶﾀｶﾅ名</t>
  </si>
  <si>
    <t>所在地</t>
  </si>
  <si>
    <t>緯度(度)</t>
  </si>
  <si>
    <t>緯度(分)</t>
  </si>
  <si>
    <t>経度(度)</t>
  </si>
  <si>
    <t>経度(分)</t>
  </si>
  <si>
    <t>海面上の高さ(ｍ)</t>
  </si>
  <si>
    <t>風速計の高さ(ｍ)</t>
  </si>
  <si>
    <t>温度計の高さ(ｍ)</t>
  </si>
  <si>
    <t>観測開始年月日</t>
  </si>
  <si>
    <t>備考1</t>
  </si>
  <si>
    <t>備考2</t>
  </si>
  <si>
    <t>四</t>
  </si>
  <si>
    <t>ｿｳﾔﾐｻｷ</t>
  </si>
  <si>
    <t>稚内市宗谷岬</t>
  </si>
  <si>
    <t>昭53.10.30</t>
  </si>
  <si>
    <t>－</t>
  </si>
  <si>
    <t>官</t>
  </si>
  <si>
    <t>ﾜｯｶﾅｲ</t>
  </si>
  <si>
    <t>稚内市開運　稚内地方気象台</t>
  </si>
  <si>
    <t>#昭50.4.1</t>
  </si>
  <si>
    <t>ﾚﾌﾞﾝ</t>
  </si>
  <si>
    <t>礼文郡礼文町大字香深村トンナイ</t>
  </si>
  <si>
    <t>平15.10.17</t>
  </si>
  <si>
    <t>ｺｴﾄｲ</t>
  </si>
  <si>
    <t>稚内市大字声問村字声問　稚内航空気象観測所</t>
  </si>
  <si>
    <t>平15.1.1</t>
  </si>
  <si>
    <t>日照を除く</t>
  </si>
  <si>
    <t>ﾊﾏｵﾆｼﾍﾞﾂ</t>
  </si>
  <si>
    <t>宗谷郡猿払村浜鬼志別</t>
  </si>
  <si>
    <t>ﾓﾄﾄﾞﾏﾘ</t>
  </si>
  <si>
    <t>利尻郡利尻富士町鴛泊字本泊　利尻航空気象観測所</t>
  </si>
  <si>
    <t>ﾇﾏｶﾜ</t>
  </si>
  <si>
    <t>稚内市声問村沼川</t>
  </si>
  <si>
    <t>昭52.10.20</t>
  </si>
  <si>
    <t>ｸﾂｶﾞﾀ</t>
  </si>
  <si>
    <t>利尻郡利尻町沓形泉町</t>
  </si>
  <si>
    <t>#昭52.10.24</t>
  </si>
  <si>
    <t>ﾄﾖﾄﾐ</t>
  </si>
  <si>
    <t>天塩郡豊富町豊富東2条</t>
  </si>
  <si>
    <t>(昭50.5.29)昭52.10.25</t>
  </si>
  <si>
    <t>ﾊﾏﾄﾝﾍﾞﾂ</t>
  </si>
  <si>
    <t>枝幸郡浜頓別町クッチャロ湖畔</t>
  </si>
  <si>
    <t>#昭52.10.19</t>
  </si>
  <si>
    <t>ﾅｶﾄﾝﾍﾞﾂ</t>
  </si>
  <si>
    <t>枝幸郡中頓別町上駒</t>
  </si>
  <si>
    <t>(昭50.5.28)昭52.10.19</t>
  </si>
  <si>
    <t>ｷﾀﾐｴｻｼ</t>
  </si>
  <si>
    <t>枝幸郡枝幸町本町　北見枝幸特別地域気象観測所</t>
  </si>
  <si>
    <t>#昭51.1.1</t>
  </si>
  <si>
    <t>ｳﾀﾉﾎﾞﾘ</t>
  </si>
  <si>
    <t>枝幸郡枝幸町歌登東町</t>
  </si>
  <si>
    <t>#昭52.10.25</t>
  </si>
  <si>
    <t>雨</t>
  </si>
  <si>
    <t>ﾎﾛﾉﾍﾞ</t>
  </si>
  <si>
    <t>天塩郡幌延町上幌延</t>
  </si>
  <si>
    <t>平17.11.15</t>
  </si>
  <si>
    <t>ﾅｶｶﾞﾜ</t>
  </si>
  <si>
    <t>中川郡中川町中川</t>
  </si>
  <si>
    <t>昭52.10.19</t>
  </si>
  <si>
    <t>ｵﾄｲﾈｯﾌﾟ</t>
  </si>
  <si>
    <t>中川郡音威子府村音威子府</t>
  </si>
  <si>
    <t>昭52.10.17</t>
  </si>
  <si>
    <t>ｵｸﾞﾙﾏ</t>
  </si>
  <si>
    <t>中川郡美深町小車</t>
  </si>
  <si>
    <t>平17.11.9</t>
  </si>
  <si>
    <t>ﾋﾞﾌｶ</t>
  </si>
  <si>
    <t>中川郡美深町西町</t>
  </si>
  <si>
    <t>#昭52.10.6</t>
  </si>
  <si>
    <t>ﾅﾖﾛ</t>
  </si>
  <si>
    <t>名寄市大橋</t>
  </si>
  <si>
    <t>#昭51.4.1</t>
  </si>
  <si>
    <t>ﾆｼﾌｳﾚﾝ</t>
  </si>
  <si>
    <t>名寄市風連町西風連</t>
  </si>
  <si>
    <t>平17.11.8</t>
  </si>
  <si>
    <t>ｼﾓｶﾜ</t>
  </si>
  <si>
    <t>上川郡下川町南町</t>
  </si>
  <si>
    <t>#昭52.10.14</t>
  </si>
  <si>
    <t>ｹﾝﾌﾞﾁ</t>
  </si>
  <si>
    <t>上川郡剣淵町旭町</t>
  </si>
  <si>
    <t>平17.11.10</t>
  </si>
  <si>
    <t>ｼﾍﾞﾂ</t>
  </si>
  <si>
    <t>士別市武徳町</t>
  </si>
  <si>
    <t>#昭52.10.13</t>
  </si>
  <si>
    <t>ｱｻﾋ</t>
  </si>
  <si>
    <t>士別市朝日町中央</t>
  </si>
  <si>
    <t>昭52.10.13</t>
  </si>
  <si>
    <t>ﾜｯｻﾑ</t>
  </si>
  <si>
    <t>上川郡和寒町日ノ出</t>
  </si>
  <si>
    <t>昭52.10.12</t>
  </si>
  <si>
    <t>ｴﾀﾝﾍﾞﾂ</t>
  </si>
  <si>
    <t>旭川市江丹別町芳野</t>
  </si>
  <si>
    <t>昭52.10.11</t>
  </si>
  <si>
    <t>ﾋﾟｯﾌﾟ</t>
  </si>
  <si>
    <t>上川郡比布町北2線</t>
  </si>
  <si>
    <t>(昭50.5.27)昭52.10.11</t>
  </si>
  <si>
    <t>ｶﾐｶﾜ</t>
  </si>
  <si>
    <t>上川郡上川町栄町</t>
  </si>
  <si>
    <t>#昭52.10.12</t>
  </si>
  <si>
    <t>ｱｻﾋｶﾜ</t>
  </si>
  <si>
    <t>旭川市宮前1条　旭川地方気象台</t>
  </si>
  <si>
    <t>平16.9.9</t>
  </si>
  <si>
    <t>ﾋｶﾞｼｶﾜ</t>
  </si>
  <si>
    <t>上川郡東川町北町</t>
  </si>
  <si>
    <t>昭52.10.5</t>
  </si>
  <si>
    <t>ﾐｽﾞﾎ</t>
  </si>
  <si>
    <t>旭川市東旭川町瑞穂</t>
  </si>
  <si>
    <t>昭59.10.8</t>
  </si>
  <si>
    <t>ｿｳｳﾝｷｮｳ</t>
  </si>
  <si>
    <t>上川郡上川町層雲峡高山</t>
  </si>
  <si>
    <t>昭50.5.27</t>
  </si>
  <si>
    <t>ﾋｶﾞｼｶｸﾞﾗ</t>
  </si>
  <si>
    <t>上川郡東神楽町東2線　旭川航空気象観測所</t>
  </si>
  <si>
    <t>ｼﾋﾞﾅｲ</t>
  </si>
  <si>
    <t>上川郡東神楽町志比内</t>
  </si>
  <si>
    <t>平4.10.9</t>
  </si>
  <si>
    <t>ﾋﾞｴｲ</t>
  </si>
  <si>
    <t>上川郡美瑛町原野5線</t>
  </si>
  <si>
    <t>(昭50.5.28)昭52.10.6</t>
  </si>
  <si>
    <t>ｶﾐﾌﾗﾉ</t>
  </si>
  <si>
    <t>空知郡上富良野町大町</t>
  </si>
  <si>
    <t>昭52.10.8</t>
  </si>
  <si>
    <t>ｼﾛｶﾞﾈ</t>
  </si>
  <si>
    <t>上川郡美瑛町白金</t>
  </si>
  <si>
    <t>ﾌﾗﾉ</t>
  </si>
  <si>
    <t>富良野市東町</t>
  </si>
  <si>
    <t>ﾛｸｺﾞｳ</t>
  </si>
  <si>
    <t>富良野市麓郷市街地</t>
  </si>
  <si>
    <t>昭53.10.25</t>
  </si>
  <si>
    <t>ｶﾅﾔﾏ</t>
  </si>
  <si>
    <t>空知郡南富良野町金山地先</t>
  </si>
  <si>
    <t>平17.11.17</t>
  </si>
  <si>
    <t>ｲｸﾄﾗ</t>
  </si>
  <si>
    <t>空知郡南富良野町幾寅</t>
  </si>
  <si>
    <t>昭52.10.7</t>
  </si>
  <si>
    <t>ｼﾑｶｯﾌﾟ</t>
  </si>
  <si>
    <t>勇払郡占冠村中央</t>
  </si>
  <si>
    <t>ｼｭﾏﾘﾅｲ</t>
  </si>
  <si>
    <t>雨竜郡幌加内町朱鞠内</t>
  </si>
  <si>
    <t>昭53.10.24</t>
  </si>
  <si>
    <t>ﾎﾛｶﾅｲ</t>
  </si>
  <si>
    <t>雨竜郡幌加内町幌加内</t>
  </si>
  <si>
    <t>(昭50.5.28)昭52.10.28</t>
  </si>
  <si>
    <t>ﾃｼｵ</t>
  </si>
  <si>
    <t>天塩郡天塩町川口</t>
  </si>
  <si>
    <t>#昭52.10.26</t>
  </si>
  <si>
    <t>ｴﾝﾍﾞﾂ</t>
  </si>
  <si>
    <t>天塩郡遠別町幸和</t>
  </si>
  <si>
    <t>ｼｮｻﾝﾍﾞﾂ</t>
  </si>
  <si>
    <t>苫前郡初山別村初山別</t>
  </si>
  <si>
    <t>昭52.10.28</t>
  </si>
  <si>
    <t>ﾔｷﾞｼﾘ</t>
  </si>
  <si>
    <t>苫前郡羽幌町焼尻白浜</t>
  </si>
  <si>
    <t>昭52.10.27</t>
  </si>
  <si>
    <t>ﾊﾎﾞﾛ</t>
  </si>
  <si>
    <t>苫前郡羽幌町南3条　羽幌特別地域気象観測所</t>
  </si>
  <si>
    <t>ｺﾀﾝﾍﾞﾂ</t>
  </si>
  <si>
    <t>苫前郡苫前町古丹別</t>
  </si>
  <si>
    <t>昭51.8.4</t>
  </si>
  <si>
    <t>ﾀｯﾌﾟ</t>
  </si>
  <si>
    <t>留萌郡小平町達布</t>
  </si>
  <si>
    <t>昭52.10.31</t>
  </si>
  <si>
    <t>ﾙﾓｲ</t>
  </si>
  <si>
    <t>留萌市大町　留萌特別地域気象観測所</t>
  </si>
  <si>
    <t>昭55.6.21</t>
  </si>
  <si>
    <t>ﾏｼｹ</t>
  </si>
  <si>
    <t>増毛郡増毛町別苅</t>
  </si>
  <si>
    <t>#昭53.10.24</t>
  </si>
  <si>
    <t>ﾎﾛﾇｶ</t>
  </si>
  <si>
    <t>留萌市幌糠町</t>
  </si>
  <si>
    <t>ﾊﾏﾏｽ</t>
  </si>
  <si>
    <t>石狩市浜益区川下</t>
  </si>
  <si>
    <t>ｱﾂﾀ</t>
  </si>
  <si>
    <t>石狩市厚田区別狩</t>
  </si>
  <si>
    <t>ｼﾝｼﾉﾂ</t>
  </si>
  <si>
    <t>石狩郡新篠津村第46線北</t>
  </si>
  <si>
    <t>#昭53.10.23</t>
  </si>
  <si>
    <t>ﾔﾏｸﾞﾁ</t>
  </si>
  <si>
    <t>札幌市手稲区手稲山口</t>
  </si>
  <si>
    <t>#昭52.10.11</t>
  </si>
  <si>
    <t>ｲｼｶﾘ</t>
  </si>
  <si>
    <t>石狩市生振</t>
  </si>
  <si>
    <t>平2.3.6</t>
  </si>
  <si>
    <t>ｴﾍﾞﾂ</t>
  </si>
  <si>
    <t>江別市江別太</t>
  </si>
  <si>
    <t>平12.10.31</t>
  </si>
  <si>
    <t>ﾃｲﾈﾔﾏ</t>
  </si>
  <si>
    <t>札幌市手稲区手稲金山</t>
  </si>
  <si>
    <t>平22.3.24</t>
  </si>
  <si>
    <t>ｻｯﾎﾟﾛ</t>
  </si>
  <si>
    <t>札幌市中央区北2条西　札幌管区気象台</t>
  </si>
  <si>
    <t>平13.9.26</t>
  </si>
  <si>
    <t>気温、雨、日照</t>
  </si>
  <si>
    <t>札幌市中央区北2条西</t>
  </si>
  <si>
    <t>風</t>
  </si>
  <si>
    <t>ｺｶﾞﾈﾕ</t>
  </si>
  <si>
    <t>札幌市南区小金湯</t>
  </si>
  <si>
    <t>#</t>
  </si>
  <si>
    <t>ｴﾆﾜｼﾏﾏﾂ</t>
  </si>
  <si>
    <t>恵庭市下島松</t>
  </si>
  <si>
    <t>ｼｺﾂｺﾊﾝ</t>
  </si>
  <si>
    <t>千歳市支笏湖温泉番外地</t>
  </si>
  <si>
    <t>ﾁﾄｾ</t>
  </si>
  <si>
    <t>千歳市美々　新千歳航空測候所</t>
  </si>
  <si>
    <t>ｲｼｶﾘﾇﾏﾀ</t>
  </si>
  <si>
    <t>雨竜郡沼田町緑町</t>
  </si>
  <si>
    <t>ﾌｶｶﾞﾜ</t>
  </si>
  <si>
    <t>深川市一已町一已</t>
  </si>
  <si>
    <t>#昭52.10.7</t>
  </si>
  <si>
    <t>ｳﾘｭｳ</t>
  </si>
  <si>
    <t>雨竜郡雨竜町満寿</t>
  </si>
  <si>
    <t>平17.11.1</t>
  </si>
  <si>
    <t>ｼﾝｼﾞｮｳ</t>
  </si>
  <si>
    <t>芦別市新城</t>
  </si>
  <si>
    <t>昭59.10.5</t>
  </si>
  <si>
    <t>ｿﾗﾁﾖｼﾉ</t>
  </si>
  <si>
    <t>樺戸郡新十津川町吉野</t>
  </si>
  <si>
    <t>昭53.11.2</t>
  </si>
  <si>
    <t>ﾀｷｶﾜ</t>
  </si>
  <si>
    <t>滝川市南滝の川</t>
  </si>
  <si>
    <t>ｱｶﾋﾞﾗ</t>
  </si>
  <si>
    <t>赤平市東豊里町</t>
  </si>
  <si>
    <t>平17.10.31</t>
  </si>
  <si>
    <t>ｱｼﾍﾞﾂ</t>
  </si>
  <si>
    <t>芦別市北2条東</t>
  </si>
  <si>
    <t>#昭53.10.25</t>
  </si>
  <si>
    <t>ｳﾗｳｽ</t>
  </si>
  <si>
    <t>樺戸郡浦臼町浦臼内</t>
  </si>
  <si>
    <t>昭58.8.2</t>
  </si>
  <si>
    <t>ﾂｷｶﾞﾀ</t>
  </si>
  <si>
    <t>樺戸郡月形町知来乙</t>
  </si>
  <si>
    <t>(昭50.5.16)昭52.10.6</t>
  </si>
  <si>
    <t>ﾋﾞﾊﾞｲ</t>
  </si>
  <si>
    <t>美唄市北美唄町二区</t>
  </si>
  <si>
    <t>#昭52.10.5</t>
  </si>
  <si>
    <t>ｲﾜﾐｻﾞﾜ</t>
  </si>
  <si>
    <t>岩見沢市5条東　岩見沢特別地域気象観測所</t>
  </si>
  <si>
    <t>#昭50.4.3</t>
  </si>
  <si>
    <t>ｸﾘｻﾜ</t>
  </si>
  <si>
    <t>岩見沢市栗沢町東本町</t>
  </si>
  <si>
    <t>昭50.6.7</t>
  </si>
  <si>
    <t>ﾅｶﾞﾇﾏ</t>
  </si>
  <si>
    <t>夕張郡長沼町本町北</t>
  </si>
  <si>
    <t>ﾕｳﾊﾞﾘ</t>
  </si>
  <si>
    <t>夕張市鹿の谷山手町</t>
  </si>
  <si>
    <t>ｶｼﾏ</t>
  </si>
  <si>
    <t>夕張市鹿島富士見町</t>
  </si>
  <si>
    <t>ﾇﾏﾉｻﾜ</t>
  </si>
  <si>
    <t>夕張市沼ノ沢</t>
  </si>
  <si>
    <t>ﾋﾞｸﾆ</t>
  </si>
  <si>
    <t>積丹郡積丹町美国町船澗</t>
  </si>
  <si>
    <t>ｶﾓｴﾅｲ</t>
  </si>
  <si>
    <t>古宇郡神恵内村神恵内村</t>
  </si>
  <si>
    <t>昭52.10.24</t>
  </si>
  <si>
    <t>ﾖｲﾁ</t>
  </si>
  <si>
    <t>余市郡余市町豊丘町</t>
  </si>
  <si>
    <t>#昭52.10.31</t>
  </si>
  <si>
    <t>ｵﾀﾙ</t>
  </si>
  <si>
    <t>小樽市勝納町　小樽特別地域気象観測所</t>
  </si>
  <si>
    <t>#昭50.12.23</t>
  </si>
  <si>
    <t>ｱｶｲｶﾞﾜ</t>
  </si>
  <si>
    <t>余市郡赤井川村赤井川</t>
  </si>
  <si>
    <t>昭51.5.12</t>
  </si>
  <si>
    <t>ｷｮｳﾜ</t>
  </si>
  <si>
    <t>岩内郡共和町南幌似</t>
  </si>
  <si>
    <t>ﾗﾝｺｼ</t>
  </si>
  <si>
    <t>磯谷郡蘭越町蘭越</t>
  </si>
  <si>
    <t>#昭52.10.20</t>
  </si>
  <si>
    <t>ｸｯﾁｬﾝ</t>
  </si>
  <si>
    <t>虻田郡倶知安町南1条東　倶知安特別地域気象観測所</t>
  </si>
  <si>
    <t>平3.8.28</t>
  </si>
  <si>
    <t>ｽｯﾂ</t>
  </si>
  <si>
    <t>寿都郡寿都町新栄町　寿都特別地域気象観測所</t>
  </si>
  <si>
    <t>平元.9.22</t>
  </si>
  <si>
    <t>ﾆｾｺ</t>
  </si>
  <si>
    <t>虻田郡ニセコ町宮田</t>
  </si>
  <si>
    <t>平22.3.11</t>
  </si>
  <si>
    <t>ﾏｯｶﾘ</t>
  </si>
  <si>
    <t>虻田郡真狩村美原</t>
  </si>
  <si>
    <t>(昭50.7.1)昭53.10.27</t>
  </si>
  <si>
    <t>ｷﾓﾍﾞﾂ</t>
  </si>
  <si>
    <t>虻田郡喜茂別町伏見</t>
  </si>
  <si>
    <t>#昭52.10.21</t>
  </si>
  <si>
    <t>ｸﾛﾏﾂﾅｲ</t>
  </si>
  <si>
    <t>寿都郡黒松内町黒松内</t>
  </si>
  <si>
    <t>ｵﾎｰﾂｸ</t>
  </si>
  <si>
    <t>ｵｳﾑ</t>
  </si>
  <si>
    <t>紋別郡雄武町雄武　雄武特別地域気象観測所</t>
  </si>
  <si>
    <t>#昭50.12.1</t>
  </si>
  <si>
    <t>ｵｺｯﾍﾟ</t>
  </si>
  <si>
    <t>紋別郡興部町興部</t>
  </si>
  <si>
    <t>#昭52.10.28</t>
  </si>
  <si>
    <t>ﾆｼｵｺｯﾍﾟ</t>
  </si>
  <si>
    <t>紋別郡西興部村西興部</t>
  </si>
  <si>
    <t>(昭50.7.1)昭52.10.28</t>
  </si>
  <si>
    <t>ﾓﾝﾍﾞﾂ</t>
  </si>
  <si>
    <t>紋別市南が丘町　紋別特別地域気象観測所</t>
  </si>
  <si>
    <t>昭58.1.1</t>
  </si>
  <si>
    <t>ﾓﾝﾍﾞﾂｺﾑｶｲ</t>
  </si>
  <si>
    <t>紋別市小向　紋別航空気象観測所</t>
  </si>
  <si>
    <t>ﾕｳﾍﾞﾂ</t>
  </si>
  <si>
    <t>紋別郡湧別町東</t>
  </si>
  <si>
    <t>ﾀｷﾉｳｴ</t>
  </si>
  <si>
    <t>紋別郡滝上町滝ノ上原野5線南</t>
  </si>
  <si>
    <t>#昭52.10.27</t>
  </si>
  <si>
    <t>ｶﾐﾓﾍﾞﾂ</t>
  </si>
  <si>
    <t>紋別市上藻別</t>
  </si>
  <si>
    <t>ﾄｺﾛ</t>
  </si>
  <si>
    <t>北見市常呂町岐阜</t>
  </si>
  <si>
    <t>ｴﾝｶﾞﾙ</t>
  </si>
  <si>
    <t>紋別郡遠軽町東町</t>
  </si>
  <si>
    <t>ｻﾛﾏ</t>
  </si>
  <si>
    <t>常呂郡佐呂間町西富</t>
  </si>
  <si>
    <t>ｱﾊﾞｼﾘ</t>
  </si>
  <si>
    <t>網走市台町　網走地方気象台</t>
  </si>
  <si>
    <t>ｳﾄﾛ</t>
  </si>
  <si>
    <t>斜里郡斜里町ウトロ高原</t>
  </si>
  <si>
    <t>(昭50.5.12)昭53.10.26</t>
  </si>
  <si>
    <t>ﾏﾙｾｯﾌﾟ</t>
  </si>
  <si>
    <t>紋別郡遠軽町丸瀬布武利</t>
  </si>
  <si>
    <t>ｼﾗﾀｷ</t>
  </si>
  <si>
    <t>紋別郡遠軽町白滝北支湧別</t>
  </si>
  <si>
    <t>(昭50.9.25)平5.1.27</t>
  </si>
  <si>
    <t>ｲｸﾀﾊﾗ</t>
  </si>
  <si>
    <t>紋別郡遠軽町生田原</t>
  </si>
  <si>
    <t>ﾆｺﾛﾔﾏ</t>
  </si>
  <si>
    <t>北見市富里</t>
  </si>
  <si>
    <t>平17.11.2</t>
  </si>
  <si>
    <t>ｷﾀﾐ</t>
  </si>
  <si>
    <t>北見市広郷</t>
  </si>
  <si>
    <t>ﾒﾏﾝﾍﾞﾂ</t>
  </si>
  <si>
    <t>網走郡大空町女満別中央　女満別航空気象観測所</t>
  </si>
  <si>
    <t>ﾋｶﾞｼﾓｺﾄ</t>
  </si>
  <si>
    <t>網走郡大空町東藻琴</t>
  </si>
  <si>
    <t>昭53.7.11</t>
  </si>
  <si>
    <t>ｺｼﾐｽﾞ</t>
  </si>
  <si>
    <t>斜里郡小清水町泉</t>
  </si>
  <si>
    <t>ｼｬﾘ</t>
  </si>
  <si>
    <t>斜里郡斜里町以久科南</t>
  </si>
  <si>
    <t>ﾙﾍﾞｼﾍﾞ</t>
  </si>
  <si>
    <t>北見市留辺蘂町大和</t>
  </si>
  <si>
    <t>#昭53.11.1</t>
  </si>
  <si>
    <t>ｻｶｲﾉ</t>
  </si>
  <si>
    <t>常呂郡置戸町豊住</t>
  </si>
  <si>
    <t>昭52.10.25</t>
  </si>
  <si>
    <t>ﾋﾞﾎﾛ</t>
  </si>
  <si>
    <t>網走郡美幌町福住</t>
  </si>
  <si>
    <t>ﾔﾏｿﾞﾉ</t>
  </si>
  <si>
    <t>網走郡大空町東藻琴山園</t>
  </si>
  <si>
    <t>平22.3.18</t>
  </si>
  <si>
    <t>ｵｹﾄﾂﾈﾓﾄ</t>
  </si>
  <si>
    <t>常呂郡置戸町常元</t>
  </si>
  <si>
    <t>ﾂﾍﾞﾂ</t>
  </si>
  <si>
    <t>網走郡津別町豊永</t>
  </si>
  <si>
    <t>昭63.10.4</t>
  </si>
  <si>
    <t>ﾂﾍﾞﾂﾌﾀﾏﾀ</t>
  </si>
  <si>
    <t>網走郡津別町二又</t>
  </si>
  <si>
    <t>平17.11.4</t>
  </si>
  <si>
    <t>ﾗｳｽ</t>
  </si>
  <si>
    <t>目梨郡羅臼町栄町</t>
  </si>
  <si>
    <t>ｲﾄｸｼﾍﾞﾂ</t>
  </si>
  <si>
    <t>標津郡標津町川北糸櫛別</t>
  </si>
  <si>
    <t>昭53.7.28</t>
  </si>
  <si>
    <t>標津郡標津町北2条西</t>
  </si>
  <si>
    <t>#昭52.10.18</t>
  </si>
  <si>
    <t>ｶﾐｼﾍﾞﾂ</t>
  </si>
  <si>
    <t>標津郡中標津町上標津</t>
  </si>
  <si>
    <t>平15.10.16</t>
  </si>
  <si>
    <t>ﾅｶｼﾍﾞﾂ</t>
  </si>
  <si>
    <t>標津郡中標津町桜ヶ丘</t>
  </si>
  <si>
    <t>ﾈﾑﾛﾅｶｼﾍﾞﾂ</t>
  </si>
  <si>
    <t>標津郡中標津町北中　中標津航空気象観測所</t>
  </si>
  <si>
    <t>ﾍﾞﾂｶｲ</t>
  </si>
  <si>
    <t>野付郡別海町川上町</t>
  </si>
  <si>
    <t>ﾈﾑﾛ</t>
  </si>
  <si>
    <t>根室市弥栄町　根室特別地域気象観測所</t>
  </si>
  <si>
    <t>平5.8.26</t>
  </si>
  <si>
    <t>ﾉｻｯﾌﾟ</t>
  </si>
  <si>
    <t>根室市温根元</t>
  </si>
  <si>
    <t>(昭50.5.29)昭52.10.13</t>
  </si>
  <si>
    <t>ｱｯﾄｺ</t>
  </si>
  <si>
    <t>根室市西厚床</t>
  </si>
  <si>
    <t>昭52.10.14</t>
  </si>
  <si>
    <t>ｶﾜﾕ</t>
  </si>
  <si>
    <t>川上郡弟子屈町川湯駅前</t>
  </si>
  <si>
    <t>ﾃｼｶｶﾞ</t>
  </si>
  <si>
    <t>川上郡弟子屈町弟子屈原野</t>
  </si>
  <si>
    <t>昭52.10.6</t>
  </si>
  <si>
    <t>ｱｶﾝｺﾊﾝ</t>
  </si>
  <si>
    <t>釧路市阿寒町阿寒湖温泉</t>
  </si>
  <si>
    <t>ｼﾍﾞﾁｬ</t>
  </si>
  <si>
    <t>川上郡標茶町開運</t>
  </si>
  <si>
    <t>ﾂﾙｲ</t>
  </si>
  <si>
    <t>阿寒郡鶴居村鶴居東</t>
  </si>
  <si>
    <t>ﾅｶﾃｼﾍﾞﾂ</t>
  </si>
  <si>
    <t>釧路市阿寒町徹別中央34線</t>
  </si>
  <si>
    <t>ﾄｳﾛ</t>
  </si>
  <si>
    <t>川上郡標茶町塘路</t>
  </si>
  <si>
    <t>ﾁｬﾅｲｹﾞﾝﾔ</t>
  </si>
  <si>
    <t>厚岸郡浜中町茶内西13線</t>
  </si>
  <si>
    <t>昭59.10.1</t>
  </si>
  <si>
    <t>ｻｶｷﾏﾁ</t>
  </si>
  <si>
    <t>厚岸郡浜中町榊町</t>
  </si>
  <si>
    <t>ｱｶﾝ</t>
  </si>
  <si>
    <t>釧路市阿寒町中央</t>
  </si>
  <si>
    <t>ﾂﾙｵｶ</t>
  </si>
  <si>
    <t>釧路市鶴丘　釧路航空気象観測所</t>
  </si>
  <si>
    <t>ｵｵﾀ</t>
  </si>
  <si>
    <t>厚岸郡厚岸町太田</t>
  </si>
  <si>
    <t>ﾌﾀﾏﾀ</t>
  </si>
  <si>
    <t>釧路市音別町音別原野基線</t>
  </si>
  <si>
    <t>昭51.6.29</t>
  </si>
  <si>
    <t>ｼﾗﾇｶ</t>
  </si>
  <si>
    <t>白糠郡白糠町西2条北</t>
  </si>
  <si>
    <t>ｸｼﾛ</t>
  </si>
  <si>
    <t>釧路市幸町　釧路地方気象台</t>
  </si>
  <si>
    <t>平12.10.5</t>
  </si>
  <si>
    <t>ﾁｯﾎﾟﾏﾅｲ</t>
  </si>
  <si>
    <t>釧路郡釧路町仙鳳趾村知方学</t>
  </si>
  <si>
    <t>昭53.10.27</t>
  </si>
  <si>
    <t>ﾐﾂﾏﾀ</t>
  </si>
  <si>
    <t>河東郡上士幌町三股</t>
  </si>
  <si>
    <t>ｼｮｳﾄｼﾍﾞﾂ</t>
  </si>
  <si>
    <t>足寄郡陸別町小利別本通東1条</t>
  </si>
  <si>
    <t>ﾘｸﾍﾞﾂ</t>
  </si>
  <si>
    <t>足寄郡陸別町陸別原野分線</t>
  </si>
  <si>
    <t>ﾇｶﾋﾞﾗｹﾞﾝｾﾝｷｮｳ</t>
  </si>
  <si>
    <t>河東郡上士幌町ぬかびら源泉郷北区</t>
  </si>
  <si>
    <t>昭51.4.1</t>
  </si>
  <si>
    <t>ｶｼﾜｸﾗ</t>
  </si>
  <si>
    <t>足寄郡足寄町茂喜登牛</t>
  </si>
  <si>
    <t>ｶﾐﾗﾜﾝ</t>
  </si>
  <si>
    <t>足寄郡足寄町上螺湾</t>
  </si>
  <si>
    <t>昭58.10.5</t>
  </si>
  <si>
    <t>ｶﾐｼﾎﾛ</t>
  </si>
  <si>
    <t>河東郡上士幌町東4線</t>
  </si>
  <si>
    <t>ｱｼｮﾛ</t>
  </si>
  <si>
    <t>足寄郡足寄町南1条</t>
  </si>
  <si>
    <t>ｵｼｮｯﾌﾟ</t>
  </si>
  <si>
    <t>中川郡本別町押帯</t>
  </si>
  <si>
    <t>ﾎﾝﾍﾞﾂ</t>
  </si>
  <si>
    <t>中川郡本別町新町</t>
  </si>
  <si>
    <t>#昭51.3.10</t>
  </si>
  <si>
    <t>ｼﾝﾄｸ</t>
  </si>
  <si>
    <t>上川郡新得町4条南</t>
  </si>
  <si>
    <t>ｼｶｵｲ</t>
  </si>
  <si>
    <t>河東郡鹿追町緑町</t>
  </si>
  <si>
    <t>#昭53.10.30</t>
  </si>
  <si>
    <t>ｺﾏﾊﾞ</t>
  </si>
  <si>
    <t>河東郡音更町駒場北町</t>
  </si>
  <si>
    <t>ﾒﾑﾛ</t>
  </si>
  <si>
    <t>河西郡芽室町西3条南</t>
  </si>
  <si>
    <t>ｵﾋﾞﾋﾛ</t>
  </si>
  <si>
    <t>帯広市東4条南　帯広測候所</t>
  </si>
  <si>
    <t>平10.1.28</t>
  </si>
  <si>
    <t>気温、雨</t>
  </si>
  <si>
    <t>帯広市東9条南</t>
  </si>
  <si>
    <t>風、日照</t>
  </si>
  <si>
    <t>ｲｹﾀﾞ</t>
  </si>
  <si>
    <t>中川郡池田町清見</t>
  </si>
  <si>
    <t>ﾙｼﾝ</t>
  </si>
  <si>
    <t>十勝郡浦幌町留真</t>
  </si>
  <si>
    <t>ｳﾗﾎﾛ</t>
  </si>
  <si>
    <t>十勝郡浦幌町桜町</t>
  </si>
  <si>
    <t>ｵﾋﾞﾋﾛｲｽﾞﾐ</t>
  </si>
  <si>
    <t>帯広市泉町西9線中　帯広航空気象観測所</t>
  </si>
  <si>
    <t>ﾇｶﾅｲ</t>
  </si>
  <si>
    <t>中川郡幕別町五位</t>
  </si>
  <si>
    <t>ｶﾐｻﾂﾅｲ</t>
  </si>
  <si>
    <t>河西郡中札内村元札内西1線</t>
  </si>
  <si>
    <t>ｻﾗﾍﾞﾂ</t>
  </si>
  <si>
    <t>河西郡更別村更別南2線</t>
  </si>
  <si>
    <t>ｵｵﾂ</t>
  </si>
  <si>
    <t>中川郡豊頃町大津寿町</t>
  </si>
  <si>
    <t>ﾀｲｷ</t>
  </si>
  <si>
    <t>広尾郡大樹町柏木町</t>
  </si>
  <si>
    <t>ﾋﾛｵ</t>
  </si>
  <si>
    <t>広尾郡広尾町並木通東　広尾特別地域気象観測所</t>
  </si>
  <si>
    <t>#昭50.12.19</t>
  </si>
  <si>
    <t>ｱﾋﾞﾗ</t>
  </si>
  <si>
    <t>勇払郡安平町安平</t>
  </si>
  <si>
    <t>ｱﾂﾏ</t>
  </si>
  <si>
    <t>勇払郡厚真町朝日</t>
  </si>
  <si>
    <t>ﾎﾍﾞﾂ</t>
  </si>
  <si>
    <t>勇払郡むかわ町穂別</t>
  </si>
  <si>
    <t>ｵｵﾀｷ</t>
  </si>
  <si>
    <t>伊達市大滝区本町</t>
  </si>
  <si>
    <t>(昭50.6.3)昭52.10.7</t>
  </si>
  <si>
    <t>ﾓﾘﾉ</t>
  </si>
  <si>
    <t>白老郡白老町森野</t>
  </si>
  <si>
    <t>ﾄﾏｺﾏｲ</t>
  </si>
  <si>
    <t>苫小牧市しらかば町　苫小牧特別地域気象観測所</t>
  </si>
  <si>
    <t>昭63.6.25</t>
  </si>
  <si>
    <t>ｵｵｷｼ</t>
  </si>
  <si>
    <t>虻田郡豊浦町大岸</t>
  </si>
  <si>
    <t>ﾄｳﾔｺｵﾝｾﾝ</t>
  </si>
  <si>
    <t>虻田郡洞爺湖町洞爺湖温泉</t>
  </si>
  <si>
    <t>昭53.12.8</t>
  </si>
  <si>
    <t>ｶﾙﾙｽ</t>
  </si>
  <si>
    <t>登別市カルルス町</t>
  </si>
  <si>
    <t>昭60.7.31</t>
  </si>
  <si>
    <t>ｼﾗｵｲ</t>
  </si>
  <si>
    <t>白老郡白老町高砂町</t>
  </si>
  <si>
    <t>ﾑｶﾜ</t>
  </si>
  <si>
    <t>勇払郡むかわ町豊城</t>
  </si>
  <si>
    <t>#昭53.10.26</t>
  </si>
  <si>
    <t>ﾀﾞﾃ</t>
  </si>
  <si>
    <t>伊達市館山下町</t>
  </si>
  <si>
    <t>ﾉﾎﾞﾘﾍﾞﾂ</t>
  </si>
  <si>
    <t>登別市札内町</t>
  </si>
  <si>
    <t>#昭58.8.10</t>
  </si>
  <si>
    <t>ﾑﾛﾗﾝ</t>
  </si>
  <si>
    <t>室蘭市山手町　室蘭地方気象台</t>
  </si>
  <si>
    <t>#昭60.7.1</t>
  </si>
  <si>
    <t>ﾋﾀﾞｶ</t>
  </si>
  <si>
    <t>沙流郡日高町本町東</t>
  </si>
  <si>
    <t>ﾆｾｳ</t>
  </si>
  <si>
    <t>沙流郡平取町仁世宇</t>
  </si>
  <si>
    <t>昭60.9.25</t>
  </si>
  <si>
    <t>沙流郡平取町旭地区</t>
  </si>
  <si>
    <t>昭60.9.26</t>
  </si>
  <si>
    <t>ﾋﾀﾞｶﾓﾝﾍﾞﾂ</t>
  </si>
  <si>
    <t>沙流郡日高町富浜</t>
  </si>
  <si>
    <t>#昭51.3.11</t>
  </si>
  <si>
    <t>ｼﾝﾜ</t>
  </si>
  <si>
    <t>新冠郡新冠町新和</t>
  </si>
  <si>
    <t>ｻｻﾔﾏ</t>
  </si>
  <si>
    <t>日高郡新ひだか町静内御園</t>
  </si>
  <si>
    <t>昭62.10.6</t>
  </si>
  <si>
    <t>ｼｽﾞﾅｲ</t>
  </si>
  <si>
    <t>日高郡新ひだか町静内山手町</t>
  </si>
  <si>
    <t>#昭52.10.17</t>
  </si>
  <si>
    <t>ﾐﾂｲｼ</t>
  </si>
  <si>
    <t>日高郡新ひだか町三石美野和</t>
  </si>
  <si>
    <t>ﾅｶｷﾈｳｽ</t>
  </si>
  <si>
    <t>浦河郡浦河町上杵臼</t>
  </si>
  <si>
    <t>昭53.10.31</t>
  </si>
  <si>
    <t>ｳﾗｶﾜ</t>
  </si>
  <si>
    <t>浦河郡浦河町潮見町　浦河特別地域気象観測所</t>
  </si>
  <si>
    <t>#昭58.3.1</t>
  </si>
  <si>
    <t>ﾒｸﾞﾛ</t>
  </si>
  <si>
    <t>幌泉郡えりも町目黒</t>
  </si>
  <si>
    <t>昭53.8.30</t>
  </si>
  <si>
    <t>ﾎﾛﾏﾝ</t>
  </si>
  <si>
    <t>様似郡様似町幌満</t>
  </si>
  <si>
    <t>昭53.7.14</t>
  </si>
  <si>
    <t>ｴﾘﾓﾐｻｷ</t>
  </si>
  <si>
    <t>幌泉郡えりも町東洋</t>
  </si>
  <si>
    <t>昭53.12.27</t>
  </si>
  <si>
    <t>ｵｼｬﾏﾝﾍﾞ</t>
  </si>
  <si>
    <t>山越郡長万部町栄原</t>
  </si>
  <si>
    <t>ﾔｸﾓ</t>
  </si>
  <si>
    <t>二海郡八雲町本町</t>
  </si>
  <si>
    <t>ﾓﾘ</t>
  </si>
  <si>
    <t>茅部郡森町姫川</t>
  </si>
  <si>
    <t>平14.3.1</t>
  </si>
  <si>
    <t>ｵｵﾇﾏ</t>
  </si>
  <si>
    <t>亀田郡七飯町上軍川</t>
  </si>
  <si>
    <t>ｶｯｸﾐ</t>
  </si>
  <si>
    <t>函館市川汲町</t>
  </si>
  <si>
    <t>ﾎｸﾄ</t>
  </si>
  <si>
    <t>北斗市本町</t>
  </si>
  <si>
    <t>ﾊｺﾀﾞﾃ</t>
  </si>
  <si>
    <t>函館市美原　函館地方気象台</t>
  </si>
  <si>
    <t>平4.7.23</t>
  </si>
  <si>
    <t>ﾀｶﾏﾂ</t>
  </si>
  <si>
    <t>函館市高松町　函館航空気象観測所</t>
  </si>
  <si>
    <t>ﾄｲﾄﾏﾘ</t>
  </si>
  <si>
    <t>函館市泊町</t>
  </si>
  <si>
    <t>平15.3.20</t>
  </si>
  <si>
    <t>ｼﾘｳﾁ</t>
  </si>
  <si>
    <t>上磯郡知内町上雷</t>
  </si>
  <si>
    <t>平16.10.1</t>
  </si>
  <si>
    <t>ｷｺﾅｲ</t>
  </si>
  <si>
    <t>上磯郡木古内町字本町</t>
  </si>
  <si>
    <t>(昭50.4.18)昭52.10.14</t>
  </si>
  <si>
    <t>ｾﾝｹﾞﾝ</t>
  </si>
  <si>
    <t>松前郡福島町千軒</t>
  </si>
  <si>
    <t>昭53.7.19</t>
  </si>
  <si>
    <t>ﾏﾂﾏｴ</t>
  </si>
  <si>
    <t>松前郡松前町建石</t>
  </si>
  <si>
    <t>ｸﾏｲｼ</t>
  </si>
  <si>
    <t>二海郡八雲町熊石根崎町</t>
  </si>
  <si>
    <t>ｾﾀﾅ</t>
  </si>
  <si>
    <t>久遠郡せたな町瀬棚区本町</t>
  </si>
  <si>
    <t>ｲﾏｶﾈ</t>
  </si>
  <si>
    <t>瀬棚郡今金町今金</t>
  </si>
  <si>
    <t>ｵｸｼﾘ</t>
  </si>
  <si>
    <t>奥尻郡奥尻町稲穂</t>
  </si>
  <si>
    <t>平12.1.28</t>
  </si>
  <si>
    <t>ﾖﾈｵｶ</t>
  </si>
  <si>
    <t>奥尻郡奥尻町字米岡　奥尻航空気象観測所</t>
  </si>
  <si>
    <t>ｼｵﾐ</t>
  </si>
  <si>
    <t>爾志郡乙部町潮見</t>
  </si>
  <si>
    <t>ｳｽﾞﾗ</t>
  </si>
  <si>
    <t>檜山郡厚沢部町鶉町</t>
  </si>
  <si>
    <t>昭52.10.18</t>
  </si>
  <si>
    <t>ｴｻｼ</t>
  </si>
  <si>
    <t>檜山郡江差町姥神町　江差特別地域気象観測所</t>
  </si>
  <si>
    <t>昭54.8.30</t>
  </si>
  <si>
    <t>ｲｼｻﾞｷ</t>
  </si>
  <si>
    <t>檜山郡上ノ国町石崎</t>
  </si>
  <si>
    <t>ｵｵﾏ</t>
  </si>
  <si>
    <t>下北郡大間町大間字狼丁</t>
  </si>
  <si>
    <t>(昭50.5.24)昭51.11.24</t>
  </si>
  <si>
    <t>ﾕﾉｶﾜ</t>
  </si>
  <si>
    <t>むつ市川内町湯野川</t>
  </si>
  <si>
    <t>平17.10.21</t>
  </si>
  <si>
    <t>ﾑﾂ</t>
  </si>
  <si>
    <t>むつ市金曲　むつ特別地域気象観測所</t>
  </si>
  <si>
    <t>#昭50.12.10</t>
  </si>
  <si>
    <t>ｵﾀﾞﾉｻﾜ</t>
  </si>
  <si>
    <t>下北郡東通村小田野沢字中川目</t>
  </si>
  <si>
    <t>昭51.11.22</t>
  </si>
  <si>
    <t>ｲﾏﾍﾞﾂ</t>
  </si>
  <si>
    <t>東津軽郡今別町今別字中沢</t>
  </si>
  <si>
    <t>(昭50.5.21)昭51.11.16</t>
  </si>
  <si>
    <t>ﾜｷﾉｻﾜ</t>
  </si>
  <si>
    <t>むつ市脇野沢桂沢</t>
  </si>
  <si>
    <t>昭51.11.25</t>
  </si>
  <si>
    <t>ｼｳﾗ</t>
  </si>
  <si>
    <t>五所川原市相内</t>
  </si>
  <si>
    <t>昭51.11.18</t>
  </si>
  <si>
    <t>ｶﾆﾀ</t>
  </si>
  <si>
    <t>東津軽郡外ヶ浜町字蟹田鰐ケ淵</t>
  </si>
  <si>
    <t>#昭51.11.17</t>
  </si>
  <si>
    <t>ｺﾞｼｮｶﾞﾜﾗ</t>
  </si>
  <si>
    <t>五所川原市松島町</t>
  </si>
  <si>
    <t>#昭51.11.19</t>
  </si>
  <si>
    <t>ｱｵﾓﾘ</t>
  </si>
  <si>
    <t>青森市花園　青森地方気象台</t>
  </si>
  <si>
    <t>平元.12.1</t>
  </si>
  <si>
    <t>ﾔﾏﾄﾔﾏ</t>
  </si>
  <si>
    <t>東津軽郡平内町外童子字滝ノ沢</t>
  </si>
  <si>
    <t>昭50.5.24</t>
  </si>
  <si>
    <t>ﾉﾍｼﾞ</t>
  </si>
  <si>
    <t>上北郡野辺地町有戸鳥井平</t>
  </si>
  <si>
    <t>平20.11.21</t>
  </si>
  <si>
    <t>ﾛｯｶｼｮ</t>
  </si>
  <si>
    <t>上北郡六ヶ所村倉内字笹崎</t>
  </si>
  <si>
    <t>昭57.9.22</t>
  </si>
  <si>
    <t>ｱｼﾞｶﾞｻﾜ</t>
  </si>
  <si>
    <t>西津軽郡鰺ヶ沢町舞戸町字小夜</t>
  </si>
  <si>
    <t>#昭51.11.22</t>
  </si>
  <si>
    <t>ｱｵﾓﾘｵｵﾀﾆ</t>
  </si>
  <si>
    <t>青森市大字大谷字小谷　青森航空気象観測所</t>
  </si>
  <si>
    <t>ｼﾁﾉﾍ</t>
  </si>
  <si>
    <t>上北郡七戸町鶴児平</t>
  </si>
  <si>
    <t>昭52.9.22</t>
  </si>
  <si>
    <t>ﾌｶｳﾗ</t>
  </si>
  <si>
    <t>西津軽郡深浦町大字深浦字岡町　深浦特別地域気象観測所</t>
  </si>
  <si>
    <t>#昭50.3.22</t>
  </si>
  <si>
    <t>ﾀﾞｹ</t>
  </si>
  <si>
    <t>弘前市常盤野字湯の沢</t>
  </si>
  <si>
    <t>昭51.7.26</t>
  </si>
  <si>
    <t>ﾋﾛｻｷ</t>
  </si>
  <si>
    <t>弘前市和田町</t>
  </si>
  <si>
    <t>#昭51.3.5</t>
  </si>
  <si>
    <t>ｸﾛｲｼ</t>
  </si>
  <si>
    <t>黒石市馬場尻南</t>
  </si>
  <si>
    <t>ｽｶﾕ</t>
  </si>
  <si>
    <t>青森市荒川字南荒川山国有林酸ヶ湯沢</t>
  </si>
  <si>
    <t>(昭50.11.27)昭51.11.15</t>
  </si>
  <si>
    <t>ﾐｻﾜ</t>
  </si>
  <si>
    <t>三沢市東町</t>
  </si>
  <si>
    <t>#昭51.11.15</t>
  </si>
  <si>
    <t>ｵｵﾜﾆ</t>
  </si>
  <si>
    <t>南津軽郡大鰐町大字鯖石字浅瀬渕</t>
  </si>
  <si>
    <t>平22.12.6</t>
  </si>
  <si>
    <t>ﾇﾙｶﾜ</t>
  </si>
  <si>
    <t>平川市切明津根川森</t>
  </si>
  <si>
    <t>昭58.9.13</t>
  </si>
  <si>
    <t>ﾄﾜﾀﾞ</t>
  </si>
  <si>
    <t>十和田市相坂字相坂</t>
  </si>
  <si>
    <t>#昭51.11.16</t>
  </si>
  <si>
    <t>ﾊﾁﾉﾍ</t>
  </si>
  <si>
    <t>八戸市湊町字館鼻　八戸特別地域気象観測所</t>
  </si>
  <si>
    <t>平19.3.29</t>
  </si>
  <si>
    <t>八戸市湊町字館鼻</t>
  </si>
  <si>
    <t>ｲｶﾘｶﾞｾｷ</t>
  </si>
  <si>
    <t>平川市碇ヶ関阿原</t>
  </si>
  <si>
    <t>#昭51.11.24</t>
  </si>
  <si>
    <t>ﾔｽﾐﾔ</t>
  </si>
  <si>
    <t>十和田市大字奥瀬字十和田湖畔休屋</t>
  </si>
  <si>
    <t>昭57.10.15</t>
  </si>
  <si>
    <t>ﾍﾗｲ</t>
  </si>
  <si>
    <t>三戸郡新郷村大字戸来字金ヶ沢坂ノ下</t>
  </si>
  <si>
    <t>昭53.8.21</t>
  </si>
  <si>
    <t>ｻﾝﾉﾍ</t>
  </si>
  <si>
    <t>三戸郡三戸町川守田字寺ノ沢</t>
  </si>
  <si>
    <t>#昭51.11.28</t>
  </si>
  <si>
    <t>ﾊﾁﾓﾘ</t>
  </si>
  <si>
    <t>山本郡八峰町八森字チコキ</t>
  </si>
  <si>
    <t>(昭50.5.24)昭51.11.27</t>
  </si>
  <si>
    <t>ﾌｼﾞｻﾄ</t>
  </si>
  <si>
    <t>山本郡藤里町藤琴字大落</t>
  </si>
  <si>
    <t>昭53.8.22</t>
  </si>
  <si>
    <t>ｼﾞﾝﾊﾞ</t>
  </si>
  <si>
    <t>大館市長走字陣場</t>
  </si>
  <si>
    <t>ﾌｼﾞﾜﾗ</t>
  </si>
  <si>
    <t>鹿角郡小坂町上向字藤原</t>
  </si>
  <si>
    <t>昭58.9.21</t>
  </si>
  <si>
    <t>ﾉｼﾛ</t>
  </si>
  <si>
    <t>能代市緑町</t>
  </si>
  <si>
    <t>#昭51.11.30</t>
  </si>
  <si>
    <t>ﾀｶﾉｽ</t>
  </si>
  <si>
    <t>北秋田市旭町</t>
  </si>
  <si>
    <t>ｵｵﾀﾞﾃ</t>
  </si>
  <si>
    <t>大館市出川字上野</t>
  </si>
  <si>
    <t>#昭51.11.25</t>
  </si>
  <si>
    <t>ｶﾂﾞﾉ</t>
  </si>
  <si>
    <t>鹿角市花輪字荒田</t>
  </si>
  <si>
    <t>#昭51.11.26</t>
  </si>
  <si>
    <t>ﾜｷｶﾞﾐ</t>
  </si>
  <si>
    <t>北秋田市脇神字葈岱　大館能代航空気象観測所</t>
  </si>
  <si>
    <t>ﾕｾﾞ</t>
  </si>
  <si>
    <t>鹿角市八幡平湯瀬字一羽根</t>
  </si>
  <si>
    <t>#昭51.11.27</t>
  </si>
  <si>
    <t>ﾊﾁﾏﾝﾀｲ</t>
  </si>
  <si>
    <t>鹿角市八幡平字熊沢外8国有林</t>
  </si>
  <si>
    <t>昭53.11.7</t>
  </si>
  <si>
    <t>ｵｶﾞｼﾝｻﾞﾝ</t>
  </si>
  <si>
    <t>男鹿市北浦相川字小屋ケ沢</t>
  </si>
  <si>
    <t>昭60.6.11</t>
  </si>
  <si>
    <t>ｵｶﾞ</t>
  </si>
  <si>
    <t>男鹿市脇本脇本字上野</t>
  </si>
  <si>
    <t>(昭50.5.23)昭51.11.24</t>
  </si>
  <si>
    <t>ｵｵｶﾞﾀ</t>
  </si>
  <si>
    <t>南秋田郡大潟村大潟</t>
  </si>
  <si>
    <t>(昭50.5.23)昭51.11.25</t>
  </si>
  <si>
    <t>ｺﾞｼﾞｮｳﾒ</t>
  </si>
  <si>
    <t>南秋田郡五城目町上樋口字屋岸</t>
  </si>
  <si>
    <t>ｱﾆｱｲ</t>
  </si>
  <si>
    <t>北秋田市阿仁水無字畑町東裏</t>
  </si>
  <si>
    <t>昭51.12.7</t>
  </si>
  <si>
    <t>ﾋﾀﾁﾅｲ</t>
  </si>
  <si>
    <t>北秋田市阿仁幸屋渡字山根</t>
  </si>
  <si>
    <t>昭51.9.28</t>
  </si>
  <si>
    <t>ﾋﾉｷﾅｲ</t>
  </si>
  <si>
    <t>仙北市西木町上桧木内字宮田</t>
  </si>
  <si>
    <t>昭53.10.12</t>
  </si>
  <si>
    <t>ｱｷﾀ</t>
  </si>
  <si>
    <t>秋田市山王　秋田地方気象台</t>
  </si>
  <si>
    <t>平元.10.30</t>
  </si>
  <si>
    <t>ｲﾜﾐｻﾝﾅｲ</t>
  </si>
  <si>
    <t>秋田市河辺三内字外川原</t>
  </si>
  <si>
    <t>ﾆﾍﾞﾂ</t>
  </si>
  <si>
    <t>秋田市仁別字マンタラメ</t>
  </si>
  <si>
    <t>昭60.6.14</t>
  </si>
  <si>
    <t>ﾖﾛｲﾊﾞﾀ</t>
  </si>
  <si>
    <t>仙北市田沢湖町田沢字鎧畑</t>
  </si>
  <si>
    <t>昭52.7.5</t>
  </si>
  <si>
    <t>ﾀｻﾞﾜｺｺｳｹﾞﾝ</t>
  </si>
  <si>
    <t>仙北市田沢湖生保内字駒ヶ岳</t>
  </si>
  <si>
    <t>平26.8.29</t>
  </si>
  <si>
    <t>ﾕｳﾜ</t>
  </si>
  <si>
    <t>秋田市雄和椿川字山籠　秋田航空気象観測所</t>
  </si>
  <si>
    <t>ｶｸﾉﾀﾞﾃ</t>
  </si>
  <si>
    <t>仙北市角館町小勝田鵜の崎</t>
  </si>
  <si>
    <t>#昭51.11.18</t>
  </si>
  <si>
    <t>ﾀｻﾞﾜｺ</t>
  </si>
  <si>
    <t>仙北市田沢湖生保内字宮の後</t>
  </si>
  <si>
    <t>ﾀﾞｲｼｮｳｼﾞ</t>
  </si>
  <si>
    <t>秋田市雄和新波字寺沢</t>
  </si>
  <si>
    <t>(昭50.5.27)昭51.11.20</t>
  </si>
  <si>
    <t>ｵｵﾏｶﾞﾘ</t>
  </si>
  <si>
    <t>大仙市四ツ屋字下古道</t>
  </si>
  <si>
    <t>ﾎﾝｼﾞｮｳ</t>
  </si>
  <si>
    <t>由利本荘市埋田字用堰南</t>
  </si>
  <si>
    <t>#昭51.11.20</t>
  </si>
  <si>
    <t>ﾋｶﾞｼﾕﾘ</t>
  </si>
  <si>
    <t>由利本荘市東由利老方字後田</t>
  </si>
  <si>
    <t>昭51.11.17</t>
  </si>
  <si>
    <t>ﾖｺﾃ</t>
  </si>
  <si>
    <t>横手市横手町大樋</t>
  </si>
  <si>
    <t>ﾆｶﾎ</t>
  </si>
  <si>
    <t>にかほ市金浦字南金浦</t>
  </si>
  <si>
    <t>ﾔｼﾏ</t>
  </si>
  <si>
    <t>由利本荘市矢島町城内字築館</t>
  </si>
  <si>
    <t>ｼﾞﾈｺﾞ</t>
  </si>
  <si>
    <t>由利本荘市鳥海町上笹子字川合</t>
  </si>
  <si>
    <t>昭58.9.14</t>
  </si>
  <si>
    <t>ﾕｻﾞﾜ</t>
  </si>
  <si>
    <t>湯沢市金谷字樋ノ口</t>
  </si>
  <si>
    <t>ﾋｶﾞｼﾅﾙｾ</t>
  </si>
  <si>
    <t>雄勝郡東成瀬村田子内字仙人下</t>
  </si>
  <si>
    <t>昭51.7.27</t>
  </si>
  <si>
    <t>ﾕﾉﾀｲ</t>
  </si>
  <si>
    <t>湯沢市秋の宮字湯の岱</t>
  </si>
  <si>
    <t>ﾀﾈｲﾁ</t>
  </si>
  <si>
    <t>九戸郡洋野町種市第21地割</t>
  </si>
  <si>
    <t>ｶﾙﾏｲ</t>
  </si>
  <si>
    <t>九戸郡軽米町大字上舘第15地割</t>
  </si>
  <si>
    <t>#昭51.11.21</t>
  </si>
  <si>
    <t>ﾆﾉﾍ</t>
  </si>
  <si>
    <t>二戸市堀野字馬場</t>
  </si>
  <si>
    <t>ｵｵﾉ</t>
  </si>
  <si>
    <t>九戸郡洋野町大野</t>
  </si>
  <si>
    <t>昭50.5.23</t>
  </si>
  <si>
    <t>ﾔﾏｶﾞﾀ</t>
  </si>
  <si>
    <t>久慈市山形町川井</t>
  </si>
  <si>
    <t>ｸｼﾞ</t>
  </si>
  <si>
    <t>久慈市小久慈町第24地割</t>
  </si>
  <si>
    <t>ｱﾗﾔ</t>
  </si>
  <si>
    <t>八幡平市叺田</t>
  </si>
  <si>
    <t>昭51.12.14</t>
  </si>
  <si>
    <t>ｵｸﾅｶﾔﾏ</t>
  </si>
  <si>
    <t>二戸郡一戸町小繋字西田子</t>
  </si>
  <si>
    <t>ｸｽﾞﾏｷ</t>
  </si>
  <si>
    <t>岩手郡葛巻町葛巻第7地割字元町</t>
  </si>
  <si>
    <t>#昭51.12.13</t>
  </si>
  <si>
    <t>ｼﾓﾄｸｻﾘ</t>
  </si>
  <si>
    <t>久慈市山根町字下戸鎖</t>
  </si>
  <si>
    <t>昭53.12.21</t>
  </si>
  <si>
    <t>ﾌﾀﾞｲ</t>
  </si>
  <si>
    <t>下閉伊郡普代村第13地割字普代</t>
  </si>
  <si>
    <t>ｲﾜﾃﾏﾂｵ</t>
  </si>
  <si>
    <t>八幡平市野駄</t>
  </si>
  <si>
    <t>#昭51.12.1</t>
  </si>
  <si>
    <t>ｲｯｶﾀｲ</t>
  </si>
  <si>
    <t>岩手郡岩手町大字一方井第15地割</t>
  </si>
  <si>
    <t>平26.9.3</t>
  </si>
  <si>
    <t>ｺｳﾏ</t>
  </si>
  <si>
    <t>盛岡市好摩字芋田向</t>
  </si>
  <si>
    <t>(昭50.5.22)昭51.12.14</t>
  </si>
  <si>
    <t>ｲﾜｲｽﾞﾐ</t>
  </si>
  <si>
    <t>下閉伊郡岩泉町岩泉字中家</t>
  </si>
  <si>
    <t>ｵﾓﾄ</t>
  </si>
  <si>
    <t>下閉伊郡岩泉町小本字下中野</t>
  </si>
  <si>
    <t>昭52.10.26</t>
  </si>
  <si>
    <t>ｶｯｺﾝﾀﾞ</t>
  </si>
  <si>
    <t>岩手郡雫石町西根第3地割上篠崎</t>
  </si>
  <si>
    <t>ﾀｷｻﾞﾜ</t>
  </si>
  <si>
    <t>滝沢市湯舟沢</t>
  </si>
  <si>
    <t>ﾔﾌﾞｶﾜ</t>
  </si>
  <si>
    <t>盛岡市薮川字外山</t>
  </si>
  <si>
    <t>(昭50.11.13)昭51.11.25</t>
  </si>
  <si>
    <t>ｼｽﾞｸｲｼ</t>
  </si>
  <si>
    <t>岩手郡雫石町第40地割字千刈田</t>
  </si>
  <si>
    <t>ﾓﾘｵｶ</t>
  </si>
  <si>
    <t>盛岡市山王町　盛岡地方気象台</t>
  </si>
  <si>
    <t>ｸｻﾞｶｲ</t>
  </si>
  <si>
    <t>宮古市区界第2地割</t>
  </si>
  <si>
    <t>平5.10.7</t>
  </si>
  <si>
    <t>ｶﾘﾔ</t>
  </si>
  <si>
    <t>宮古市刈屋第15地割</t>
  </si>
  <si>
    <t>平23.6.14</t>
  </si>
  <si>
    <t>臨時観測所</t>
  </si>
  <si>
    <t>ﾐﾔｺ</t>
  </si>
  <si>
    <t>宮古市鍬ケ崎下町　宮古特別地域気象観測所</t>
  </si>
  <si>
    <t>平2.10.18</t>
  </si>
  <si>
    <t>ｻﾜｳﾁ</t>
  </si>
  <si>
    <t>和賀郡西和賀町沢内字貝沢4地割</t>
  </si>
  <si>
    <t>平29.7.11</t>
  </si>
  <si>
    <t>ｼﾜ</t>
  </si>
  <si>
    <t>紫波郡紫波町稲藤字七郷</t>
  </si>
  <si>
    <t>昭52.1.1</t>
  </si>
  <si>
    <t>ｶﾜｲ</t>
  </si>
  <si>
    <t>宮古市川井</t>
  </si>
  <si>
    <t>昭52.12.2</t>
  </si>
  <si>
    <t>ﾄﾖｻﾜ</t>
  </si>
  <si>
    <t>花巻市北豊沢山国有林</t>
  </si>
  <si>
    <t>昭58.11.16</t>
  </si>
  <si>
    <t>ﾊﾅﾏｷ</t>
  </si>
  <si>
    <t>花巻市葛第3地割　花巻航空気象観測所</t>
  </si>
  <si>
    <t>ｵｵﾊｻﾏ</t>
  </si>
  <si>
    <t>花巻市大迫町大迫第13地割</t>
  </si>
  <si>
    <t>ﾂｷﾓｳｼ</t>
  </si>
  <si>
    <t>遠野市附馬牛町上附馬牛19地割</t>
  </si>
  <si>
    <t>平17.10.20</t>
  </si>
  <si>
    <t>ｵｵﾂﾁ</t>
  </si>
  <si>
    <t>上閉伊郡大槌町金沢</t>
  </si>
  <si>
    <t>平12.11.17</t>
  </si>
  <si>
    <t>ﾔﾏﾀﾞ</t>
  </si>
  <si>
    <t>下閉伊郡山田町織笠第11地割</t>
  </si>
  <si>
    <t>(昭50.5.22)昭51.11.19</t>
  </si>
  <si>
    <t>ﾕﾀﾞ</t>
  </si>
  <si>
    <t>和賀郡西和賀町上野々第39地割</t>
  </si>
  <si>
    <t>#昭51.2.26</t>
  </si>
  <si>
    <t>ﾄｵﾉ</t>
  </si>
  <si>
    <t>遠野市松崎町白岩24地割</t>
  </si>
  <si>
    <t>三</t>
  </si>
  <si>
    <t>ｼﾝﾁｮｳ</t>
  </si>
  <si>
    <t>上閉伊郡大槌町末広町</t>
  </si>
  <si>
    <t>ｶﾈｶﾞｻｷ</t>
  </si>
  <si>
    <t>胆沢郡金ケ崎町西根千貫石</t>
  </si>
  <si>
    <t>平17.10.19</t>
  </si>
  <si>
    <t>ｷﾀｶﾐ</t>
  </si>
  <si>
    <t>北上市芳町</t>
  </si>
  <si>
    <t>#昭51.12.4</t>
  </si>
  <si>
    <t>ﾖﾈｻﾄ</t>
  </si>
  <si>
    <t>奥州市江刺米里字荒田表</t>
  </si>
  <si>
    <t>昭51.9.9</t>
  </si>
  <si>
    <t>ｶﾏｲｼ</t>
  </si>
  <si>
    <t>釜石市港町</t>
  </si>
  <si>
    <t>ﾜｶﾔﾅｷﾞ</t>
  </si>
  <si>
    <t>奥州市胆沢若柳字倉舘</t>
  </si>
  <si>
    <t>奥州市江刺愛宕字八日市</t>
  </si>
  <si>
    <t>ｽﾐﾀ</t>
  </si>
  <si>
    <t>気仙郡住田町世田米字川向</t>
  </si>
  <si>
    <t>ﾏﾂﾙﾍﾞ</t>
  </si>
  <si>
    <t>一関市厳美町祭畤</t>
  </si>
  <si>
    <t>昭50.5.21</t>
  </si>
  <si>
    <t>ｺﾛﾓｶﾞﾜ</t>
  </si>
  <si>
    <t>奥州市衣川懸田</t>
  </si>
  <si>
    <t>昭50.5.25</t>
  </si>
  <si>
    <t>ﾀﾞｲﾄｳ</t>
  </si>
  <si>
    <t>一関市大東町猿沢字上ノ洞</t>
  </si>
  <si>
    <t>平17.10.18</t>
  </si>
  <si>
    <t>ﾘｸｾﾞﾝﾀｶﾀ</t>
  </si>
  <si>
    <t>陸前高田市高田町字鳴石地内</t>
  </si>
  <si>
    <t>ｵｵﾌﾅﾄ</t>
  </si>
  <si>
    <t>大船渡市大船渡町字赤沢　大船渡特別地域気象観測所</t>
  </si>
  <si>
    <t>#平2.3.15</t>
  </si>
  <si>
    <t>ｲﾁﾉｾｷ</t>
  </si>
  <si>
    <t>一関市竹山町</t>
  </si>
  <si>
    <t>#昭51.2.15</t>
  </si>
  <si>
    <t>ｾﾝﾏﾔ</t>
  </si>
  <si>
    <t>一関市千厩町千厩字北方</t>
  </si>
  <si>
    <t>ｺﾏﾉﾕ</t>
  </si>
  <si>
    <t>栗原市栗駒沼倉耕英南</t>
  </si>
  <si>
    <t>昭51.11.29</t>
  </si>
  <si>
    <t>ｹｾﾝﾇﾏ</t>
  </si>
  <si>
    <t>気仙沼市古町</t>
  </si>
  <si>
    <t>#昭51.12.2</t>
  </si>
  <si>
    <t>ｳｸﾞｲｽｻﾞﾜ</t>
  </si>
  <si>
    <t>栗原市鶯沢袋宮林</t>
  </si>
  <si>
    <t>平13.9.27</t>
  </si>
  <si>
    <t>ｶﾜﾀﾋﾞ</t>
  </si>
  <si>
    <t>大崎市鳴子温泉字蓬田</t>
  </si>
  <si>
    <t>昭51.12.4</t>
  </si>
  <si>
    <t>ﾂｷﾀﾞﾃ</t>
  </si>
  <si>
    <t>栗原市築館左足下</t>
  </si>
  <si>
    <t>#昭51.2.23</t>
  </si>
  <si>
    <t>ﾖﾈﾔﾏ</t>
  </si>
  <si>
    <t>登米市米山町西野字的場</t>
  </si>
  <si>
    <t>(昭50.5.21)昭51.11.30</t>
  </si>
  <si>
    <t>ｼﾂﾞｶﾞﾜ</t>
  </si>
  <si>
    <t>本吉郡南三陸町志津川字城場</t>
  </si>
  <si>
    <t>ｶﾐ</t>
  </si>
  <si>
    <t>加美郡加美町味ヶ袋薬莱原</t>
  </si>
  <si>
    <t>ﾌﾙｶﾜ</t>
  </si>
  <si>
    <t>大崎市古川大崎字富国</t>
  </si>
  <si>
    <t>#昭51.12.3</t>
  </si>
  <si>
    <t>ﾓﾉｳ</t>
  </si>
  <si>
    <t>石巻市桃生町中津山字江下</t>
  </si>
  <si>
    <t>ｵｶﾞﾂ</t>
  </si>
  <si>
    <t>石巻市雄勝町雄勝字下雄勝</t>
  </si>
  <si>
    <t>昭50.5.13</t>
  </si>
  <si>
    <t>ｲｽﾞﾐｶﾞﾀﾞｹ</t>
  </si>
  <si>
    <t>仙台市泉区福岡岳山</t>
  </si>
  <si>
    <t>平17.10.26</t>
  </si>
  <si>
    <t>ｵｵﾋﾗ</t>
  </si>
  <si>
    <t>黒川郡大衡村松の平</t>
  </si>
  <si>
    <t>ｶｼﾏﾀﾞｲ</t>
  </si>
  <si>
    <t>大崎市鹿島台広長字内の浦</t>
  </si>
  <si>
    <t>ﾋｶﾞｼﾏﾂｼﾏ</t>
  </si>
  <si>
    <t>東松島市矢本字大溜</t>
  </si>
  <si>
    <t>ｲｼﾉﾏｷ</t>
  </si>
  <si>
    <t>石巻市泉町　石巻特別地域気象観測所</t>
  </si>
  <si>
    <t>平2.1.25</t>
  </si>
  <si>
    <t>ｵﾅｶﾞﾜ</t>
  </si>
  <si>
    <t>牡鹿郡女川町女川浜字大原</t>
  </si>
  <si>
    <t>平23.5.13</t>
  </si>
  <si>
    <t>ﾆｯｶﾜ</t>
  </si>
  <si>
    <t>仙台市青葉区新川字清水尻</t>
  </si>
  <si>
    <t>ｼｵｶﾞﾏ</t>
  </si>
  <si>
    <t>塩竈市伊保石</t>
  </si>
  <si>
    <t>ｴﾉｼﾏ</t>
  </si>
  <si>
    <t>牡鹿郡女川町江島字荒藪</t>
  </si>
  <si>
    <t>昭53.11.21</t>
  </si>
  <si>
    <t>ｾﾝﾀﾞｲ</t>
  </si>
  <si>
    <t>仙台市宮城野区五輪　仙台管区気象台</t>
  </si>
  <si>
    <t>#昭57.3.1</t>
  </si>
  <si>
    <t>ｲﾜﾇﾏ</t>
  </si>
  <si>
    <t>岩沼市里の杜</t>
  </si>
  <si>
    <t>ﾅﾄﾘ</t>
  </si>
  <si>
    <t>名取市下増田字南原　仙台航空測候所</t>
  </si>
  <si>
    <t>ｼﾛｲｼ</t>
  </si>
  <si>
    <t>白石市福岡長袋字湯殿山</t>
  </si>
  <si>
    <t>ｻﾞｵｳ</t>
  </si>
  <si>
    <t>刈田郡蔵王町大字平沢字内屋敷</t>
  </si>
  <si>
    <t>平17.10.27</t>
  </si>
  <si>
    <t>ﾜﾀﾘ</t>
  </si>
  <si>
    <t>亘理郡亘理町字油田</t>
  </si>
  <si>
    <t>#昭51.11.29</t>
  </si>
  <si>
    <t>ﾏﾙﾓﾘ</t>
  </si>
  <si>
    <t>伊具郡丸森町舘矢間舘山字新賢中</t>
  </si>
  <si>
    <t>昭52.11.4</t>
  </si>
  <si>
    <t>ﾋｯﾎﾟ</t>
  </si>
  <si>
    <t>伊具郡丸森町筆甫字和田</t>
  </si>
  <si>
    <t>昭53.11.10</t>
  </si>
  <si>
    <t>ﾄﾋﾞｼﾏ</t>
  </si>
  <si>
    <t>酒田市飛島字勝浦乙</t>
  </si>
  <si>
    <t>昭62.11.10</t>
  </si>
  <si>
    <t>ｻｶﾀ</t>
  </si>
  <si>
    <t>酒田市亀ケ崎　酒田特別地域気象観測所</t>
  </si>
  <si>
    <t>#昭59.2.9</t>
  </si>
  <si>
    <t>ｻｶﾀｵｵｻﾜ</t>
  </si>
  <si>
    <t>酒田市大蕨字二タ子</t>
  </si>
  <si>
    <t>平29.12.20</t>
  </si>
  <si>
    <t>ｻｽﾅﾍﾞ</t>
  </si>
  <si>
    <t>最上郡真室川町差首鍋</t>
  </si>
  <si>
    <t>ﾊﾏﾅｶ</t>
  </si>
  <si>
    <t>酒田市浜中字村東　庄内航空気象観測所</t>
  </si>
  <si>
    <t>ｶﾈﾔﾏ</t>
  </si>
  <si>
    <t>最上郡金山町金山字本町</t>
  </si>
  <si>
    <t>鶴岡市錦町</t>
  </si>
  <si>
    <t>ｶﾘｶﾜ</t>
  </si>
  <si>
    <t>東田川郡庄内町狩川字矢倉</t>
  </si>
  <si>
    <t>新庄市東谷地田町　新庄特別地域気象観測所</t>
  </si>
  <si>
    <t>#昭60.11.1</t>
  </si>
  <si>
    <t>ｾﾐ</t>
  </si>
  <si>
    <t>最上郡最上町大堀</t>
  </si>
  <si>
    <t>ﾑｶｲﾏﾁ</t>
  </si>
  <si>
    <t>最上郡最上町向町</t>
  </si>
  <si>
    <t>(昭49.12.18)昭51.11.26</t>
  </si>
  <si>
    <t>ｸｼﾋﾞｷ</t>
  </si>
  <si>
    <t>鶴岡市桂荒俣字上桂</t>
  </si>
  <si>
    <t>ﾋｼﾞｵﾘ</t>
  </si>
  <si>
    <t>最上郡大蔵村南山</t>
  </si>
  <si>
    <t>昭51.11.27</t>
  </si>
  <si>
    <t>ｵﾊﾞﾅｻﾞﾜ</t>
  </si>
  <si>
    <t>尾花沢市新町</t>
  </si>
  <si>
    <t>(昭50.5.23)昭51.3.8</t>
  </si>
  <si>
    <t>ﾈｽﾞｶﾞｾｷ</t>
  </si>
  <si>
    <t>鶴岡市鼠ケ関字横路</t>
  </si>
  <si>
    <t>(昭50.5.23)昭51.12.3</t>
  </si>
  <si>
    <t>ｱﾗｻﾜ</t>
  </si>
  <si>
    <t>鶴岡市荒沢字狩籠</t>
  </si>
  <si>
    <t>昭54.4.11</t>
  </si>
  <si>
    <t>ﾑﾗﾔﾏ</t>
  </si>
  <si>
    <t>村山市大字大久保字寄込</t>
  </si>
  <si>
    <t>平14.6.4</t>
  </si>
  <si>
    <t>ﾋｶﾞｼﾈ</t>
  </si>
  <si>
    <t>東根市大字羽入字柏原新林　山形航空気象観測所</t>
  </si>
  <si>
    <t>ｵｵｲｻﾜ</t>
  </si>
  <si>
    <t>西村山郡西川町大井沢字中村</t>
  </si>
  <si>
    <t>昭53.12.20</t>
  </si>
  <si>
    <t>ｱﾃﾗｻﾞﾜ</t>
  </si>
  <si>
    <t>西村山郡大江町本郷字下夕原己</t>
  </si>
  <si>
    <t>山形市緑町　山形地方気象台</t>
  </si>
  <si>
    <t>#昭50.3.17</t>
  </si>
  <si>
    <t>ﾅｶﾞｲ</t>
  </si>
  <si>
    <t>長井市平山</t>
  </si>
  <si>
    <t>#昭51.12.10</t>
  </si>
  <si>
    <t>ｶﾐﾉﾔﾏﾅｶﾔﾏ</t>
  </si>
  <si>
    <t>上山市中山字壁屋敷</t>
  </si>
  <si>
    <t>平17.10.25</t>
  </si>
  <si>
    <t>ｵｸﾞﾆ</t>
  </si>
  <si>
    <t>西置賜郡小国町増岡字下林</t>
  </si>
  <si>
    <t>#昭51.12.8</t>
  </si>
  <si>
    <t>ﾀｶﾊﾀ</t>
  </si>
  <si>
    <t>東置賜郡高畠町安久津字加茂川原</t>
  </si>
  <si>
    <t>昭51.12.9</t>
  </si>
  <si>
    <t>ﾅｶﾂｶﾞﾜ</t>
  </si>
  <si>
    <t>西置賜郡飯豊町岩倉</t>
  </si>
  <si>
    <t>昭56.7.1</t>
  </si>
  <si>
    <t>ﾀｶﾐﾈ</t>
  </si>
  <si>
    <t>西置賜郡飯豊町高峰</t>
  </si>
  <si>
    <t>ﾖﾈｻﾞﾜ</t>
  </si>
  <si>
    <t>米沢市アルカディア</t>
  </si>
  <si>
    <t>平17.12.1</t>
  </si>
  <si>
    <t>ﾓﾆﾜ</t>
  </si>
  <si>
    <t>福島市飯坂町茂庭字滑滝道</t>
  </si>
  <si>
    <t>平4.10.23</t>
  </si>
  <si>
    <t>ﾔﾅｶﾞﾜ</t>
  </si>
  <si>
    <t>伊達市梁川町粟野字作田</t>
  </si>
  <si>
    <t>#昭51.12.6</t>
  </si>
  <si>
    <t>ｼﾝﾁ</t>
  </si>
  <si>
    <t>相馬郡新地町谷地小屋字樋掛田</t>
  </si>
  <si>
    <t>ﾋﾊﾞﾗ</t>
  </si>
  <si>
    <t>耶麻郡北塩原村桧原字墓下</t>
  </si>
  <si>
    <t>昭53.10.26</t>
  </si>
  <si>
    <t>ﾌｸｼﾏ</t>
  </si>
  <si>
    <t>福島市松木町　福島地方気象台</t>
  </si>
  <si>
    <t>#昭50.3.13</t>
  </si>
  <si>
    <t>ｿｳﾏ</t>
  </si>
  <si>
    <t>相馬市成田字五郎右エ門橋</t>
  </si>
  <si>
    <t>#昭51.12.7</t>
  </si>
  <si>
    <t>ｷﾀｶﾀ</t>
  </si>
  <si>
    <t>喜多方市字押切</t>
  </si>
  <si>
    <t>ﾜｼｸﾗ</t>
  </si>
  <si>
    <t>福島市土湯温泉町字鷲倉山国有林</t>
  </si>
  <si>
    <t>昭51.11.16</t>
  </si>
  <si>
    <t>ｲｲﾀﾃ</t>
  </si>
  <si>
    <t>相馬郡飯舘村飯樋字笠石</t>
  </si>
  <si>
    <t>ﾊﾗﾏﾁ</t>
  </si>
  <si>
    <t>南相馬市原町区高見町</t>
  </si>
  <si>
    <t>ﾆｼｱｲﾂﾞ</t>
  </si>
  <si>
    <t>耶麻郡西会津町尾野本字樋ノ口原乙</t>
  </si>
  <si>
    <t>(昭50.5.21)昭51.11.24</t>
  </si>
  <si>
    <t>ｲﾅﾜｼﾛ</t>
  </si>
  <si>
    <t>耶麻郡猪苗代町大字千代田字中島</t>
  </si>
  <si>
    <t>ﾆﾎﾝﾏﾂ</t>
  </si>
  <si>
    <t>二本松市金色久保</t>
  </si>
  <si>
    <t>ﾂｼﾏ</t>
  </si>
  <si>
    <t>双葉郡浪江町下津島字町</t>
  </si>
  <si>
    <t>昭52.3.23</t>
  </si>
  <si>
    <t>大沼郡金山町大字中川字沖根原</t>
  </si>
  <si>
    <t>平19.12.19</t>
  </si>
  <si>
    <t>ﾜｶﾏﾂ</t>
  </si>
  <si>
    <t>会津若松市材木町　若松特別地域気象観測所</t>
  </si>
  <si>
    <t>ﾌﾈﾋｷ</t>
  </si>
  <si>
    <t>田村市船引町船引字新房院</t>
  </si>
  <si>
    <t>ﾅﾐｴ</t>
  </si>
  <si>
    <t>双葉郡浪江町川添字北上の原</t>
  </si>
  <si>
    <t>ﾀﾀﾞﾐ</t>
  </si>
  <si>
    <t>南会津郡只見町只見字原</t>
  </si>
  <si>
    <t>昭51.7.20</t>
  </si>
  <si>
    <t>ｺﾅﾝ</t>
  </si>
  <si>
    <t>郡山市湖南町福良字家老</t>
  </si>
  <si>
    <t>昭57.6.18</t>
  </si>
  <si>
    <t>ｺｵﾘﾔﾏ</t>
  </si>
  <si>
    <t>郡山市安積町成田字東丸山</t>
  </si>
  <si>
    <t>#昭51.3.12</t>
  </si>
  <si>
    <t>ｶﾜｳﾁ</t>
  </si>
  <si>
    <t>双葉郡川内村上川内字小山平</t>
  </si>
  <si>
    <t>昭51.11.30</t>
  </si>
  <si>
    <t>ﾄﾐｵｶ</t>
  </si>
  <si>
    <t>双葉郡富岡町小浜</t>
  </si>
  <si>
    <t>ﾅﾝｺﾞｳ</t>
  </si>
  <si>
    <t>南会津郡南会津町界字梨木平</t>
  </si>
  <si>
    <t>ﾕﾓﾄ</t>
  </si>
  <si>
    <t>岩瀬郡天栄村田良尾字持石</t>
  </si>
  <si>
    <t>昭63.10.5</t>
  </si>
  <si>
    <t>須賀川市長沼字町尻</t>
  </si>
  <si>
    <t>昭53.8.8</t>
  </si>
  <si>
    <t>ﾀﾏｶﾜ</t>
  </si>
  <si>
    <t>石川郡玉川村大字北須釜字はばき田　福島航空気象観測所</t>
  </si>
  <si>
    <t>ｵﾉﾆｲﾏﾁ</t>
  </si>
  <si>
    <t>田村郡小野町小野新町字舘廻</t>
  </si>
  <si>
    <t>ｶﾜﾏｴ</t>
  </si>
  <si>
    <t>いわき市川前町下桶売字久保田</t>
  </si>
  <si>
    <t>平26.12.3</t>
  </si>
  <si>
    <t>ﾋﾛﾉ</t>
  </si>
  <si>
    <t>双葉郡広野町下北迫字大谷地原</t>
  </si>
  <si>
    <t>(昭50.5.22)昭51.12.13</t>
  </si>
  <si>
    <t>ﾀｼﾞﾏ</t>
  </si>
  <si>
    <t>南会津郡南会津町田島字東下原</t>
  </si>
  <si>
    <t>ｼﾗｶﾜ</t>
  </si>
  <si>
    <t>白河市郭内　白河特別地域気象観測所</t>
  </si>
  <si>
    <t>平6.1.28</t>
  </si>
  <si>
    <t>ｲｼｶﾜ</t>
  </si>
  <si>
    <t>石川郡石川町双里字本宮</t>
  </si>
  <si>
    <t>ﾋﾉｴﾏﾀ</t>
  </si>
  <si>
    <t>南会津郡檜枝岐村字上河原</t>
  </si>
  <si>
    <t>ﾀﾃｲﾜ</t>
  </si>
  <si>
    <t>南会津郡南会津町松戸原</t>
  </si>
  <si>
    <t>昭53.8.9</t>
  </si>
  <si>
    <t>ﾌﾙﾄﾞﾉ</t>
  </si>
  <si>
    <t>石川郡古殿町大字松川字横川</t>
  </si>
  <si>
    <t>ﾀｲﾗ</t>
  </si>
  <si>
    <t>いわき市好間町今新田字宮西</t>
  </si>
  <si>
    <t>ﾋｶﾞｼｼﾗｶﾜ</t>
  </si>
  <si>
    <t>東白川郡塙町大字上石井字新田</t>
  </si>
  <si>
    <t>いわき市山田町大谷</t>
  </si>
  <si>
    <t>平21.3.6</t>
  </si>
  <si>
    <t>ｵﾅﾊﾏ</t>
  </si>
  <si>
    <t>いわき市小名浜字船引場　小名浜特別地域気象観測所</t>
  </si>
  <si>
    <t>いわき市小名浜大原字芳際</t>
  </si>
  <si>
    <t>ﾊﾅｿﾞﾉ</t>
  </si>
  <si>
    <t>北茨城市華川町花園</t>
  </si>
  <si>
    <t>ｷﾀｲﾊﾞﾗｷ</t>
  </si>
  <si>
    <t>北茨城市関南町関本下</t>
  </si>
  <si>
    <t>#昭53.1.18</t>
  </si>
  <si>
    <t>ﾀﾞｲｺﾞ</t>
  </si>
  <si>
    <t>久慈郡大子町大子</t>
  </si>
  <si>
    <t>#昭53.1.13</t>
  </si>
  <si>
    <t>ﾄｸﾀﾞ</t>
  </si>
  <si>
    <t>常陸太田市徳田町</t>
  </si>
  <si>
    <t>昭52.7.15</t>
  </si>
  <si>
    <t>ｵｵﾉｳ</t>
  </si>
  <si>
    <t>高萩市大能</t>
  </si>
  <si>
    <t>昭60.6.5</t>
  </si>
  <si>
    <t>ﾋﾀﾁｵｵﾐﾔ</t>
  </si>
  <si>
    <t>常陸大宮市上小瀬</t>
  </si>
  <si>
    <t>ﾅｶﾉ</t>
  </si>
  <si>
    <t>常陸太田市中野町</t>
  </si>
  <si>
    <t>昭52.7.13</t>
  </si>
  <si>
    <t>ﾋﾀﾁ</t>
  </si>
  <si>
    <t>日立市会瀬町</t>
  </si>
  <si>
    <t>(昭50.5.20)昭53.1.18</t>
  </si>
  <si>
    <t>ｶﾄﾞｲ</t>
  </si>
  <si>
    <t>筑西市門井</t>
  </si>
  <si>
    <t>昭57.6.23</t>
  </si>
  <si>
    <t>ｶｻﾏ</t>
  </si>
  <si>
    <t>笠間市箱田</t>
  </si>
  <si>
    <t>#昭53.1.31</t>
  </si>
  <si>
    <t>ﾐﾄ</t>
  </si>
  <si>
    <t>水戸市金町　水戸地方気象台</t>
  </si>
  <si>
    <t>#昭50.3.3</t>
  </si>
  <si>
    <t>ｺｶﾞ</t>
  </si>
  <si>
    <t>古河市北町</t>
  </si>
  <si>
    <t>#昭53.1.11</t>
  </si>
  <si>
    <t>ｼﾓﾀﾞﾃ</t>
  </si>
  <si>
    <t>筑西市西石田</t>
  </si>
  <si>
    <t>平13.12.10</t>
  </si>
  <si>
    <t>ｶｷｵｶ</t>
  </si>
  <si>
    <t>石岡市柿岡</t>
  </si>
  <si>
    <t>昭50.5.20</t>
  </si>
  <si>
    <t>ﾐﾉﾘ</t>
  </si>
  <si>
    <t>小美玉市部室</t>
  </si>
  <si>
    <t>ｼﾓﾂﾏ</t>
  </si>
  <si>
    <t>下妻市二本紀</t>
  </si>
  <si>
    <t>ﾎｺﾀ</t>
  </si>
  <si>
    <t>鉾田市安房</t>
  </si>
  <si>
    <t>昭53.1.31</t>
  </si>
  <si>
    <t>ﾊﾞﾝﾄﾞｳ</t>
  </si>
  <si>
    <t>坂東市辺田</t>
  </si>
  <si>
    <t>つくば</t>
  </si>
  <si>
    <t>ﾂｸﾊﾞ</t>
  </si>
  <si>
    <t>つくば市長峰　高層気象台</t>
  </si>
  <si>
    <t>平2.3.9</t>
  </si>
  <si>
    <t>ﾂﾁｳﾗ</t>
  </si>
  <si>
    <t>土浦市木田余東台</t>
  </si>
  <si>
    <t>#昭53.1.12</t>
  </si>
  <si>
    <t>ｴﾄﾞｻｷ</t>
  </si>
  <si>
    <t>稲敷市江戸崎甲</t>
  </si>
  <si>
    <t>昭50.3.28</t>
  </si>
  <si>
    <t>鹿嶋市城山</t>
  </si>
  <si>
    <t>#昭53.1.17</t>
  </si>
  <si>
    <t>ﾘｭｳｶﾞｻｷ</t>
  </si>
  <si>
    <t>龍ケ崎市大徳町</t>
  </si>
  <si>
    <t>(昭50.5.20)昭53.12.19</t>
  </si>
  <si>
    <t>ﾅｽｺｳｹﾞﾝ</t>
  </si>
  <si>
    <t>那須郡那須町大島</t>
  </si>
  <si>
    <t>#昭52.11.9</t>
  </si>
  <si>
    <t>ｲｶﾘ</t>
  </si>
  <si>
    <t>日光市五十里堀割</t>
  </si>
  <si>
    <t>(昭50.5.20)昭52.11.10</t>
  </si>
  <si>
    <t>ｸﾛｲｿ</t>
  </si>
  <si>
    <t>那須塩原市埼玉</t>
  </si>
  <si>
    <t>#昭52.12.26</t>
  </si>
  <si>
    <t>ﾄﾞﾛﾌﾞ</t>
  </si>
  <si>
    <t>日光市土呂部</t>
  </si>
  <si>
    <t>昭52.11.10</t>
  </si>
  <si>
    <t>ｵｵﾀﾜﾗ</t>
  </si>
  <si>
    <t>大田原市宇田川</t>
  </si>
  <si>
    <t>#昭51.2.20</t>
  </si>
  <si>
    <t>奥日光</t>
  </si>
  <si>
    <t>ｵｸﾆｯｺｳ</t>
  </si>
  <si>
    <t>日光市中宮祠　日光特別地域気象観測所</t>
  </si>
  <si>
    <t>#昭50.11.27</t>
  </si>
  <si>
    <t>ｲﾏｲﾁ</t>
  </si>
  <si>
    <t>日光市瀬川</t>
  </si>
  <si>
    <t>ｼｵﾔ</t>
  </si>
  <si>
    <t>塩谷郡塩谷町大字田所</t>
  </si>
  <si>
    <t>ｱｼｵ</t>
  </si>
  <si>
    <t>日光市足尾町</t>
  </si>
  <si>
    <t>ﾀｶﾈｻﾞﾜ</t>
  </si>
  <si>
    <t>塩谷郡高根沢町上高根沢台の原</t>
  </si>
  <si>
    <t>ﾅｽｶﾗｽﾔﾏ</t>
  </si>
  <si>
    <t>那須烏山市森田字小塙前</t>
  </si>
  <si>
    <t>平21.2.24</t>
  </si>
  <si>
    <t>ｶﾇﾏ</t>
  </si>
  <si>
    <t>鹿沼市見野</t>
  </si>
  <si>
    <t>#昭53.1.9</t>
  </si>
  <si>
    <t>ｳﾂﾉﾐﾔ</t>
  </si>
  <si>
    <t>宇都宮市明保野町　宇都宮地方気象台</t>
  </si>
  <si>
    <t>平元.12.20</t>
  </si>
  <si>
    <t>ｸｽﾞｳ</t>
  </si>
  <si>
    <t>佐野市豊代町</t>
  </si>
  <si>
    <t>ﾓｵｶ</t>
  </si>
  <si>
    <t>真岡市下籠谷</t>
  </si>
  <si>
    <t>#昭53.1.10</t>
  </si>
  <si>
    <t>ｱｼｶｶﾞ</t>
  </si>
  <si>
    <t>足利市上渋垂町</t>
  </si>
  <si>
    <t>ｻﾉ</t>
  </si>
  <si>
    <t>佐野市田沼町</t>
  </si>
  <si>
    <t>(昭50.5.20)昭53.1.9</t>
  </si>
  <si>
    <t>ﾄﾁｷﾞ</t>
  </si>
  <si>
    <t>栃木市平井町</t>
  </si>
  <si>
    <t>ｵﾔﾏ</t>
  </si>
  <si>
    <t>小山市出井</t>
  </si>
  <si>
    <t>利根郡みなかみ町藤原字屋倉</t>
  </si>
  <si>
    <t>昭52.11.11</t>
  </si>
  <si>
    <t>ﾐﾅｶﾐ</t>
  </si>
  <si>
    <t>利根郡みなかみ町幸知</t>
  </si>
  <si>
    <t>(昭50.5.20)昭52.12.23</t>
  </si>
  <si>
    <t>ｶﾀｼﾅ</t>
  </si>
  <si>
    <t>利根郡片品村鎌田</t>
  </si>
  <si>
    <t>昭52.7.19</t>
  </si>
  <si>
    <t>ｸｻﾂ</t>
  </si>
  <si>
    <t>吾妻郡草津町草津</t>
  </si>
  <si>
    <t>#昭52.12.23</t>
  </si>
  <si>
    <t>ﾇﾏﾀ</t>
  </si>
  <si>
    <t>沼田市井土上町</t>
  </si>
  <si>
    <t>#昭52.12.21</t>
  </si>
  <si>
    <t>ﾅｶﾉｼﾞｮｳ</t>
  </si>
  <si>
    <t>吾妻郡中之条町伊勢町</t>
  </si>
  <si>
    <t>(昭50.5.20)昭52.12.21</t>
  </si>
  <si>
    <t>ﾀｼﾛ</t>
  </si>
  <si>
    <t>吾妻郡嬬恋村田代</t>
  </si>
  <si>
    <t>#昭52.12.22</t>
  </si>
  <si>
    <t>ﾊﾙﾅｻﾝ</t>
  </si>
  <si>
    <t>高崎市榛名湖町沼ノ原甲</t>
  </si>
  <si>
    <t>ﾏｴﾊﾞｼ</t>
  </si>
  <si>
    <t>前橋市昭和町　前橋地方気象台</t>
  </si>
  <si>
    <t>#昭50.2.27</t>
  </si>
  <si>
    <t>前橋市元総社町</t>
  </si>
  <si>
    <t>ｸﾛﾎﾈ</t>
  </si>
  <si>
    <t>桐生市黒保根町水沼</t>
  </si>
  <si>
    <t>昭53.6.16</t>
  </si>
  <si>
    <t>ｷﾘｭｳ</t>
  </si>
  <si>
    <t>桐生市元宿町</t>
  </si>
  <si>
    <t>#昭51.2.5</t>
  </si>
  <si>
    <t>ｶﾐｻﾄﾐ</t>
  </si>
  <si>
    <t>高崎市上里見町</t>
  </si>
  <si>
    <t>#昭52.12.19</t>
  </si>
  <si>
    <t>ｲｾｻｷ</t>
  </si>
  <si>
    <t>伊勢崎市宮子町</t>
  </si>
  <si>
    <t>平10.7.27</t>
  </si>
  <si>
    <t>ﾆｼﾉﾏｷ</t>
  </si>
  <si>
    <t>甘楽郡下仁田町西野牧</t>
  </si>
  <si>
    <t>#昭52.12.20</t>
  </si>
  <si>
    <t>ﾌｼﾞｵｶ</t>
  </si>
  <si>
    <t>藤岡市藤岡</t>
  </si>
  <si>
    <t>ﾀﾃﾊﾞﾔｼ</t>
  </si>
  <si>
    <t>館林市富士原町</t>
  </si>
  <si>
    <t>#昭53.12.22</t>
  </si>
  <si>
    <t>ｶﾝﾅ</t>
  </si>
  <si>
    <t>多野郡神流町大字黒田字坂井道下</t>
  </si>
  <si>
    <t>昭52.11.17</t>
  </si>
  <si>
    <t>ﾖﾘｲ</t>
  </si>
  <si>
    <t>大里郡寄居町大字折原</t>
  </si>
  <si>
    <t>(昭50.5.17)昭52.12.19</t>
  </si>
  <si>
    <t>ｸﾏｶﾞﾔ</t>
  </si>
  <si>
    <t>熊谷市桜町　熊谷地方気象台</t>
  </si>
  <si>
    <t>ｶﾐﾖｼﾀﾞ</t>
  </si>
  <si>
    <t>秩父市上吉田</t>
  </si>
  <si>
    <t>昭52.8.25</t>
  </si>
  <si>
    <t>ｺｳﾉｽ</t>
  </si>
  <si>
    <t>鴻巣市中央</t>
  </si>
  <si>
    <t>昭50.6.11</t>
  </si>
  <si>
    <t>ｸｷ</t>
  </si>
  <si>
    <t>久喜市六万部</t>
  </si>
  <si>
    <t>ﾐﾂﾐﾈ</t>
  </si>
  <si>
    <t>秩父市三峰</t>
  </si>
  <si>
    <t>昭50.5.16</t>
  </si>
  <si>
    <t>ﾁﾁﾌﾞ</t>
  </si>
  <si>
    <t>秩父市上町　秩父特別地域気象観測所</t>
  </si>
  <si>
    <t>#昭50.11.28</t>
  </si>
  <si>
    <t>ｳﾗﾔﾏ</t>
  </si>
  <si>
    <t>秩父市浦山</t>
  </si>
  <si>
    <t>昭52.6.28</t>
  </si>
  <si>
    <t>ﾄｷｶﾞﾜ</t>
  </si>
  <si>
    <t>比企郡ときがわ町大字大野字宮澤</t>
  </si>
  <si>
    <t>平12.4.28</t>
  </si>
  <si>
    <t>ﾊﾄﾔﾏ</t>
  </si>
  <si>
    <t>比企郡鳩山町大字赤沼</t>
  </si>
  <si>
    <t>昭52.12.22</t>
  </si>
  <si>
    <t>ﾊﾝﾉｳ</t>
  </si>
  <si>
    <t>飯能市征矢町</t>
  </si>
  <si>
    <t>ｻｲﾀﾏ</t>
  </si>
  <si>
    <t>さいたま市桜区大字宿</t>
  </si>
  <si>
    <t>ｺｼｶﾞﾔ</t>
  </si>
  <si>
    <t>越谷市大字北後谷</t>
  </si>
  <si>
    <t>ﾄｺﾛｻﾞﾜ</t>
  </si>
  <si>
    <t>所沢市勝楽寺</t>
  </si>
  <si>
    <t>(昭50.6.11)昭52.12.21</t>
  </si>
  <si>
    <t>ｵｺﾞｳﾁ</t>
  </si>
  <si>
    <t>西多摩郡奥多摩町原</t>
  </si>
  <si>
    <t>#昭51.12.15</t>
  </si>
  <si>
    <t>ｵｻﾞﾜ</t>
  </si>
  <si>
    <t>西多摩郡檜原村</t>
  </si>
  <si>
    <t>昭52.8.2</t>
  </si>
  <si>
    <t>ｵｳﾒ</t>
  </si>
  <si>
    <t>青梅市新町</t>
  </si>
  <si>
    <t>(昭50.5.16)昭51.12.14</t>
  </si>
  <si>
    <t>ﾈﾘﾏ</t>
  </si>
  <si>
    <t>練馬区石神井台</t>
  </si>
  <si>
    <t>平24.12.26</t>
  </si>
  <si>
    <t>ﾊﾁｵｳｼﾞ</t>
  </si>
  <si>
    <t>八王子市元本郷町</t>
  </si>
  <si>
    <t>昭58.9.30</t>
  </si>
  <si>
    <t>ﾌﾁｭｳ</t>
  </si>
  <si>
    <t>府中市幸町</t>
  </si>
  <si>
    <t>ｾﾀｶﾞﾔ</t>
  </si>
  <si>
    <t>世田谷区岡本</t>
  </si>
  <si>
    <t>ﾄｳｷｮｳ</t>
  </si>
  <si>
    <t>千代田区北の丸公園　東京管区気象台</t>
  </si>
  <si>
    <t>平19.11.1</t>
  </si>
  <si>
    <t>千代田区北の丸公園</t>
  </si>
  <si>
    <t>ｴﾄﾞｶﾞﾜﾘﾝｶｲ</t>
  </si>
  <si>
    <t>江戸川区臨海町</t>
  </si>
  <si>
    <t>ﾊﾈﾀﾞ</t>
  </si>
  <si>
    <t>大田区羽田空港　東京航空地方気象台</t>
  </si>
  <si>
    <t>#平5.10.12</t>
  </si>
  <si>
    <t>ｵｵｼﾏ</t>
  </si>
  <si>
    <t>大島町元町字家の上　大島特別地域気象観測所</t>
  </si>
  <si>
    <t>平3.12.18</t>
  </si>
  <si>
    <t>ｵｵｼﾏｷﾀﾉﾔﾏ</t>
  </si>
  <si>
    <t>大島町元町字北の山　大島航空気象観測所</t>
  </si>
  <si>
    <t>ﾄｼﾏ</t>
  </si>
  <si>
    <t>利島村</t>
  </si>
  <si>
    <t>平26.7.25</t>
  </si>
  <si>
    <t>ﾆｲｼﾞﾏ</t>
  </si>
  <si>
    <t>新島村川原　新島航空気象観測所</t>
  </si>
  <si>
    <t>ｺｳﾂﾞｼﾏ</t>
  </si>
  <si>
    <t>神津島村金長　神津島航空気象観測所</t>
  </si>
  <si>
    <t>ﾐﾔｹｼﾞﾏ</t>
  </si>
  <si>
    <t>三宅村神着　三宅島特別地域気象観測所</t>
  </si>
  <si>
    <t>ﾐﾔｹﾂﾎﾞﾀ</t>
  </si>
  <si>
    <t>三宅村坪田　三宅島航空気象観測所</t>
  </si>
  <si>
    <t>平12.9.11</t>
  </si>
  <si>
    <t>ﾔｴﾐｶﾞﾊﾗ</t>
  </si>
  <si>
    <t>八丈島八丈町大賀郷　八丈島航空気象観測所</t>
  </si>
  <si>
    <t>ﾊﾁｼﾞｮｳｼﾞﾏ</t>
  </si>
  <si>
    <t>八丈島八丈町大賀郷　八丈島特別地域気象観測所</t>
  </si>
  <si>
    <t>昭50.3.13</t>
  </si>
  <si>
    <t>八丈島八丈町大賀郷</t>
  </si>
  <si>
    <t>ｱｵｶﾞｼﾏ</t>
  </si>
  <si>
    <t>青ヶ島村</t>
  </si>
  <si>
    <t>平26.7.31</t>
  </si>
  <si>
    <t>ﾁﾁｼﾞﾏ</t>
  </si>
  <si>
    <t>小笠原村父島字西町　父島気象観測所</t>
  </si>
  <si>
    <t>昭61.3.18</t>
  </si>
  <si>
    <t>ﾊﾊｼﾞﾏ</t>
  </si>
  <si>
    <t>小笠原村母島字評議平</t>
  </si>
  <si>
    <t>平19.8.29</t>
  </si>
  <si>
    <t>ﾐﾅﾐﾄﾘｼﾏ</t>
  </si>
  <si>
    <t>小笠原村南鳥島　南鳥島気象観測所</t>
  </si>
  <si>
    <t>平22.6.1</t>
  </si>
  <si>
    <t>ﾌｼﾞｻﾝ</t>
  </si>
  <si>
    <t>富士宮市富士山頂　富士山特別地域気象観測所</t>
  </si>
  <si>
    <t>平16.8.26</t>
  </si>
  <si>
    <t>気温、日照</t>
  </si>
  <si>
    <t>ｱﾋﾞｺ</t>
  </si>
  <si>
    <t>我孫子市新木野</t>
  </si>
  <si>
    <t>ｶﾄﾘ</t>
  </si>
  <si>
    <t>香取市大根</t>
  </si>
  <si>
    <t>平11.10.12</t>
  </si>
  <si>
    <t>ﾄｳﾉｼｮｳ</t>
  </si>
  <si>
    <t>香取郡東庄町小南</t>
  </si>
  <si>
    <t>ﾌﾅﾊﾞｼ</t>
  </si>
  <si>
    <t>船橋市薬円台</t>
  </si>
  <si>
    <t>平11.8.3</t>
  </si>
  <si>
    <t>ｻｸﾗ</t>
  </si>
  <si>
    <t>佐倉市角来字屋敷前</t>
  </si>
  <si>
    <t>(昭50.4.16)昭53.12.18</t>
  </si>
  <si>
    <t>ﾅﾘﾀ</t>
  </si>
  <si>
    <t>成田市古込字込前　成田航空地方気象台</t>
  </si>
  <si>
    <t>ﾁｮｳｼ</t>
  </si>
  <si>
    <t>銚子市川口町　銚子地方気象台</t>
  </si>
  <si>
    <t>昭61.8.22</t>
  </si>
  <si>
    <t>ﾖｺｼﾊﾞﾋｶﾘ</t>
  </si>
  <si>
    <t>山武郡横芝光町横芝</t>
  </si>
  <si>
    <t>(昭50.5.16)昭53.1.10</t>
  </si>
  <si>
    <t>ﾁﾊﾞ</t>
  </si>
  <si>
    <t>千葉市中央区中央港　千葉特別地域気象観測所</t>
  </si>
  <si>
    <t>昭56.3.30</t>
  </si>
  <si>
    <t>ﾓﾊﾞﾗ</t>
  </si>
  <si>
    <t>茂原市高師</t>
  </si>
  <si>
    <t>ｷｻﾗﾂﾞ</t>
  </si>
  <si>
    <t>木更津市請西南</t>
  </si>
  <si>
    <t>平18.9.22</t>
  </si>
  <si>
    <t>ｳｼｸ</t>
  </si>
  <si>
    <t>市原市米沢</t>
  </si>
  <si>
    <t>昭53.1.11</t>
  </si>
  <si>
    <t>ｻｶﾊﾀ</t>
  </si>
  <si>
    <t>君津市坂畑</t>
  </si>
  <si>
    <t>昭53.1.12</t>
  </si>
  <si>
    <t>夷隅郡大多喜町松尾</t>
  </si>
  <si>
    <t>ｷｮﾅﾝ</t>
  </si>
  <si>
    <t>安房郡鋸南町大六</t>
  </si>
  <si>
    <t>ｶﾓｶﾞﾜ</t>
  </si>
  <si>
    <t>鴨川市横渚</t>
  </si>
  <si>
    <t>ｶﾂｳﾗ</t>
  </si>
  <si>
    <t>勝浦市墨名　勝浦特別地域気象観測所</t>
  </si>
  <si>
    <t>#昭50.12.7</t>
  </si>
  <si>
    <t>ﾀﾃﾔﾏ</t>
  </si>
  <si>
    <t>館山市長須賀　館山特別地域気象観測所</t>
  </si>
  <si>
    <t>#昭50.3.12</t>
  </si>
  <si>
    <t>ｻｶﾞﾐｺ</t>
  </si>
  <si>
    <t>相模原市緑区与瀬</t>
  </si>
  <si>
    <t>ｻｶﾞﾐﾊﾗﾁｭｳｵｳ</t>
  </si>
  <si>
    <t>相模原市中央区中央</t>
  </si>
  <si>
    <t>ﾋﾖｼ</t>
  </si>
  <si>
    <t>横浜市港北区日吉</t>
  </si>
  <si>
    <t>ﾀﾝｻﾞﾜｺ</t>
  </si>
  <si>
    <t>足柄上郡山北町神尾田</t>
  </si>
  <si>
    <t>昭51.5.26</t>
  </si>
  <si>
    <t>ｴﾋﾞﾅ</t>
  </si>
  <si>
    <t>海老名市中新田</t>
  </si>
  <si>
    <t>ﾖｺﾊﾏ</t>
  </si>
  <si>
    <t>横浜市中区山手町　横浜地方気象台</t>
  </si>
  <si>
    <t>#昭50.3.8</t>
  </si>
  <si>
    <t>ﾋﾗﾂｶ</t>
  </si>
  <si>
    <t>平塚市公所</t>
  </si>
  <si>
    <t>ﾂｼﾞﾄﾞｳ</t>
  </si>
  <si>
    <t>藤沢市辻堂西海岸</t>
  </si>
  <si>
    <t>平4.2.10</t>
  </si>
  <si>
    <t>ﾊｺﾈ</t>
  </si>
  <si>
    <t>足柄下郡箱根町芦ノ湯</t>
  </si>
  <si>
    <t>ｵﾀﾞﾜﾗ</t>
  </si>
  <si>
    <t>小田原市扇町</t>
  </si>
  <si>
    <t>(昭50.5.16)昭53.1.17</t>
  </si>
  <si>
    <t>ﾐｳﾗ</t>
  </si>
  <si>
    <t>三浦市初声町下宮田</t>
  </si>
  <si>
    <t>#昭53.1.20</t>
  </si>
  <si>
    <t>ﾉｻﾞﾜｵﾝｾﾝ</t>
  </si>
  <si>
    <t>下高井郡野沢温泉村大字豊郷字南原</t>
  </si>
  <si>
    <t>#昭53.11.16</t>
  </si>
  <si>
    <t>ｼﾅﾉﾏﾁ</t>
  </si>
  <si>
    <t>上水内郡信濃町柏原字小丸山</t>
  </si>
  <si>
    <t>#昭53.11.17</t>
  </si>
  <si>
    <t>ｲｲﾔﾏ</t>
  </si>
  <si>
    <t>飯山市大字飯山字大道東</t>
  </si>
  <si>
    <t>ｵﾀﾘ</t>
  </si>
  <si>
    <t>北安曇郡小谷村大字中土</t>
  </si>
  <si>
    <t>昭58.10.13</t>
  </si>
  <si>
    <t>ﾊｸﾊﾞ</t>
  </si>
  <si>
    <t>北安曇郡白馬村北城</t>
  </si>
  <si>
    <t>#昭53.11.21</t>
  </si>
  <si>
    <t>ｷﾅｻ</t>
  </si>
  <si>
    <t>長野市鬼無里</t>
  </si>
  <si>
    <t>昭52.6.29</t>
  </si>
  <si>
    <t>ﾅｶﾞﾉ</t>
  </si>
  <si>
    <t>長野市箱清水　長野地方気象台</t>
  </si>
  <si>
    <t>#昭50.3.24</t>
  </si>
  <si>
    <t>ｶｻﾀﾞｹ</t>
  </si>
  <si>
    <t>上高井郡高山村大字奥山田字山田入</t>
  </si>
  <si>
    <t>昭54.7.12</t>
  </si>
  <si>
    <t>ｵｵﾏﾁ</t>
  </si>
  <si>
    <t>大町市大町</t>
  </si>
  <si>
    <t>#昭53.11.20</t>
  </si>
  <si>
    <t>ｼﾝｼｭｳｼﾝﾏﾁ</t>
  </si>
  <si>
    <t>長野市信州新町牧田中</t>
  </si>
  <si>
    <t>ｽｶﾞﾀﾞｲﾗ</t>
  </si>
  <si>
    <t>上田市菅平高原</t>
  </si>
  <si>
    <t>(昭50.5.14)昭53.11.15</t>
  </si>
  <si>
    <t>ﾋｼﾞﾘｺｳｹﾞﾝ</t>
  </si>
  <si>
    <t>東筑摩郡麻績村麻字猿ヶ馬場峯山</t>
  </si>
  <si>
    <t>昭54.7.19</t>
  </si>
  <si>
    <t>ｳｴﾀﾞ</t>
  </si>
  <si>
    <t>上田市古里</t>
  </si>
  <si>
    <t>#昭51.3.16</t>
  </si>
  <si>
    <t>ﾎﾀｶ</t>
  </si>
  <si>
    <t>安曇野市穂高</t>
  </si>
  <si>
    <t>ﾄｳﾐ</t>
  </si>
  <si>
    <t>東御市新張</t>
  </si>
  <si>
    <t>(昭50.5.14)昭53.12.1</t>
  </si>
  <si>
    <t>ｶﾙｲｻﾞﾜ</t>
  </si>
  <si>
    <t>北佐久郡軽井沢町大字追分　軽井沢特別地域気象観測所</t>
  </si>
  <si>
    <t>#昭50.12.2</t>
  </si>
  <si>
    <t>北佐久郡軽井沢町大字長倉</t>
  </si>
  <si>
    <t>ｶﾐｺｳﾁ</t>
  </si>
  <si>
    <t>松本市安曇上高地国有林</t>
  </si>
  <si>
    <t>昭50.5.14</t>
  </si>
  <si>
    <t>ﾏﾂﾓﾄ</t>
  </si>
  <si>
    <t>松本市沢村　松本特別地域気象観測所</t>
  </si>
  <si>
    <t>ﾏﾂﾓﾄｲﾏｲ</t>
  </si>
  <si>
    <t>松本市大字空港東　松本航空気象観測所</t>
  </si>
  <si>
    <t>ｶｹﾕ</t>
  </si>
  <si>
    <t>上田市鹿教湯温泉</t>
  </si>
  <si>
    <t>ﾀﾃｼﾅ</t>
  </si>
  <si>
    <t>北佐久郡立科町芦田</t>
  </si>
  <si>
    <t>昭53.12.1</t>
  </si>
  <si>
    <t>ｻｸ</t>
  </si>
  <si>
    <t>佐久市中込</t>
  </si>
  <si>
    <t>#昭53.12.1</t>
  </si>
  <si>
    <t>ｼﾗｶﾊﾞｺ</t>
  </si>
  <si>
    <t>茅野市北山</t>
  </si>
  <si>
    <t>ﾅｶﾞﾜ</t>
  </si>
  <si>
    <t>松本市奈川</t>
  </si>
  <si>
    <t>昭53.11.22</t>
  </si>
  <si>
    <t>ｽﾜ</t>
  </si>
  <si>
    <t>諏訪市湖岸通り　諏訪特別地域気象観測所</t>
  </si>
  <si>
    <t>昭50.12.4</t>
  </si>
  <si>
    <t>諏訪市高島</t>
  </si>
  <si>
    <t>ｷﾀｱｲｷ</t>
  </si>
  <si>
    <t>南佐久郡北相木村字板置場</t>
  </si>
  <si>
    <t>平16.9.8</t>
  </si>
  <si>
    <t>ｶｲﾀﾞｺｳｹﾞﾝ</t>
  </si>
  <si>
    <t>木曽郡木曽町開田高原西野</t>
  </si>
  <si>
    <t>昭53.11.24</t>
  </si>
  <si>
    <t>ｷｿﾔﾌﾞﾊﾗ</t>
  </si>
  <si>
    <t>木曽郡木祖村薮原</t>
  </si>
  <si>
    <t>令元.9.5</t>
  </si>
  <si>
    <t>ﾀﾂﾉ</t>
  </si>
  <si>
    <t>上伊那郡辰野町中央</t>
  </si>
  <si>
    <t>昭53.11.30</t>
  </si>
  <si>
    <t>ﾀｶﾄｵ</t>
  </si>
  <si>
    <t>伊那市高遠町藤沢</t>
  </si>
  <si>
    <t>ﾊﾗﾑﾗ</t>
  </si>
  <si>
    <t>諏訪郡原村向坂上</t>
  </si>
  <si>
    <t>#昭53.11.27</t>
  </si>
  <si>
    <t>ﾉﾍﾞﾔﾏ</t>
  </si>
  <si>
    <t>南佐久郡南牧村野辺山</t>
  </si>
  <si>
    <t>#昭53.11.15</t>
  </si>
  <si>
    <t>ｵﾝﾀｹｻﾝ</t>
  </si>
  <si>
    <t>木曽郡王滝村御岳国有林</t>
  </si>
  <si>
    <t>昭51.7.1</t>
  </si>
  <si>
    <t>ｷｿﾌｸｼﾏ</t>
  </si>
  <si>
    <t>木曽郡木曽町福島</t>
  </si>
  <si>
    <t>昭51.3.25</t>
  </si>
  <si>
    <t>ｲﾅ</t>
  </si>
  <si>
    <t>伊那市下新田</t>
  </si>
  <si>
    <t>平5.2.25</t>
  </si>
  <si>
    <t>ﾐﾔﾀﾞｺｳｹﾞﾝ</t>
  </si>
  <si>
    <t>上伊那郡宮田村</t>
  </si>
  <si>
    <t>ｽｷﾞｼﾏ</t>
  </si>
  <si>
    <t>伊那市長谷杉島</t>
  </si>
  <si>
    <t>昭58.6.23</t>
  </si>
  <si>
    <t>ｽﾊﾗ</t>
  </si>
  <si>
    <t>木曽郡大桑村須原殿</t>
  </si>
  <si>
    <t>ﾅｷﾞｿ</t>
  </si>
  <si>
    <t>木曽郡南木曽町読書</t>
  </si>
  <si>
    <t>(昭50.5.20)昭53.11.24</t>
  </si>
  <si>
    <t>ｲｲｼﾞﾏ</t>
  </si>
  <si>
    <t>上伊那郡飯島町七久保</t>
  </si>
  <si>
    <t>#昭53.11.28</t>
  </si>
  <si>
    <t>ｵｵｼｶ</t>
  </si>
  <si>
    <t>下伊那郡大鹿村大河原</t>
  </si>
  <si>
    <t>昭58.6.14</t>
  </si>
  <si>
    <t>ｲｲﾀﾞ</t>
  </si>
  <si>
    <t>飯田市高羽町　飯田特別地域気象観測所</t>
  </si>
  <si>
    <t>平14.5.27</t>
  </si>
  <si>
    <t>ﾅﾐｱｲ</t>
  </si>
  <si>
    <t>下伊那郡阿智村浪合</t>
  </si>
  <si>
    <t>昭53.11.28</t>
  </si>
  <si>
    <t>ｱﾅﾝ</t>
  </si>
  <si>
    <t>下伊那郡阿南町南条</t>
  </si>
  <si>
    <t>昭53.12.26</t>
  </si>
  <si>
    <t>ﾐﾅﾐｼﾅﾉ</t>
  </si>
  <si>
    <t>飯田市南信濃和田字夜川瀬</t>
  </si>
  <si>
    <t>ｵｵｲｽﾞﾐ</t>
  </si>
  <si>
    <t>北杜市大泉町谷戸</t>
  </si>
  <si>
    <t>ｵﾄﾒｺ</t>
  </si>
  <si>
    <t>山梨市牧丘町柳平</t>
  </si>
  <si>
    <t>平20.10.21</t>
  </si>
  <si>
    <t>ﾆﾗｻｷ</t>
  </si>
  <si>
    <t>韮崎市大草町若尾</t>
  </si>
  <si>
    <t>ｺｳﾌ</t>
  </si>
  <si>
    <t>甲府市飯田　甲府地方気象台</t>
  </si>
  <si>
    <t>平5.3.18</t>
  </si>
  <si>
    <t>ｶﾂﾇﾏ</t>
  </si>
  <si>
    <t>甲州市勝沼町勝沼</t>
  </si>
  <si>
    <t>ｵｵﾂｷ</t>
  </si>
  <si>
    <t>大月市大月</t>
  </si>
  <si>
    <t>ｳｴﾉﾊﾗ</t>
  </si>
  <si>
    <t>上野原市松留</t>
  </si>
  <si>
    <t>平27.2.18</t>
  </si>
  <si>
    <t>ﾌｼﾞｶﾜ</t>
  </si>
  <si>
    <t>南巨摩郡富士川町最勝寺</t>
  </si>
  <si>
    <t>平25.3.14</t>
  </si>
  <si>
    <t>ﾌﾙｾｷ</t>
  </si>
  <si>
    <t>甲府市古関町</t>
  </si>
  <si>
    <t>#昭53.11.13</t>
  </si>
  <si>
    <t>ｷﾘｲｼ</t>
  </si>
  <si>
    <t>南巨摩郡身延町切石</t>
  </si>
  <si>
    <t>昭52.12.26</t>
  </si>
  <si>
    <t>ｶﾜｸﾞﾁｺ</t>
  </si>
  <si>
    <t>南都留郡富士河口湖町船津　河口湖特別地域気象観測所</t>
  </si>
  <si>
    <t>#昭50.12.6</t>
  </si>
  <si>
    <t>ﾔﾏﾅｶ</t>
  </si>
  <si>
    <t>南都留郡山中湖村山中字梨ヶ原</t>
  </si>
  <si>
    <t>#昭52.12.27</t>
  </si>
  <si>
    <t>ﾅﾝﾌﾞ</t>
  </si>
  <si>
    <t>南巨摩郡南部町南部</t>
  </si>
  <si>
    <t>ｼﾗｲﾄ</t>
  </si>
  <si>
    <t>富士宮市原</t>
  </si>
  <si>
    <t>ｲｶﾜ</t>
  </si>
  <si>
    <t>静岡市葵区井川</t>
  </si>
  <si>
    <t>昭53.12.25</t>
  </si>
  <si>
    <t>ｳﾄｳｷﾞ</t>
  </si>
  <si>
    <t>静岡市葵区有東木</t>
  </si>
  <si>
    <t>令2.1.28</t>
  </si>
  <si>
    <t>ｺﾞﾃﾝﾊﾞ</t>
  </si>
  <si>
    <t>御殿場市萩原</t>
  </si>
  <si>
    <t>ﾌｼﾞ</t>
  </si>
  <si>
    <t>富士市厚原</t>
  </si>
  <si>
    <t>#昭53.12.26</t>
  </si>
  <si>
    <t>ﾐｼﾏ</t>
  </si>
  <si>
    <t>三島市東本町　三島特別地域気象観測所</t>
  </si>
  <si>
    <t>#昭50.12.13</t>
  </si>
  <si>
    <t>ｻｸﾏ</t>
  </si>
  <si>
    <t>浜松市天竜区佐久間町浦川</t>
  </si>
  <si>
    <t>(昭50.5.13)昭53.12.20</t>
  </si>
  <si>
    <t>ﾊﾙﾉ</t>
  </si>
  <si>
    <t>浜松市天竜区春野町五和</t>
  </si>
  <si>
    <t>平28.9.28</t>
  </si>
  <si>
    <t>ｶﾜﾈﾎﾝﾁｮｳ</t>
  </si>
  <si>
    <t>榛原郡川根本町田代</t>
  </si>
  <si>
    <t>ｶｷﾞｱﾅ</t>
  </si>
  <si>
    <t>静岡市葵区鍵穴</t>
  </si>
  <si>
    <t>平3.3.26</t>
  </si>
  <si>
    <t>ｼﾐｽﾞ</t>
  </si>
  <si>
    <t>静岡市清水区興津中町</t>
  </si>
  <si>
    <t>昭53.1.18</t>
  </si>
  <si>
    <t>ｱｼﾞﾛ</t>
  </si>
  <si>
    <t>熱海市網代　網代特別地域気象観測所</t>
  </si>
  <si>
    <t>#昭50.12.16</t>
  </si>
  <si>
    <t>ｸﾏ</t>
  </si>
  <si>
    <t>浜松市天竜区熊</t>
  </si>
  <si>
    <t>昭51.6.25</t>
  </si>
  <si>
    <t>ﾀｶﾈｻﾝ</t>
  </si>
  <si>
    <t>藤枝市瀬戸谷</t>
  </si>
  <si>
    <t>平21.12.18</t>
  </si>
  <si>
    <t>ｼｽﾞｵｶ</t>
  </si>
  <si>
    <t>静岡市駿河区曲金　静岡地方気象台</t>
  </si>
  <si>
    <t>#昭50.3.23</t>
  </si>
  <si>
    <t>ﾐｯｶﾋﾞ</t>
  </si>
  <si>
    <t>浜松市北区三ヶ日町三ヶ日</t>
  </si>
  <si>
    <t>ﾃﾝﾘｭｳ</t>
  </si>
  <si>
    <t>浜松市天竜区船明</t>
  </si>
  <si>
    <t>#昭53.12.21</t>
  </si>
  <si>
    <t>ﾐｸﾗ</t>
  </si>
  <si>
    <t>周智郡森町三倉</t>
  </si>
  <si>
    <t>昭57.9.29</t>
  </si>
  <si>
    <t>ﾄｲ</t>
  </si>
  <si>
    <t>伊豆市小下田</t>
  </si>
  <si>
    <t>平2.7.10</t>
  </si>
  <si>
    <t>ﾕｶﾞｼﾏ</t>
  </si>
  <si>
    <t>伊豆市市山</t>
  </si>
  <si>
    <t>ｱﾏｷﾞｻﾝ</t>
  </si>
  <si>
    <t>伊豆市菅引字天城山菅引入</t>
  </si>
  <si>
    <t>ﾊﾏﾏﾂ</t>
  </si>
  <si>
    <t>浜松市中区高丘東　浜松特別地域気象観測所</t>
  </si>
  <si>
    <t>#昭50.3.19</t>
  </si>
  <si>
    <t>ｶｹｶﾞﾜ</t>
  </si>
  <si>
    <t>掛川市長谷</t>
  </si>
  <si>
    <t>ｷｸｶﾞﾜﾏｷﾉﾊﾗ</t>
  </si>
  <si>
    <t>菊川市倉沢</t>
  </si>
  <si>
    <t>ｼｽﾞｵｶｸｳｺｳ</t>
  </si>
  <si>
    <t>牧之原市坂口　静岡航空気象観測所</t>
  </si>
  <si>
    <t>平21.6.4</t>
  </si>
  <si>
    <t>ﾏﾂｻﾞｷ</t>
  </si>
  <si>
    <t>賀茂郡松崎町江奈</t>
  </si>
  <si>
    <t>#昭53.12.27</t>
  </si>
  <si>
    <t>ｲﾅﾄﾘ</t>
  </si>
  <si>
    <t>賀茂郡東伊豆町稲取</t>
  </si>
  <si>
    <t>ｲﾜﾀ</t>
  </si>
  <si>
    <t>磐田市南島</t>
  </si>
  <si>
    <t>昭53.1.19</t>
  </si>
  <si>
    <t>ｵﾏｴｻﾞｷ</t>
  </si>
  <si>
    <t>御前崎市御前崎　御前崎特別地域気象観測所</t>
  </si>
  <si>
    <t>#昭50.12.11</t>
  </si>
  <si>
    <t>ｲﾛｳｻﾞｷ</t>
  </si>
  <si>
    <t>賀茂郡南伊豆町石廊崎石室山　石廊崎特別地域気象観測所</t>
  </si>
  <si>
    <t>#昭50.3.26</t>
  </si>
  <si>
    <t>ｲﾁﾉﾐﾔ</t>
  </si>
  <si>
    <t>一宮市千秋町佐野字辻田</t>
  </si>
  <si>
    <t>ｱｲｻｲ</t>
  </si>
  <si>
    <t>愛西市江西町川原</t>
  </si>
  <si>
    <t>昭54.1.11</t>
  </si>
  <si>
    <t>ｵﾊﾞﾗ</t>
  </si>
  <si>
    <t>豊田市小原町上平</t>
  </si>
  <si>
    <t>昭52.7.1</t>
  </si>
  <si>
    <t>ｲﾅﾌﾞ</t>
  </si>
  <si>
    <t>豊田市稲武町スソガエト</t>
  </si>
  <si>
    <t>(昭50.5.12)昭54.1.9</t>
  </si>
  <si>
    <t>ﾁｬｳｽﾔﾏ</t>
  </si>
  <si>
    <t>北設楽郡豊根村大字坂宇場字御所平</t>
  </si>
  <si>
    <t>平17.12.8</t>
  </si>
  <si>
    <t>ｶﾆｴ</t>
  </si>
  <si>
    <t>海部郡蟹江町蟹江本町クノ割</t>
  </si>
  <si>
    <t>昭50.5.12</t>
  </si>
  <si>
    <t>ﾅｺﾞﾔ</t>
  </si>
  <si>
    <t>名古屋市千種区日和町　名古屋地方気象台</t>
  </si>
  <si>
    <t>ﾄﾖﾀ</t>
  </si>
  <si>
    <t>豊田市高町東山</t>
  </si>
  <si>
    <t>#昭54.1.9</t>
  </si>
  <si>
    <t>ｱｿﾞｳ</t>
  </si>
  <si>
    <t>豊田市阿蔵町猫田</t>
  </si>
  <si>
    <t>平17.12.5</t>
  </si>
  <si>
    <t>ｵｵﾌﾞ</t>
  </si>
  <si>
    <t>大府市森岡町</t>
  </si>
  <si>
    <t>平24.10.17</t>
  </si>
  <si>
    <t>ｵｶｻﾞｷ</t>
  </si>
  <si>
    <t>岡崎市美合町地蔵野</t>
  </si>
  <si>
    <t>ﾂｸﾃﾞ</t>
  </si>
  <si>
    <t>新城市作手高里字木戸口</t>
  </si>
  <si>
    <t>ｼﾝｼﾛ</t>
  </si>
  <si>
    <t>新城市富沢字広瀬</t>
  </si>
  <si>
    <t>平14.12.25</t>
  </si>
  <si>
    <t>ｾﾝﾄﾚｱ</t>
  </si>
  <si>
    <t>常滑市セントレア　中部航空地方気象台</t>
  </si>
  <si>
    <t>平17.2.17</t>
  </si>
  <si>
    <t>ｲｯｼｷ</t>
  </si>
  <si>
    <t>西尾市一色町一色伊那跨</t>
  </si>
  <si>
    <t>ｶﾞﾏｺﾞｵﾘ</t>
  </si>
  <si>
    <t>蒲郡市神ノ郷町上名取</t>
  </si>
  <si>
    <t>昭54.1.10</t>
  </si>
  <si>
    <t>ﾐﾅﾐﾁﾀ</t>
  </si>
  <si>
    <t>知多郡南知多町大字豊丘字浜見台</t>
  </si>
  <si>
    <t>(昭50.5.12)昭54.1.10</t>
  </si>
  <si>
    <t>ﾄﾖﾊｼ</t>
  </si>
  <si>
    <t>豊橋市神野新田町レノ割</t>
  </si>
  <si>
    <t>平17.12.6</t>
  </si>
  <si>
    <t>ｲﾗｺ</t>
  </si>
  <si>
    <t>田原市福江町字金五郎坂　伊良湖特別地域気象観測所</t>
  </si>
  <si>
    <t>ﾀﾊﾗ</t>
  </si>
  <si>
    <t>田原市高松町尾村崎</t>
  </si>
  <si>
    <t>飛騨市河合町角川</t>
  </si>
  <si>
    <t>昭53.11.18</t>
  </si>
  <si>
    <t>ｶﾐｵｶ</t>
  </si>
  <si>
    <t>飛騨市神岡町殿</t>
  </si>
  <si>
    <t>昭53.11.20</t>
  </si>
  <si>
    <t>大野郡白川村鳩谷字北長</t>
  </si>
  <si>
    <t>昭53.11.17</t>
  </si>
  <si>
    <t>ﾄﾁｵ</t>
  </si>
  <si>
    <t>高山市奥飛騨温泉郷今見</t>
  </si>
  <si>
    <t>(昭50.5.30)昭53.11.20</t>
  </si>
  <si>
    <t>ﾐﾎﾞﾛ</t>
  </si>
  <si>
    <t>大野郡白川村牧</t>
  </si>
  <si>
    <t>昭57.6.22</t>
  </si>
  <si>
    <t>ｷﾖﾐ</t>
  </si>
  <si>
    <t>高山市清見町大谷</t>
  </si>
  <si>
    <t>平2.12.21</t>
  </si>
  <si>
    <t>ﾀｶﾔﾏ</t>
  </si>
  <si>
    <t>高山市桐生町　高山特別地域気象観測所</t>
  </si>
  <si>
    <t>ﾆｭｳｶﾜ</t>
  </si>
  <si>
    <t>高山市丹生川町瓜田</t>
  </si>
  <si>
    <t>平2.12.26</t>
  </si>
  <si>
    <t>ﾋﾙｶﾞﾉ</t>
  </si>
  <si>
    <t>郡上市高鷲町ひるがの</t>
  </si>
  <si>
    <t>平2.12.20</t>
  </si>
  <si>
    <t>ﾑﾏﾔ</t>
  </si>
  <si>
    <t>高山市荘川町六厩</t>
  </si>
  <si>
    <t>昭53.11.16</t>
  </si>
  <si>
    <t>ﾌﾅﾔﾏ</t>
  </si>
  <si>
    <t>高山市久々野町無数河</t>
  </si>
  <si>
    <t>平14.10.8</t>
  </si>
  <si>
    <t>ﾐﾔﾉﾏｴ</t>
  </si>
  <si>
    <t>高山市朝日町宮之前</t>
  </si>
  <si>
    <t>ﾅｶﾞﾀｷ</t>
  </si>
  <si>
    <t>郡上市白鳥町長滝字三昧</t>
  </si>
  <si>
    <t>昭53.11.11</t>
  </si>
  <si>
    <t>ﾊｷﾞﾜﾗ</t>
  </si>
  <si>
    <t>下呂市萩原町羽根</t>
  </si>
  <si>
    <t>#昭51.3.3</t>
  </si>
  <si>
    <t>ｾｷｼｲﾀﾄﾞﾘ</t>
  </si>
  <si>
    <t>ﾊﾁﾏﾝ</t>
  </si>
  <si>
    <t>郡上市八幡町旭田尻</t>
  </si>
  <si>
    <t>ﾐﾔｼﾞ</t>
  </si>
  <si>
    <t>下呂市宮地</t>
  </si>
  <si>
    <t>(昭50.6.1)昭53.11.21</t>
  </si>
  <si>
    <t>ﾀﾙﾐ</t>
  </si>
  <si>
    <t>本巣市根尾神所</t>
  </si>
  <si>
    <t>#昭53.11.14</t>
  </si>
  <si>
    <t>下呂市金山町大船渡</t>
  </si>
  <si>
    <t>#昭53.11.22</t>
  </si>
  <si>
    <t>ﾂｹﾁ</t>
  </si>
  <si>
    <t>中津川市付知町</t>
  </si>
  <si>
    <t>昭57.6.11</t>
  </si>
  <si>
    <t>ﾐﾉ</t>
  </si>
  <si>
    <t>美濃市前野中川原</t>
  </si>
  <si>
    <t>(昭50.5.29)昭53.11.15</t>
  </si>
  <si>
    <t>ｶﾞﾗﾝ</t>
  </si>
  <si>
    <t>加茂郡八百津町伽藍谷</t>
  </si>
  <si>
    <t>ｸﾛｶﾜ</t>
  </si>
  <si>
    <t>加茂郡白川町黒川</t>
  </si>
  <si>
    <t>平10.9.29</t>
  </si>
  <si>
    <t>ｲﾋﾞｶﾞﾜ</t>
  </si>
  <si>
    <t>揖斐郡揖斐川町三輪</t>
  </si>
  <si>
    <t>昭53.11.14</t>
  </si>
  <si>
    <t>ﾐﾉｶﾓ</t>
  </si>
  <si>
    <t>美濃加茂市西町</t>
  </si>
  <si>
    <t>ｴﾅ</t>
  </si>
  <si>
    <t>恵那市長島町永田大洞</t>
  </si>
  <si>
    <t>#昭51.3.8</t>
  </si>
  <si>
    <t>中津川市手賀野</t>
  </si>
  <si>
    <t>平22.3.25</t>
  </si>
  <si>
    <t>ｾｷｶﾞﾊﾗ</t>
  </si>
  <si>
    <t>不破郡関ケ原町関ケ原</t>
  </si>
  <si>
    <t>ｵｵｶﾞｷ</t>
  </si>
  <si>
    <t>大垣市禾森町</t>
  </si>
  <si>
    <t>ｷﾞﾌ</t>
  </si>
  <si>
    <t>岐阜市加納二之丸　岐阜地方気象台</t>
  </si>
  <si>
    <t>ﾀｼﾞﾐ</t>
  </si>
  <si>
    <t>多治見市光ケ丘</t>
  </si>
  <si>
    <t>(昭50.5.29)昭53.11.24</t>
  </si>
  <si>
    <t>ｶﾐｲｼﾂﾞ</t>
  </si>
  <si>
    <t>大垣市上石津町堂之上</t>
  </si>
  <si>
    <t>平28.3.29</t>
  </si>
  <si>
    <t>ﾎｸｾｲ</t>
  </si>
  <si>
    <t>いなべ市北勢町其原</t>
  </si>
  <si>
    <t>ｸﾜﾅ</t>
  </si>
  <si>
    <t>桑名市大字江場字正金縄</t>
  </si>
  <si>
    <t>#昭54.1.12</t>
  </si>
  <si>
    <t>ﾖｯｶｲﾁ</t>
  </si>
  <si>
    <t>四日市市日永　四日市特別地域気象観測所</t>
  </si>
  <si>
    <t>ｶﾒﾔﾏ</t>
  </si>
  <si>
    <t>亀山市椿世町</t>
  </si>
  <si>
    <t>ｳｴﾉ</t>
  </si>
  <si>
    <t>伊賀市緑ケ丘本町　上野特別地域気象観測所</t>
  </si>
  <si>
    <t>昭60.1.30</t>
  </si>
  <si>
    <t>ｶｻﾄﾘﾔﾏ</t>
  </si>
  <si>
    <t>津市榊原町</t>
  </si>
  <si>
    <t>ﾂ</t>
  </si>
  <si>
    <t>津市島崎町　津地方気象台</t>
  </si>
  <si>
    <t>平23.10.20</t>
  </si>
  <si>
    <t>津市末広町</t>
  </si>
  <si>
    <t>ﾅﾊﾞﾘ</t>
  </si>
  <si>
    <t>名張市鴻之台1番町</t>
  </si>
  <si>
    <t>ﾊｸｻﾝ</t>
  </si>
  <si>
    <t>津市白山町南家城</t>
  </si>
  <si>
    <t>昭54.3.30</t>
  </si>
  <si>
    <t>ｵﾊﾞﾀ</t>
  </si>
  <si>
    <t>伊勢市小俣町明野</t>
  </si>
  <si>
    <t>#昭54.1.16</t>
  </si>
  <si>
    <t>ｶﾕﾐ</t>
  </si>
  <si>
    <t>松阪市飯南町粥見</t>
  </si>
  <si>
    <t>ﾄﾊﾞ</t>
  </si>
  <si>
    <t>鳥羽市鳥羽</t>
  </si>
  <si>
    <t>平6.2.7</t>
  </si>
  <si>
    <t>ﾌｼﾞｻｶﾄｳｹﾞ</t>
  </si>
  <si>
    <t>度会郡大紀町永会字中河内</t>
  </si>
  <si>
    <t>ﾐﾅﾐｲｾ</t>
  </si>
  <si>
    <t>度会郡南伊勢町船越</t>
  </si>
  <si>
    <t>(昭53.6.15)昭54.1.17</t>
  </si>
  <si>
    <t>ｱｺﾞ</t>
  </si>
  <si>
    <t>志摩市阿児町甲賀字浅野</t>
  </si>
  <si>
    <t>昭57.6.1</t>
  </si>
  <si>
    <t>ﾐﾔｶﾞﾜ</t>
  </si>
  <si>
    <t>多気郡大台町久豆</t>
  </si>
  <si>
    <t>昭53.6.1</t>
  </si>
  <si>
    <t>ｷｲﾅｶﾞｼﾏ</t>
  </si>
  <si>
    <t>北牟婁郡紀北町長島</t>
  </si>
  <si>
    <t>昭54.1.17</t>
  </si>
  <si>
    <t>ｵﾜｾ</t>
  </si>
  <si>
    <t>尾鷲市南陽町　尾鷲特別地域気象観測所</t>
  </si>
  <si>
    <t>昭60.5.29</t>
  </si>
  <si>
    <t>ｸﾏﾉｱﾀｼｶ</t>
  </si>
  <si>
    <t>熊野市新鹿町</t>
  </si>
  <si>
    <t>平13.12.18</t>
  </si>
  <si>
    <t>ﾐﾊﾏ</t>
  </si>
  <si>
    <t>南牟婁郡御浜町大字上野</t>
  </si>
  <si>
    <t>ｱﾜｼﾏ</t>
  </si>
  <si>
    <t>岩船郡粟島浦村字内浦</t>
  </si>
  <si>
    <t>平28.5.31</t>
  </si>
  <si>
    <t>ﾊｼﾞｷｻﾞｷ</t>
  </si>
  <si>
    <t>佐渡市鷲崎字弾崎</t>
  </si>
  <si>
    <t>平9.3.31</t>
  </si>
  <si>
    <t>ﾀｶﾈ</t>
  </si>
  <si>
    <t>村上市高根</t>
  </si>
  <si>
    <t>ﾑﾗｶﾐ</t>
  </si>
  <si>
    <t>村上市三之町</t>
  </si>
  <si>
    <t>ﾐｵﾓﾃ</t>
  </si>
  <si>
    <t>村上市茎太</t>
  </si>
  <si>
    <t>昭56.5.20</t>
  </si>
  <si>
    <t>ｱｲｶﾜ</t>
  </si>
  <si>
    <t>佐渡市相川三町目新浜町　相川特別地域気象観測所</t>
  </si>
  <si>
    <t>平7.7.7</t>
  </si>
  <si>
    <t>ﾘｮｳﾂ</t>
  </si>
  <si>
    <t>佐渡市両津湊</t>
  </si>
  <si>
    <t>#昭53.11.24</t>
  </si>
  <si>
    <t>ｱｷﾂ</t>
  </si>
  <si>
    <t>佐渡市秋津　佐渡航空気象観測所</t>
  </si>
  <si>
    <t>ﾅｶｼﾞｮｳ</t>
  </si>
  <si>
    <t>胎内市新和町</t>
  </si>
  <si>
    <t>ｼﾓｾｷ</t>
  </si>
  <si>
    <t>岩船郡関川村下関</t>
  </si>
  <si>
    <t>(昭50.5.2)昭53.11.27</t>
  </si>
  <si>
    <t>ﾆｲｶﾞﾀ</t>
  </si>
  <si>
    <t>新潟市中央区美咲町　新潟地方気象台</t>
  </si>
  <si>
    <t>平14.11.21</t>
  </si>
  <si>
    <t>新潟市中央区女池南</t>
  </si>
  <si>
    <t>ﾏﾂﾊﾏ</t>
  </si>
  <si>
    <t>新潟市東区松浜町　新潟航空気象観測所</t>
  </si>
  <si>
    <t>ﾊﾓﾁ</t>
  </si>
  <si>
    <t>佐渡市羽茂本郷</t>
  </si>
  <si>
    <t>(昭50.6.1)昭53.11.24</t>
  </si>
  <si>
    <t>ﾆｲﾂ</t>
  </si>
  <si>
    <t>新潟市秋葉区小戸上組</t>
  </si>
  <si>
    <t>ﾋｮｳｺ</t>
  </si>
  <si>
    <t>阿賀野市中島字諏訪前</t>
  </si>
  <si>
    <t>平26.7.23</t>
  </si>
  <si>
    <t>ｱｶﾀﾞﾆ</t>
  </si>
  <si>
    <t>新発田市上赤谷字大檀原</t>
  </si>
  <si>
    <t>昭51.7.30</t>
  </si>
  <si>
    <t>ﾏｷ</t>
  </si>
  <si>
    <t>新潟市西蒲区巻甲</t>
  </si>
  <si>
    <t>ﾃﾗﾄﾞﾏﾘ</t>
  </si>
  <si>
    <t>長岡市寺泊二の関</t>
  </si>
  <si>
    <t>平13.8.10</t>
  </si>
  <si>
    <t>ｻﾝｼﾞｮｳ</t>
  </si>
  <si>
    <t>三条市西裏館</t>
  </si>
  <si>
    <t>ﾑﾗﾏﾂ</t>
  </si>
  <si>
    <t>五泉市愛宕</t>
  </si>
  <si>
    <t>ﾂｶﾞﾜ</t>
  </si>
  <si>
    <t>東蒲原郡阿賀町津川</t>
  </si>
  <si>
    <t>ﾐﾔﾖﾘｶﾐ</t>
  </si>
  <si>
    <t>加茂市宮寄上</t>
  </si>
  <si>
    <t>昭58.6.29</t>
  </si>
  <si>
    <t>ﾑﾛﾔ</t>
  </si>
  <si>
    <t>東蒲原郡阿賀町神谷丙</t>
  </si>
  <si>
    <t>平4.3.27</t>
  </si>
  <si>
    <t>ﾅｶﾞｵｶ</t>
  </si>
  <si>
    <t>長岡市緑町</t>
  </si>
  <si>
    <t>#昭51.2.24</t>
  </si>
  <si>
    <t>長岡市栃尾大町</t>
  </si>
  <si>
    <t>ｶｼﾜｻﾞｷ</t>
  </si>
  <si>
    <t>柏崎市元城町</t>
  </si>
  <si>
    <t>ｽﾓﾝ</t>
  </si>
  <si>
    <t>魚沼市西名</t>
  </si>
  <si>
    <t>(昭50.5.21)昭53.11.17</t>
  </si>
  <si>
    <t>上越市大潟区土底浜</t>
  </si>
  <si>
    <t>長岡市小国町新町</t>
  </si>
  <si>
    <t>昭52.6.21</t>
  </si>
  <si>
    <t>ｺｲﾃﾞ</t>
  </si>
  <si>
    <t>魚沼市佐梨</t>
  </si>
  <si>
    <t>ｵｵﾕ</t>
  </si>
  <si>
    <t>魚沼市下折立</t>
  </si>
  <si>
    <t>昭56.5.22</t>
  </si>
  <si>
    <t>ﾀｶﾀﾞ</t>
  </si>
  <si>
    <t>上越市大手町　高田特別地域気象観測所</t>
  </si>
  <si>
    <t>#昭53.3.11</t>
  </si>
  <si>
    <t>ﾔｽﾂﾞｶ</t>
  </si>
  <si>
    <t>上越市安塚区和田</t>
  </si>
  <si>
    <t>ｶﾜﾀﾞﾆ</t>
  </si>
  <si>
    <t>上越市吉川区川谷字宮田</t>
  </si>
  <si>
    <t>ﾏﾂﾀﾞｲ</t>
  </si>
  <si>
    <t>十日町市松代</t>
  </si>
  <si>
    <t>ﾄｵｶﾏﾁ</t>
  </si>
  <si>
    <t>十日町市小泉字北原</t>
  </si>
  <si>
    <t>ｲﾄｲｶﾞﾜ</t>
  </si>
  <si>
    <t>糸魚川市東寺町</t>
  </si>
  <si>
    <t>ﾉｳ</t>
  </si>
  <si>
    <t>糸魚川市大字平</t>
  </si>
  <si>
    <t>ﾄﾞｳｶﾞﾀ</t>
  </si>
  <si>
    <t>上越市板倉区筒方</t>
  </si>
  <si>
    <t>ｼｵｻﾞﾜ</t>
  </si>
  <si>
    <t>南魚沼市塩沢</t>
  </si>
  <si>
    <t>ｾｷﾔﾏ</t>
  </si>
  <si>
    <t>妙高市大字関山字原田</t>
  </si>
  <si>
    <t>(昭50.5.14)昭53.11.14</t>
  </si>
  <si>
    <t>ﾂﾅﾝ</t>
  </si>
  <si>
    <t>中魚沼郡津南町中深見乙</t>
  </si>
  <si>
    <t>南魚沼郡湯沢町湯沢字中島川原</t>
  </si>
  <si>
    <t>#昭53.11.18</t>
  </si>
  <si>
    <t>ﾋﾗｲﾜ</t>
  </si>
  <si>
    <t>糸魚川市山之坊</t>
  </si>
  <si>
    <t>ﾀﾙﾓﾄ</t>
  </si>
  <si>
    <t>妙高市大字樽本乙</t>
  </si>
  <si>
    <t>昭60.6.13</t>
  </si>
  <si>
    <t>下新川郡朝日町南保町</t>
  </si>
  <si>
    <t>平29.9.27</t>
  </si>
  <si>
    <t>ﾋﾐ</t>
  </si>
  <si>
    <t>氷見市七分一</t>
  </si>
  <si>
    <t>ｳｵﾂﾞ</t>
  </si>
  <si>
    <t>魚津市六郎丸</t>
  </si>
  <si>
    <t>ｳﾅﾂﾞｷ</t>
  </si>
  <si>
    <t>黒部市宇奈月町内山</t>
  </si>
  <si>
    <t>昭59.6.21</t>
  </si>
  <si>
    <t>ﾌｼｷ</t>
  </si>
  <si>
    <t>高岡市伏木古国府　伏木特別地域気象観測所</t>
  </si>
  <si>
    <t>#昭50.12.12</t>
  </si>
  <si>
    <t>ﾄﾔﾏ</t>
  </si>
  <si>
    <t>富山市石坂　富山地方気象台</t>
  </si>
  <si>
    <t>昭61.1.30</t>
  </si>
  <si>
    <t>ﾄﾅﾐ</t>
  </si>
  <si>
    <t>砺波市五郎丸</t>
  </si>
  <si>
    <t>ｱｷｶﾞｼﾏ</t>
  </si>
  <si>
    <t>富山市秋ヶ島　富山航空気象観測所</t>
  </si>
  <si>
    <t>ｵｵﾔﾏ</t>
  </si>
  <si>
    <t>富山市花崎</t>
  </si>
  <si>
    <t>昭59.6.28</t>
  </si>
  <si>
    <t>ｶﾐｲﾁ</t>
  </si>
  <si>
    <t>中新川郡上市町東種</t>
  </si>
  <si>
    <t>昭53.11.15</t>
  </si>
  <si>
    <t>ﾅﾝﾄﾀｶﾐﾔ</t>
  </si>
  <si>
    <t>南砺市高宮</t>
  </si>
  <si>
    <t>ﾔﾂｵ</t>
  </si>
  <si>
    <t>富山市八尾町樫尾</t>
  </si>
  <si>
    <t>#昭51.2.27</t>
  </si>
  <si>
    <t>ﾀﾃﾔﾏｱｼｸﾗ</t>
  </si>
  <si>
    <t>中新川郡立山町芦峅寺</t>
  </si>
  <si>
    <t>平22.3.29</t>
  </si>
  <si>
    <t>ｺﾞｶﾔﾏ</t>
  </si>
  <si>
    <t>南砺市下梨中の平</t>
  </si>
  <si>
    <t>平16.10.19</t>
  </si>
  <si>
    <t>ｲﾉﾀﾆ</t>
  </si>
  <si>
    <t>富山市猪谷</t>
  </si>
  <si>
    <t>平8.10.28</t>
  </si>
  <si>
    <t>ｽｽﾞ</t>
  </si>
  <si>
    <t>珠洲市正院町正院</t>
  </si>
  <si>
    <t>ﾜｼﾞﾏ</t>
  </si>
  <si>
    <t>輪島市鳳至町畠田　輪島特別地域気象観測所</t>
  </si>
  <si>
    <t>昭61.6.20</t>
  </si>
  <si>
    <t>ﾓﾝｾﾞﾝ</t>
  </si>
  <si>
    <t>輪島市門前町北川</t>
  </si>
  <si>
    <t>ﾐｲ</t>
  </si>
  <si>
    <t>輪島市三井町洲衛　能登航空気象観測所</t>
  </si>
  <si>
    <t>平15.7.7</t>
  </si>
  <si>
    <t>ｼｶ</t>
  </si>
  <si>
    <t>羽咋郡志賀町富来領家町甲</t>
  </si>
  <si>
    <t>ﾅﾅｵ</t>
  </si>
  <si>
    <t>七尾市万行町43の部</t>
  </si>
  <si>
    <t>ﾊｸｲ</t>
  </si>
  <si>
    <t>羽咋市旭町</t>
  </si>
  <si>
    <t>ｶﾎｸ</t>
  </si>
  <si>
    <t>かほく市内日角井</t>
  </si>
  <si>
    <t>ﾎｳﾀﾞﾂｼﾐｽﾞ</t>
  </si>
  <si>
    <t>羽咋郡宝達志水町坪山</t>
  </si>
  <si>
    <t>平15.8.12</t>
  </si>
  <si>
    <t>ｶﾅｻﾞﾜ</t>
  </si>
  <si>
    <t>金沢市西念　金沢地方気象台</t>
  </si>
  <si>
    <t>平3.10.23</t>
  </si>
  <si>
    <t>ｲｵｳｾﾞﾝ</t>
  </si>
  <si>
    <t>金沢市平等本町</t>
  </si>
  <si>
    <t>平15.7.29</t>
  </si>
  <si>
    <t>ｺﾏﾂ</t>
  </si>
  <si>
    <t>小松市今江町</t>
  </si>
  <si>
    <t>ﾊｸｻﾝｶﾜﾁ</t>
  </si>
  <si>
    <t>白山市河内町福岡</t>
  </si>
  <si>
    <t>(昭50.5.7)昭53.11.24</t>
  </si>
  <si>
    <t>ｶｶﾞｽｶﾞﾀﾆ</t>
  </si>
  <si>
    <t>加賀市山中温泉菅谷町</t>
  </si>
  <si>
    <t>ﾊｸｻﾝｼﾗﾐﾈ</t>
  </si>
  <si>
    <t>白山市白峰</t>
  </si>
  <si>
    <t>ﾍｸﾞﾗｼﾞﾏ</t>
  </si>
  <si>
    <t>輪島市海士町所属舳倉島高見</t>
  </si>
  <si>
    <t>平26.8.19</t>
  </si>
  <si>
    <t>ﾐｸﾆ</t>
  </si>
  <si>
    <t>坂井市三国町平山</t>
  </si>
  <si>
    <t>(昭50.6.24)昭53.11.27</t>
  </si>
  <si>
    <t>ﾊﾙｴ</t>
  </si>
  <si>
    <t>坂井市春江町江留中　福井航空気象観測所</t>
  </si>
  <si>
    <t>ｺｼﾉ</t>
  </si>
  <si>
    <t>福井市居倉町</t>
  </si>
  <si>
    <t>昭53.11.27</t>
  </si>
  <si>
    <t>ﾌｸｲ</t>
  </si>
  <si>
    <t>福井市豊島　福井地方気象台</t>
  </si>
  <si>
    <t>#昭50.3.15</t>
  </si>
  <si>
    <t>ﾐﾔﾏ</t>
  </si>
  <si>
    <t>福井市美山町</t>
  </si>
  <si>
    <t>昭50.5.7</t>
  </si>
  <si>
    <t>ｶﾂﾔﾏ</t>
  </si>
  <si>
    <t>勝山市平泉寺町平泉寺86字岡道北</t>
  </si>
  <si>
    <t>平5.10.18</t>
  </si>
  <si>
    <t>ﾀｹﾌ</t>
  </si>
  <si>
    <t>越前市村国</t>
  </si>
  <si>
    <t>大野市93字蛇塚四</t>
  </si>
  <si>
    <t>#昭51.3.2</t>
  </si>
  <si>
    <t>ｸｽﾞﾘｭｳ</t>
  </si>
  <si>
    <t>大野市貝皿</t>
  </si>
  <si>
    <t>ｲﾏｼﾞｮｳ</t>
  </si>
  <si>
    <t>南条郡南越前町今庄</t>
  </si>
  <si>
    <t>ﾂﾙｶﾞ</t>
  </si>
  <si>
    <t>敦賀市松栄町　敦賀特別地域気象観測所</t>
  </si>
  <si>
    <t>昭63.2.12</t>
  </si>
  <si>
    <t>三方郡美浜町久々子</t>
  </si>
  <si>
    <t>(昭50.5.19)昭53.11.28</t>
  </si>
  <si>
    <t>ｵｵｲ</t>
  </si>
  <si>
    <t>大飯郡おおい町本郷</t>
  </si>
  <si>
    <t>平7.11.10</t>
  </si>
  <si>
    <t>ｵﾊﾞﾏ</t>
  </si>
  <si>
    <t>小浜市遠敷</t>
  </si>
  <si>
    <t>平4.11.2</t>
  </si>
  <si>
    <t>ﾔﾅｶﾞｾ</t>
  </si>
  <si>
    <t>長浜市余呉町柳ケ瀬字大門</t>
  </si>
  <si>
    <t>昭51.4.27</t>
  </si>
  <si>
    <t>ｲﾏﾂﾞ</t>
  </si>
  <si>
    <t>高島市今津町弘川</t>
  </si>
  <si>
    <t>ﾅｶﾞﾊﾏ</t>
  </si>
  <si>
    <t>長浜市唐国町</t>
  </si>
  <si>
    <t>(昭50.5.7)昭53.11.17</t>
  </si>
  <si>
    <t>ｸﾂｷﾍﾗ</t>
  </si>
  <si>
    <t>高島市朽木平良</t>
  </si>
  <si>
    <t>ﾏｲﾊﾞﾗ</t>
  </si>
  <si>
    <t>米原市朝日字尻屋</t>
  </si>
  <si>
    <t>平13.3.30</t>
  </si>
  <si>
    <t>ﾐﾅﾐｺﾏﾂ</t>
  </si>
  <si>
    <t>大津市南小松</t>
  </si>
  <si>
    <t>ﾋｺﾈ</t>
  </si>
  <si>
    <t>彦根市城町　彦根地方気象台</t>
  </si>
  <si>
    <t>#昭50.3.14</t>
  </si>
  <si>
    <t>ｵｳﾐﾊﾁﾏﾝ</t>
  </si>
  <si>
    <t>近江八幡市土田町</t>
  </si>
  <si>
    <t>ﾋｶﾞｼｵｳﾐ</t>
  </si>
  <si>
    <t>東近江市桜川東町</t>
  </si>
  <si>
    <t>(昭50.5.2)昭53.12.20</t>
  </si>
  <si>
    <t>大津市萱野浦</t>
  </si>
  <si>
    <t>ｼｶﾞﾗｷ</t>
  </si>
  <si>
    <t>甲賀市信楽町牧</t>
  </si>
  <si>
    <t>ﾂﾁﾔﾏ</t>
  </si>
  <si>
    <t>甲賀市土山町北土山</t>
  </si>
  <si>
    <t>ﾀｲｻﾞ</t>
  </si>
  <si>
    <t>京丹後市丹後町間人小字新ヶ皿</t>
  </si>
  <si>
    <t>(昭50.5.2)昭52.2.28</t>
  </si>
  <si>
    <t>ﾐﾈﾔﾏ</t>
  </si>
  <si>
    <t>京丹後市峰山町荒山</t>
  </si>
  <si>
    <t>ﾐﾔﾂﾞ</t>
  </si>
  <si>
    <t>宮津市字上司</t>
  </si>
  <si>
    <t>ｻｶｳﾗ</t>
  </si>
  <si>
    <t>福知山市下野条</t>
  </si>
  <si>
    <t>平25.5.29</t>
  </si>
  <si>
    <t>ﾏｲﾂﾞﾙ</t>
  </si>
  <si>
    <t>舞鶴市字下福井　舞鶴特別地域気象観測所</t>
  </si>
  <si>
    <t>ﾑﾂﾖﾘ</t>
  </si>
  <si>
    <t>綾部市睦寄町狸岩</t>
  </si>
  <si>
    <t>ﾌｸﾁﾔﾏ</t>
  </si>
  <si>
    <t>福知山市字荒河</t>
  </si>
  <si>
    <t>ｱﾔﾍﾞ</t>
  </si>
  <si>
    <t>綾部市上野町上野</t>
  </si>
  <si>
    <t>昭57.5.28</t>
  </si>
  <si>
    <t>ﾐﾜ</t>
  </si>
  <si>
    <t>福知山市三和町千束</t>
  </si>
  <si>
    <t>昭57.6.2</t>
  </si>
  <si>
    <t>船井郡京丹波町本庄西畑</t>
  </si>
  <si>
    <t>昭50.5.2</t>
  </si>
  <si>
    <t>南丹市美山町静原桧野</t>
  </si>
  <si>
    <t>ｼｭｳﾁ</t>
  </si>
  <si>
    <t>船井郡京丹波町富田蒲生野</t>
  </si>
  <si>
    <t>昭57.5.26</t>
  </si>
  <si>
    <t>ｿﾉﾍﾞ</t>
  </si>
  <si>
    <t>南丹市園部町黒田</t>
  </si>
  <si>
    <t>平14.3.6</t>
  </si>
  <si>
    <t>ｹｲﾎｸ</t>
  </si>
  <si>
    <t>京都市右京区京北比賀江町院谷</t>
  </si>
  <si>
    <t>昭50.4.24</t>
  </si>
  <si>
    <t>ｷｮｳﾄ</t>
  </si>
  <si>
    <t>京都市中京区西ノ京笠殿町　京都地方気象台</t>
  </si>
  <si>
    <t>平20.3.27</t>
  </si>
  <si>
    <t>京都市中京区西ノ京船塚町</t>
  </si>
  <si>
    <t>ﾅｶﾞｵｶｷｮｳ</t>
  </si>
  <si>
    <t>長岡京市光風台</t>
  </si>
  <si>
    <t>ｷｮｳﾀﾅﾍﾞ</t>
  </si>
  <si>
    <t>京田辺市薪西浜</t>
  </si>
  <si>
    <t>#昭53.12.19</t>
  </si>
  <si>
    <t>ﾉｾ</t>
  </si>
  <si>
    <t>豊能郡能勢町地黄</t>
  </si>
  <si>
    <t>#昭52.3.7</t>
  </si>
  <si>
    <t>ｲﾊﾞﾗｷ</t>
  </si>
  <si>
    <t>茨木市大字桑原</t>
  </si>
  <si>
    <t>ﾋﾗｶﾀ</t>
  </si>
  <si>
    <t>枚方市星丘</t>
  </si>
  <si>
    <t>(昭50.5.31)昭52.3.2</t>
  </si>
  <si>
    <t>ﾄﾖﾅｶ</t>
  </si>
  <si>
    <t>豊中市蛍池西町　大阪航空気象観測所</t>
  </si>
  <si>
    <t>#昭52.3.9</t>
  </si>
  <si>
    <t>ｵｵｻｶ</t>
  </si>
  <si>
    <t>大阪市中央区大手前　大阪管区気象台</t>
  </si>
  <si>
    <t>平11.2.24</t>
  </si>
  <si>
    <t>大阪市東成区東中本</t>
  </si>
  <si>
    <t>ｲｺﾏﾔﾏ</t>
  </si>
  <si>
    <t>東大阪市山手町</t>
  </si>
  <si>
    <t>#昭51.2.12</t>
  </si>
  <si>
    <t>ｻｶｲ</t>
  </si>
  <si>
    <t>堺市堺区百舌鳥夕雲町</t>
  </si>
  <si>
    <t>(昭50.5.30)昭52.3.3</t>
  </si>
  <si>
    <t>ﾔｵ</t>
  </si>
  <si>
    <t>八尾市空港　八尾航空気象観測所</t>
  </si>
  <si>
    <t>ｶﾝｸｳｼﾞﾏ</t>
  </si>
  <si>
    <t>泉南郡田尻町泉州空港中　関西航空地方気象台</t>
  </si>
  <si>
    <t>ｶﾜﾁﾅｶﾞﾉ</t>
  </si>
  <si>
    <t>河内長野市日野</t>
  </si>
  <si>
    <t>ｸﾏﾄﾘ</t>
  </si>
  <si>
    <t>泉南郡熊取町朝代西</t>
  </si>
  <si>
    <t>#昭52.3.4</t>
  </si>
  <si>
    <t>ｶｽﾐ</t>
  </si>
  <si>
    <t>美方郡香美町香住区森</t>
  </si>
  <si>
    <t>ｵﾝｾﾝ</t>
  </si>
  <si>
    <t>美方郡新温泉町桐岡字穴町</t>
  </si>
  <si>
    <t>平18.12.5</t>
  </si>
  <si>
    <t>ﾄﾖｵｶ</t>
  </si>
  <si>
    <t>豊岡市桜町　豊岡特別地域気象観測所</t>
  </si>
  <si>
    <t>#昭50.3.29</t>
  </si>
  <si>
    <t>ｳﾜﾉｺｳｹﾞﾝ</t>
  </si>
  <si>
    <t>美方郡香美町村岡区宿字菟臥野</t>
  </si>
  <si>
    <t>平17.12.14</t>
  </si>
  <si>
    <t>ｵｵﾔ</t>
  </si>
  <si>
    <t>養父市大屋町山路</t>
  </si>
  <si>
    <t>ﾖｳｶ</t>
  </si>
  <si>
    <t>養父市八鹿町高柳字篠尾</t>
  </si>
  <si>
    <t>平17.7.4</t>
  </si>
  <si>
    <t>ﾜﾀﾞﾔﾏ</t>
  </si>
  <si>
    <t>朝来市和田山町枚田</t>
  </si>
  <si>
    <t>ｲｸﾉ</t>
  </si>
  <si>
    <t>朝来市生野町口銀谷</t>
  </si>
  <si>
    <t>ｶｲﾊﾞﾗ</t>
  </si>
  <si>
    <t>丹波市柏原町柏原</t>
  </si>
  <si>
    <t>#昭53.12.20</t>
  </si>
  <si>
    <t>ｻﾖｳ</t>
  </si>
  <si>
    <t>佐用郡佐用町円応寺</t>
  </si>
  <si>
    <t>昭51.12.20</t>
  </si>
  <si>
    <t>宍粟市一宮町東市場</t>
  </si>
  <si>
    <t>ﾌｸｻｷ</t>
  </si>
  <si>
    <t>神崎郡福崎町福崎新</t>
  </si>
  <si>
    <t>(昭50.5.2)昭52.12.19</t>
  </si>
  <si>
    <t>ﾆｼﾜｷ</t>
  </si>
  <si>
    <t>西脇市上比延町</t>
  </si>
  <si>
    <t>(昭50.5.1)昭53.12.21</t>
  </si>
  <si>
    <t>ｼﾂｶﾜ</t>
  </si>
  <si>
    <t>丹波篠山市後川上</t>
  </si>
  <si>
    <t>ｶﾐｺﾞｵﾘ</t>
  </si>
  <si>
    <t>赤穂郡上郡町与井</t>
  </si>
  <si>
    <t>ﾋﾒｼﾞ</t>
  </si>
  <si>
    <t>姫路市神子岡前　姫路特別地域気象観測所</t>
  </si>
  <si>
    <t>ｻﾝﾀﾞ</t>
  </si>
  <si>
    <t>三田市下深田</t>
  </si>
  <si>
    <t>ﾐｷ</t>
  </si>
  <si>
    <t>三木市志染町広野</t>
  </si>
  <si>
    <t>昭52.12.19</t>
  </si>
  <si>
    <t>ﾆｼﾉﾐﾔ</t>
  </si>
  <si>
    <t>西宮市奥畑</t>
  </si>
  <si>
    <t>平.18.3.6</t>
  </si>
  <si>
    <t>ｲｴｼﾏ</t>
  </si>
  <si>
    <t>姫路市家島町真浦字御室寺</t>
  </si>
  <si>
    <t>ｱｶｼ</t>
  </si>
  <si>
    <t>明石市二見町南二見</t>
  </si>
  <si>
    <t>平4.3.23</t>
  </si>
  <si>
    <t>ｺｳﾍﾞｸｳｺｳ</t>
  </si>
  <si>
    <t>神戸市中央区神戸空港　神戸航空気象観測所</t>
  </si>
  <si>
    <t>平18.2.16</t>
  </si>
  <si>
    <t>ｺｳﾍﾞ</t>
  </si>
  <si>
    <t>神戸市中央区脇浜海岸通　神戸地方気象台</t>
  </si>
  <si>
    <t>平19.3.28</t>
  </si>
  <si>
    <t>神戸市中央区港島</t>
  </si>
  <si>
    <t>ｸﾞﾝｹﾞ</t>
  </si>
  <si>
    <t>淡路市多賀</t>
  </si>
  <si>
    <t>(昭50.5.2)昭53.12.22</t>
  </si>
  <si>
    <t>ｽﾓﾄ</t>
  </si>
  <si>
    <t>洲本市木戸　洲本特別地域気象観測所</t>
  </si>
  <si>
    <t>平29.11.30</t>
  </si>
  <si>
    <t>ﾅﾝﾀﾞﾝ</t>
  </si>
  <si>
    <t>南あわじ市阿万塩屋町</t>
  </si>
  <si>
    <t>平16.1.30</t>
  </si>
  <si>
    <t>ﾅﾗ</t>
  </si>
  <si>
    <t>奈良市東紀寺町　奈良地方気象台</t>
  </si>
  <si>
    <t>奈良市西紀寺町</t>
  </si>
  <si>
    <t>ﾊﾘ</t>
  </si>
  <si>
    <t>奈良市都祁友田町</t>
  </si>
  <si>
    <t>ﾀﾜﾗﾓﾄ</t>
  </si>
  <si>
    <t>磯城郡田原本町</t>
  </si>
  <si>
    <t>ｿﾆ</t>
  </si>
  <si>
    <t>宇陀郡曽爾村太良路</t>
  </si>
  <si>
    <t>ｶﾂﾗｷﾞ</t>
  </si>
  <si>
    <t>葛城市寺口</t>
  </si>
  <si>
    <t>昭56.8.24</t>
  </si>
  <si>
    <t>ｵｵｳﾀﾞ</t>
  </si>
  <si>
    <t>宇陀市大宇陀下竹</t>
  </si>
  <si>
    <t>ｺﾞｼﾞｮｳ</t>
  </si>
  <si>
    <t>五條市三在町</t>
  </si>
  <si>
    <t>平17.12.19</t>
  </si>
  <si>
    <t>ﾖｼﾉ</t>
  </si>
  <si>
    <t>吉野郡吉野町宮滝</t>
  </si>
  <si>
    <t>平3.1.16</t>
  </si>
  <si>
    <t>ﾃﾝｶﾜ</t>
  </si>
  <si>
    <t>吉野郡天川村大字洞川</t>
  </si>
  <si>
    <t>ｶﾐｷﾀﾔﾏ</t>
  </si>
  <si>
    <t>吉野郡上北山村小橡</t>
  </si>
  <si>
    <t>(昭50.5.1)昭53.12.26</t>
  </si>
  <si>
    <t>ｶｾﾞﾔ</t>
  </si>
  <si>
    <t>吉野郡十津川村風屋</t>
  </si>
  <si>
    <t>昭52.12.20</t>
  </si>
  <si>
    <t>ｼﾓｷﾀﾔﾏ</t>
  </si>
  <si>
    <t>吉野郡下北山村佐田</t>
  </si>
  <si>
    <t>ﾀﾏｷﾔﾏ</t>
  </si>
  <si>
    <t>吉野郡十津川村山手谷</t>
  </si>
  <si>
    <t>ｶﾂﾗｷﾞｻﾝ</t>
  </si>
  <si>
    <t>紀の川市切畑</t>
  </si>
  <si>
    <t>伊都郡かつらぎ町妙寺</t>
  </si>
  <si>
    <t>昭54.1.8</t>
  </si>
  <si>
    <t>ﾄﾓｶﾞｼﾏ</t>
  </si>
  <si>
    <t>和歌山市加太苫ケ沖島</t>
  </si>
  <si>
    <t>平10.3.18</t>
  </si>
  <si>
    <t>ﾜｶﾔﾏ</t>
  </si>
  <si>
    <t>和歌山市男野芝丁　和歌山地方気象台</t>
  </si>
  <si>
    <t>平5.12.1</t>
  </si>
  <si>
    <t>和歌山市男野芝丁</t>
  </si>
  <si>
    <t>ｺｳﾔｻﾝ</t>
  </si>
  <si>
    <t>伊都郡高野町高野山</t>
  </si>
  <si>
    <t>#昭54.1.8</t>
  </si>
  <si>
    <t>ﾕｱｻ</t>
  </si>
  <si>
    <t>有田郡湯浅町湯浅</t>
  </si>
  <si>
    <t>昭50.5.8</t>
  </si>
  <si>
    <t>有田郡有田川町清水</t>
  </si>
  <si>
    <t>(昭50.5.30)昭54.1.9</t>
  </si>
  <si>
    <t>ｺﾞﾏﾀﾞﾝｻﾞﾝ</t>
  </si>
  <si>
    <t>田辺市龍神村龍神</t>
  </si>
  <si>
    <t>ﾘｭｳｼﾞﾝ</t>
  </si>
  <si>
    <t>田辺市龍神村湯ノ又</t>
  </si>
  <si>
    <t>平6.3.8</t>
  </si>
  <si>
    <t>ｶﾜﾍﾞ</t>
  </si>
  <si>
    <t>日高郡日高川町和佐</t>
  </si>
  <si>
    <t>平11.3.4</t>
  </si>
  <si>
    <t>ﾎﾝｸﾞｳ</t>
  </si>
  <si>
    <t>田辺市本宮町本宮</t>
  </si>
  <si>
    <t>昭50.8.18</t>
  </si>
  <si>
    <t>ｸﾘｽｶﾞﾜ</t>
  </si>
  <si>
    <t>田辺市中辺路町栗栖川</t>
  </si>
  <si>
    <t>(昭50.5.2)昭54.1.11</t>
  </si>
  <si>
    <t>ｼﾝｸﾞｳ</t>
  </si>
  <si>
    <t>新宮市佐野</t>
  </si>
  <si>
    <t>#昭54.3.13</t>
  </si>
  <si>
    <t>ﾅﾝｷｼﾗﾊﾏ</t>
  </si>
  <si>
    <t>西牟婁郡白浜町　南紀白浜航空気象観測所</t>
  </si>
  <si>
    <t>平18.3.16</t>
  </si>
  <si>
    <t>ﾆｼｶﾜ</t>
  </si>
  <si>
    <t>東牟婁郡古座川町西川</t>
  </si>
  <si>
    <t>昭54.1.12</t>
  </si>
  <si>
    <t>ｲﾛｶﾜ</t>
  </si>
  <si>
    <t>東牟婁郡那智勝浦町大野</t>
  </si>
  <si>
    <t>昭52.7.14</t>
  </si>
  <si>
    <t>ﾋｷｶﾞﾜ</t>
  </si>
  <si>
    <t>西牟婁郡白浜町安居</t>
  </si>
  <si>
    <t>ｼｵﾉﾐｻｷ</t>
  </si>
  <si>
    <t>東牟婁郡串本町潮岬　潮岬特別地域気象観測所</t>
  </si>
  <si>
    <t>ｶﾐﾅｶﾞﾀ</t>
  </si>
  <si>
    <t>真庭市蒜山上長田</t>
  </si>
  <si>
    <t>昭53.12.6</t>
  </si>
  <si>
    <t>ｵﾝﾊﾞﾗ</t>
  </si>
  <si>
    <t>苫田郡鏡野町上斎原</t>
  </si>
  <si>
    <t>昭56.6.2</t>
  </si>
  <si>
    <t>ﾁﾔ</t>
  </si>
  <si>
    <t>新見市千屋</t>
  </si>
  <si>
    <t>ﾄﾐ</t>
  </si>
  <si>
    <t>苫田郡鏡野町富西谷</t>
  </si>
  <si>
    <t>平17.12.10</t>
  </si>
  <si>
    <t>ﾅｷﾞ</t>
  </si>
  <si>
    <t>勝田郡奈義町荒内西字大池</t>
  </si>
  <si>
    <t>昭52.2.25</t>
  </si>
  <si>
    <t>ｲﾏｵｶ</t>
  </si>
  <si>
    <t>美作市今岡</t>
  </si>
  <si>
    <t>ｸｾ</t>
  </si>
  <si>
    <t>真庭市中島</t>
  </si>
  <si>
    <t>ﾂﾔﾏ</t>
  </si>
  <si>
    <t>津山市林田　津山特別地域気象観測所</t>
  </si>
  <si>
    <t>#昭50.12.15</t>
  </si>
  <si>
    <t>ﾆｲﾐ</t>
  </si>
  <si>
    <t>新見市足見堂の下</t>
  </si>
  <si>
    <t>ｼﾓｱｻﾞｴ</t>
  </si>
  <si>
    <t>真庭市下呰部</t>
  </si>
  <si>
    <t>ｱｻﾋﾆｼ</t>
  </si>
  <si>
    <t>久米郡美咲町西</t>
  </si>
  <si>
    <t>ｱｶｲﾜ</t>
  </si>
  <si>
    <t>赤磐市黒本</t>
  </si>
  <si>
    <t>ｼﾞﾝﾔﾏ</t>
  </si>
  <si>
    <t>高梁市松原町字松岡陣山</t>
  </si>
  <si>
    <t>ｷﾋﾞﾁｭｳｵｳ</t>
  </si>
  <si>
    <t>加賀郡吉備中央町北</t>
  </si>
  <si>
    <t>ﾌｸﾜﾀﾘ</t>
  </si>
  <si>
    <t>岡山市北区建部町福渡</t>
  </si>
  <si>
    <t>ﾜｹ</t>
  </si>
  <si>
    <t>和気郡和気町吉田</t>
  </si>
  <si>
    <t>ﾀｶﾊｼ</t>
  </si>
  <si>
    <t>高梁市落合町近似</t>
  </si>
  <si>
    <t>(昭50.4.24)昭54.1.10</t>
  </si>
  <si>
    <t>ﾆﾁｵｳｼﾞ</t>
  </si>
  <si>
    <t>岡山市北区日応寺　岡山航空気象観測所</t>
  </si>
  <si>
    <t>ｻﾔ</t>
  </si>
  <si>
    <t>井原市芳井町佐屋</t>
  </si>
  <si>
    <t>ﾔｶｹﾞ</t>
  </si>
  <si>
    <t>小田郡矢掛町東三成</t>
  </si>
  <si>
    <t>ｵｶﾔﾏ</t>
  </si>
  <si>
    <t>岡山市北区津島中　岡山地方気象台</t>
  </si>
  <si>
    <t>平8.3.25</t>
  </si>
  <si>
    <t>岡山市北区下石井</t>
  </si>
  <si>
    <t>ﾑｼｱｹﾞ</t>
  </si>
  <si>
    <t>瀬戸内市邑久町虫明</t>
  </si>
  <si>
    <t>#昭54.1.19</t>
  </si>
  <si>
    <t>ｸﾗｼｷ</t>
  </si>
  <si>
    <t>倉敷市中央</t>
  </si>
  <si>
    <t>ｶｻｵｶ</t>
  </si>
  <si>
    <t>笠岡市カブト東町</t>
  </si>
  <si>
    <t>ﾀﾏﾉ</t>
  </si>
  <si>
    <t>玉野市宇野</t>
  </si>
  <si>
    <t>ﾀｶﾉ</t>
  </si>
  <si>
    <t>庄原市高野町新市</t>
  </si>
  <si>
    <t>(昭50.4.1)昭53.11.22</t>
  </si>
  <si>
    <t>ﾄﾞｳｺﾞﾔﾏ</t>
  </si>
  <si>
    <t>庄原市西城町三坂</t>
  </si>
  <si>
    <t>平17.11.29</t>
  </si>
  <si>
    <t>ｷﾐﾀ</t>
  </si>
  <si>
    <t>三次市君田町櫃田字市井谷</t>
  </si>
  <si>
    <t>ﾐﾖｼ</t>
  </si>
  <si>
    <t>三次市三次町</t>
  </si>
  <si>
    <t>ｼｮｳﾊﾞﾗ</t>
  </si>
  <si>
    <t>庄原市東本町</t>
  </si>
  <si>
    <t>ﾄｳｼﾞｮｳ</t>
  </si>
  <si>
    <t>庄原市東城町川東</t>
  </si>
  <si>
    <t>昭50.4.28</t>
  </si>
  <si>
    <t>ﾔﾜﾀ</t>
  </si>
  <si>
    <t>山県郡北広島町東八幡原</t>
  </si>
  <si>
    <t>昭53.7.5</t>
  </si>
  <si>
    <t>ｵｵｱｻ</t>
  </si>
  <si>
    <t>山県郡北広島町大朝字大坪</t>
  </si>
  <si>
    <t>ﾐﾄﾞﾘ</t>
  </si>
  <si>
    <t>安芸高田市美土里町横田</t>
  </si>
  <si>
    <t>ﾕｷ</t>
  </si>
  <si>
    <t>神石郡神石高原町安田伊ノ平谷</t>
  </si>
  <si>
    <t>昭53.12.12</t>
  </si>
  <si>
    <t>ｵｵﾄﾞﾏﾘ</t>
  </si>
  <si>
    <t>山県郡北広島町細見</t>
  </si>
  <si>
    <t>昭53.6.7</t>
  </si>
  <si>
    <t>ｶｹ</t>
  </si>
  <si>
    <t>山県郡安芸太田町加計字神田</t>
  </si>
  <si>
    <t>ﾂｼﾐ</t>
  </si>
  <si>
    <t>山県郡北広島町都志見</t>
  </si>
  <si>
    <t>ｺｳﾀﾞ</t>
  </si>
  <si>
    <t>安芸高田市甲田町高田原</t>
  </si>
  <si>
    <t>ｼﾞｮｳｹﾞ</t>
  </si>
  <si>
    <t>府中市上下町上下</t>
  </si>
  <si>
    <t>ｳﾁｸﾞﾛﾔﾏ</t>
  </si>
  <si>
    <t>山県郡安芸太田町大字横川字横川東平</t>
  </si>
  <si>
    <t>ﾐｲﾘ</t>
  </si>
  <si>
    <t>広島市安佐北区三入</t>
  </si>
  <si>
    <t>平13.12.20</t>
  </si>
  <si>
    <t>ｱｽｶ</t>
  </si>
  <si>
    <t>東広島市豊栄町安宿</t>
  </si>
  <si>
    <t>平22.1.28</t>
  </si>
  <si>
    <t>ｾﾗ</t>
  </si>
  <si>
    <t>世羅郡世羅町大字東神崎字大田</t>
  </si>
  <si>
    <t>#昭52.2.23</t>
  </si>
  <si>
    <t>府中市土生町</t>
  </si>
  <si>
    <t>(昭50.4.28)昭54.1.11</t>
  </si>
  <si>
    <t>ｻｴｷﾕｷ</t>
  </si>
  <si>
    <t>広島市佐伯区湯来町大字和田字中須賀</t>
  </si>
  <si>
    <t>平17.12.2</t>
  </si>
  <si>
    <t>東広島市志和町志和堀</t>
  </si>
  <si>
    <t>昭52.6.30</t>
  </si>
  <si>
    <t>ﾋｶﾞｼﾋﾛｼﾏ</t>
  </si>
  <si>
    <t>東広島市八本松町原</t>
  </si>
  <si>
    <t>#昭54.1.17</t>
  </si>
  <si>
    <t>ﾎﾝｺﾞｳ</t>
  </si>
  <si>
    <t>三原市本郷町善入寺平岩　広島航空気象観測所</t>
  </si>
  <si>
    <t>ﾌｸﾔﾏ</t>
  </si>
  <si>
    <t>福山市松永町　福山特別地域気象観測所</t>
  </si>
  <si>
    <t>ﾊﾂｶｲﾁﾂﾀ</t>
  </si>
  <si>
    <t>廿日市市津田</t>
  </si>
  <si>
    <t>ﾋﾛｼﾏ</t>
  </si>
  <si>
    <t>広島市中区上八丁堀　広島地方気象台</t>
  </si>
  <si>
    <t>昭63.1.1</t>
  </si>
  <si>
    <t>気温、風、雨</t>
  </si>
  <si>
    <t>広島市中区上八丁堀</t>
  </si>
  <si>
    <t>日照</t>
  </si>
  <si>
    <t>ﾀｹﾊﾗ</t>
  </si>
  <si>
    <t>竹原市忠海床浦</t>
  </si>
  <si>
    <t>ｲｸﾁｼﾞﾏ</t>
  </si>
  <si>
    <t>尾道市瀬戸田町御寺</t>
  </si>
  <si>
    <t>ｵｵﾀｹ</t>
  </si>
  <si>
    <t>大竹市立戸</t>
  </si>
  <si>
    <t>ｸﾚ</t>
  </si>
  <si>
    <t>呉市宝町　呉特別地域気象観測所</t>
  </si>
  <si>
    <t>ｸﾗﾊｼ</t>
  </si>
  <si>
    <t>呉市倉橋町須川</t>
  </si>
  <si>
    <t>ｸﾚｼｶﾏｶﾞﾘ</t>
  </si>
  <si>
    <t>呉市蒲刈町大浦字前沖浦</t>
  </si>
  <si>
    <t>平21.2.25</t>
  </si>
  <si>
    <t>ｻｲｺﾞｳ</t>
  </si>
  <si>
    <t>隠岐郡隠岐の島町西町大城ノ一　西郷特別地域気象観測所</t>
  </si>
  <si>
    <t>昭62.10.14</t>
  </si>
  <si>
    <t>ｻｲｺﾞｳﾐｻｷ</t>
  </si>
  <si>
    <t>隠岐郡隠岐の島町岬町　隠岐航空気象観測所</t>
  </si>
  <si>
    <t>ｱﾏ</t>
  </si>
  <si>
    <t>隠岐郡海士町海士</t>
  </si>
  <si>
    <t>松江市鹿島町佐陀本郷</t>
  </si>
  <si>
    <t>ﾋｶﾜ</t>
  </si>
  <si>
    <t>出雲市斐川町沖洲　出雲航空気象観測所</t>
  </si>
  <si>
    <t>ﾏﾂｴ</t>
  </si>
  <si>
    <t>松江市西津田　松江地方気象台</t>
  </si>
  <si>
    <t>昭54.11.1</t>
  </si>
  <si>
    <t>ｲｽﾞﾓ</t>
  </si>
  <si>
    <t>出雲市芦渡町</t>
  </si>
  <si>
    <t>雲南市大東町下阿用</t>
  </si>
  <si>
    <t>ﾊｸﾀ</t>
  </si>
  <si>
    <t>安来市伯太町西母里</t>
  </si>
  <si>
    <t>昭51.5.20</t>
  </si>
  <si>
    <t>ｻﾀﾞ</t>
  </si>
  <si>
    <t>出雲市佐田町大呂</t>
  </si>
  <si>
    <t>ｵｵﾀﾞ</t>
  </si>
  <si>
    <t>大田市大田町大田</t>
  </si>
  <si>
    <t>ｶｹﾔ</t>
  </si>
  <si>
    <t>雲南市掛合町掛合</t>
  </si>
  <si>
    <t>ﾖｺﾀ</t>
  </si>
  <si>
    <t>仁多郡奥出雲町稲原</t>
  </si>
  <si>
    <t>ﾌｸﾐﾂ</t>
  </si>
  <si>
    <t>大田市温泉津町福光</t>
  </si>
  <si>
    <t>ｱｶﾅ</t>
  </si>
  <si>
    <t>飯石郡飯南町下赤名</t>
  </si>
  <si>
    <t>昭53.12.5</t>
  </si>
  <si>
    <t>ｻｸﾗｴ</t>
  </si>
  <si>
    <t>江津市桜江町川戸</t>
  </si>
  <si>
    <t>昭51.5.18</t>
  </si>
  <si>
    <t>ｶﾜﾓﾄ</t>
  </si>
  <si>
    <t>邑智郡川本町川本</t>
  </si>
  <si>
    <t>ﾊﾏﾀﾞ</t>
  </si>
  <si>
    <t>浜田市大辻町　浜田特別地域気象観測所</t>
  </si>
  <si>
    <t>#昭50.3.20</t>
  </si>
  <si>
    <t>邑智郡邑南町淀原</t>
  </si>
  <si>
    <t>(昭51.5.19)昭53.11.22</t>
  </si>
  <si>
    <t>ﾐｽﾐ</t>
  </si>
  <si>
    <t>浜田市三隅町西河内</t>
  </si>
  <si>
    <t>昭53.7.3</t>
  </si>
  <si>
    <t>ﾔｻｶ</t>
  </si>
  <si>
    <t>浜田市弥栄町長安本郷</t>
  </si>
  <si>
    <t>ﾊｻﾞ</t>
  </si>
  <si>
    <t>浜田市金城町波佐</t>
  </si>
  <si>
    <t>昭52.7.21</t>
  </si>
  <si>
    <t>ﾀｶﾂ</t>
  </si>
  <si>
    <t>益田市内田町　石見航空気象観測所</t>
  </si>
  <si>
    <t>ﾏｽﾀﾞ</t>
  </si>
  <si>
    <t>益田市あけぼの東町</t>
  </si>
  <si>
    <t>ﾋｷﾐ</t>
  </si>
  <si>
    <t>益田市匹見町匹見</t>
  </si>
  <si>
    <t>昭52.7.26</t>
  </si>
  <si>
    <t>ﾂﾜﾉ</t>
  </si>
  <si>
    <t>鹿足郡津和野町森村ロ</t>
  </si>
  <si>
    <t>ﾖｼｶ</t>
  </si>
  <si>
    <t>鹿足郡吉賀町七日市</t>
  </si>
  <si>
    <t>平18.10.31</t>
  </si>
  <si>
    <t>境港市東本町　境特別地域気象観測所</t>
  </si>
  <si>
    <t>#昭50.12.18</t>
  </si>
  <si>
    <t>ｼｵﾂ</t>
  </si>
  <si>
    <t>西伯郡大山町塩津</t>
  </si>
  <si>
    <t>昭52.12.21</t>
  </si>
  <si>
    <t>ｱｵﾔ</t>
  </si>
  <si>
    <t>鳥取市青谷町青谷</t>
  </si>
  <si>
    <t>ｺﾔﾏ</t>
  </si>
  <si>
    <t>鳥取市湖山町西　鳥取航空気象観測所</t>
  </si>
  <si>
    <t>ｲﾜｲ</t>
  </si>
  <si>
    <t>岩美郡岩美町宇治字前田</t>
  </si>
  <si>
    <t>ﾖﾅｺﾞ</t>
  </si>
  <si>
    <t>米子市博労町　米子特別地域気象観測所</t>
  </si>
  <si>
    <t>ｸﾗﾖｼ</t>
  </si>
  <si>
    <t>倉吉市大塚字隈ヶ坪</t>
  </si>
  <si>
    <t>ｼｶﾉ</t>
  </si>
  <si>
    <t>鳥取市鹿野町河内</t>
  </si>
  <si>
    <t>昭57.7.1</t>
  </si>
  <si>
    <t>ﾄｯﾄﾘ</t>
  </si>
  <si>
    <t>鳥取市吉方　鳥取地方気象台</t>
  </si>
  <si>
    <t>ﾀﾞｲｾﾝ</t>
  </si>
  <si>
    <t>西伯郡大山町大山字立の坂上</t>
  </si>
  <si>
    <t>昭57.6.17</t>
  </si>
  <si>
    <t>ｾｷｶﾞﾈ</t>
  </si>
  <si>
    <t>倉吉市関金町安歩</t>
  </si>
  <si>
    <t>ｻｼﾞ</t>
  </si>
  <si>
    <t>鳥取市佐治町加瀬木</t>
  </si>
  <si>
    <t>ﾜｶｻ</t>
  </si>
  <si>
    <t>八頭郡若桜町大字大炊</t>
  </si>
  <si>
    <t>ｴﾋﾞ</t>
  </si>
  <si>
    <t>日野郡江府町小江尾</t>
  </si>
  <si>
    <t>ﾁｽﾞ</t>
  </si>
  <si>
    <t>八頭郡智頭町智頭沖代</t>
  </si>
  <si>
    <t>ﾁｬﾔ</t>
  </si>
  <si>
    <t>日野郡日南町茶屋大ジャフ田</t>
  </si>
  <si>
    <t>三好市池田町シンヤマ</t>
  </si>
  <si>
    <t>#昭53.1.29</t>
  </si>
  <si>
    <t>ｱﾅﾌﾞｷ</t>
  </si>
  <si>
    <t>美馬市穴吹町口山初草</t>
  </si>
  <si>
    <t>平13.3.13</t>
  </si>
  <si>
    <t>ﾄｸｼﾏ</t>
  </si>
  <si>
    <t>徳島市大和町　徳島地方気象台</t>
  </si>
  <si>
    <t>徳島市大和町</t>
  </si>
  <si>
    <t>ﾊﾝﾀﾞ</t>
  </si>
  <si>
    <t>美馬郡つるぎ町半田字下尾尻</t>
  </si>
  <si>
    <t>ｷｮｳｼﾞｮｳ</t>
  </si>
  <si>
    <t>三好市東祖谷京上</t>
  </si>
  <si>
    <t>昭53.3.23</t>
  </si>
  <si>
    <t>ﾌｸﾊﾗｱｻﾋ</t>
  </si>
  <si>
    <t>勝浦郡上勝町大字旭字蔭</t>
  </si>
  <si>
    <t>昭51.5.27</t>
  </si>
  <si>
    <t>ｶﾓﾀﾞ</t>
  </si>
  <si>
    <t>阿南市椿町蒲生田</t>
  </si>
  <si>
    <t>昭53.1.13</t>
  </si>
  <si>
    <t>ｷﾄｳ</t>
  </si>
  <si>
    <t>那賀郡那賀町木頭和無田ヨシノ</t>
  </si>
  <si>
    <t>昭54.1.24</t>
  </si>
  <si>
    <t>ﾋﾜｻ</t>
  </si>
  <si>
    <t>海部郡美波町日和佐浦</t>
  </si>
  <si>
    <t>#昭51.2.14</t>
  </si>
  <si>
    <t>ｶｲﾖｳ</t>
  </si>
  <si>
    <t>海部郡海陽町四方原字杉谷</t>
  </si>
  <si>
    <t>平21.2.19</t>
  </si>
  <si>
    <t>ｳﾁﾉﾐ</t>
  </si>
  <si>
    <t>小豆郡小豆島町西村甲</t>
  </si>
  <si>
    <t>高松市伏石町　高松地方気象台</t>
  </si>
  <si>
    <t>ﾀﾄﾞﾂ</t>
  </si>
  <si>
    <t>仲多度郡多度津町家中　多度津特別地域気象観測所</t>
  </si>
  <si>
    <t>ﾀｷﾉﾐﾔ</t>
  </si>
  <si>
    <t>綾歌郡綾川町滝宮字山田</t>
  </si>
  <si>
    <t>ｺｳﾅﾝ</t>
  </si>
  <si>
    <t>高松市香南町由佐　高松航空気象観測所</t>
  </si>
  <si>
    <t>ﾋｹﾀ</t>
  </si>
  <si>
    <t>東かがわ市南野</t>
  </si>
  <si>
    <t>ｻｲﾀ</t>
  </si>
  <si>
    <t>三豊市財田町財田上</t>
  </si>
  <si>
    <t>ﾘｭｳｵｳｻﾞﾝ</t>
  </si>
  <si>
    <t>徳島県美馬市美馬町字入倉</t>
  </si>
  <si>
    <t>ｵｵﾐｼﾏ</t>
  </si>
  <si>
    <t>今治市大三島町宮浦地先</t>
  </si>
  <si>
    <t>#昭53.1.19</t>
  </si>
  <si>
    <t>ﾀﾏｶﾞﾜ</t>
  </si>
  <si>
    <t>今治市玉川町三反地甲</t>
  </si>
  <si>
    <t>ｲﾏﾊﾞﾘ</t>
  </si>
  <si>
    <t>今治市山路</t>
  </si>
  <si>
    <t>(昭50.10.1)昭51.2.18</t>
  </si>
  <si>
    <t>ｻｲｼﾞｮｳ</t>
  </si>
  <si>
    <t>西条市周布</t>
  </si>
  <si>
    <t>(昭50.5.1)昭53.1.18</t>
  </si>
  <si>
    <t>ﾆｲﾊﾏ</t>
  </si>
  <si>
    <t>新居浜市船木甲</t>
  </si>
  <si>
    <t>平28.8.24</t>
  </si>
  <si>
    <t>ｼｺｸﾁｭｳｵｳ</t>
  </si>
  <si>
    <t>四国中央市妻鳥町乙</t>
  </si>
  <si>
    <t>ﾄﾐｻﾄ</t>
  </si>
  <si>
    <t>四国中央市富郷町寒川山</t>
  </si>
  <si>
    <t>昭53.6.29</t>
  </si>
  <si>
    <t>ﾏﾂﾔﾏ</t>
  </si>
  <si>
    <t>松山市北持田町　松山地方気象台</t>
  </si>
  <si>
    <t>松山市桑原</t>
  </si>
  <si>
    <t>ﾏﾂﾔﾏﾐﾅﾐﾖｼﾀﾞ</t>
  </si>
  <si>
    <t>松山市南吉田町　松山航空気象観測所</t>
  </si>
  <si>
    <t>ｶﾐﾊﾔｼ</t>
  </si>
  <si>
    <t>東温市上林甲</t>
  </si>
  <si>
    <t>ｼﾞｮｳｼﾞｭｼｬ</t>
  </si>
  <si>
    <t>西条市西之川</t>
  </si>
  <si>
    <t>昭55.5.16</t>
  </si>
  <si>
    <t>大洲市長浜甲</t>
  </si>
  <si>
    <t>ﾅｶﾔﾏ</t>
  </si>
  <si>
    <t>伊予市中山町中山丑</t>
  </si>
  <si>
    <t>上浮穴郡久万高原町入野</t>
  </si>
  <si>
    <t>ｵｵｽﾞ</t>
  </si>
  <si>
    <t>大洲市阿蔵字フルカワ甲</t>
  </si>
  <si>
    <t>(昭50.5.1)昭53.1.31</t>
  </si>
  <si>
    <t>ｼｼｺﾞｴﾄｳｹﾞ</t>
  </si>
  <si>
    <t>喜多郡内子町本川</t>
  </si>
  <si>
    <t>ｾﾄ</t>
  </si>
  <si>
    <t>西宇和郡伊方町塩成</t>
  </si>
  <si>
    <t>平9.8.8</t>
  </si>
  <si>
    <t>ﾔﾜﾀﾊﾏ</t>
  </si>
  <si>
    <t>八幡浜市五反田</t>
  </si>
  <si>
    <t>ｳﾜ</t>
  </si>
  <si>
    <t>西予市宇和町神領</t>
  </si>
  <si>
    <t>(昭50.5.1)昭53.1.23</t>
  </si>
  <si>
    <t>ｳﾜｼﾞﾏ</t>
  </si>
  <si>
    <t>宇和島市住吉町　宇和島特別地域気象観測所</t>
  </si>
  <si>
    <t>平5.2.1</t>
  </si>
  <si>
    <t>ﾁｶﾅｶﾞ</t>
  </si>
  <si>
    <t>北宇和郡鬼北町近永</t>
  </si>
  <si>
    <t>ﾐｼｮｳ</t>
  </si>
  <si>
    <t>南宇和郡愛南町御荘平城</t>
  </si>
  <si>
    <t>#昭53.1.23</t>
  </si>
  <si>
    <t>ﾎﾝｶﾞﾜ</t>
  </si>
  <si>
    <t>吾川郡いの町脇ノ山字根藤</t>
  </si>
  <si>
    <t>昭54.1.18</t>
  </si>
  <si>
    <t>ﾓﾄﾔﾏ</t>
  </si>
  <si>
    <t>長岡郡本山町本山</t>
  </si>
  <si>
    <t>#昭53.1.1</t>
  </si>
  <si>
    <t>ｲｹｶﾞﾜ</t>
  </si>
  <si>
    <t>吾川郡仁淀川町土居甲</t>
  </si>
  <si>
    <t>昭52.7.28</t>
  </si>
  <si>
    <t>ｼｹﾞﾄｳ</t>
  </si>
  <si>
    <t>香美市土佐山田町繁藤</t>
  </si>
  <si>
    <t>ｵｵﾄﾞﾁ</t>
  </si>
  <si>
    <t>香美市物部町大栃上西の川</t>
  </si>
  <si>
    <t>ﾔﾅｾ</t>
  </si>
  <si>
    <t>安芸郡馬路村魚梁瀬</t>
  </si>
  <si>
    <t>ｻｶﾜ</t>
  </si>
  <si>
    <t>高岡郡佐川町丙</t>
  </si>
  <si>
    <t>ｺｳﾁ</t>
  </si>
  <si>
    <t>高知市比島町　高知地方気象台</t>
  </si>
  <si>
    <t>ｺﾞﾒﾝ</t>
  </si>
  <si>
    <t>南国市廿枝</t>
  </si>
  <si>
    <t>ﾅﾝｺｸﾆｯｼｮｳ</t>
  </si>
  <si>
    <t>南国市物部国有　高知航空気象観測所</t>
  </si>
  <si>
    <t>ﾌﾅﾄ</t>
  </si>
  <si>
    <t>高岡郡津野町船戸</t>
  </si>
  <si>
    <t>ﾄﾘｶﾞﾀﾔﾏ</t>
  </si>
  <si>
    <t>吾川郡仁淀川町大植</t>
  </si>
  <si>
    <t>平22.3.17</t>
  </si>
  <si>
    <t>ｱｷ</t>
  </si>
  <si>
    <t>安芸市伊尾木</t>
  </si>
  <si>
    <t>ﾀﾉ</t>
  </si>
  <si>
    <t>安芸郡田野町</t>
  </si>
  <si>
    <t>ﾕｽﾊﾗ</t>
  </si>
  <si>
    <t>高岡郡梼原町川西路</t>
  </si>
  <si>
    <t>(昭50.4.23)昭52.12.22</t>
  </si>
  <si>
    <t>ｽｻｷ</t>
  </si>
  <si>
    <t>須崎市西町</t>
  </si>
  <si>
    <t>ｻｷﾊﾏ</t>
  </si>
  <si>
    <t>室戸市佐喜浜町</t>
  </si>
  <si>
    <t>ｸﾎﾞｶﾜ</t>
  </si>
  <si>
    <t>高岡郡四万十町新開町</t>
  </si>
  <si>
    <t>ﾑﾛﾄﾐｻｷ</t>
  </si>
  <si>
    <t>室戸市室戸岬町　室戸岬特別地域気象観測所</t>
  </si>
  <si>
    <t>平18.11.28</t>
  </si>
  <si>
    <t>室戸市室戸岬町</t>
  </si>
  <si>
    <t>ｴｶﾜｻｷ</t>
  </si>
  <si>
    <t>四万十市西土佐用井</t>
  </si>
  <si>
    <t>ﾀｲｼｮｳ</t>
  </si>
  <si>
    <t>高岡郡四万十町大正</t>
  </si>
  <si>
    <t>ｻｶﾞ</t>
  </si>
  <si>
    <t>幡多郡黒潮町佐賀</t>
  </si>
  <si>
    <t>昭52.12.23</t>
  </si>
  <si>
    <t>ｽｸﾓ</t>
  </si>
  <si>
    <t>宿毛市片島　宿毛特別地域気象観測所</t>
  </si>
  <si>
    <t>昭57.4.1</t>
  </si>
  <si>
    <t>ﾅｶﾑﾗ</t>
  </si>
  <si>
    <t>四万十市入田字長善寺前</t>
  </si>
  <si>
    <t>#昭51.2.17</t>
  </si>
  <si>
    <t>ﾐｻｷ</t>
  </si>
  <si>
    <t>土佐清水市三崎</t>
  </si>
  <si>
    <t>平17.10.17</t>
  </si>
  <si>
    <t>土佐清水市足摺岬　清水特別地域気象観測所</t>
  </si>
  <si>
    <t>ｽｻ</t>
  </si>
  <si>
    <t>萩市須佐字野中</t>
  </si>
  <si>
    <t>ﾊｷﾞ</t>
  </si>
  <si>
    <t>萩市大字土原字川島沖田　萩特別地域気象観測所</t>
  </si>
  <si>
    <t>ﾕﾔ</t>
  </si>
  <si>
    <t>長門市油谷新別名</t>
  </si>
  <si>
    <t>(昭50.4.25)昭52.3.8</t>
  </si>
  <si>
    <t>ｼﾉﾌﾞ</t>
  </si>
  <si>
    <t>山口市阿東生雲東分</t>
  </si>
  <si>
    <t>昭55.11.14</t>
  </si>
  <si>
    <t>ﾄｸｻ</t>
  </si>
  <si>
    <t>山口市阿東徳佐中</t>
  </si>
  <si>
    <t>ﾗｶﾝｻﾞﾝ</t>
  </si>
  <si>
    <t>岩国市美和町秋掛字羅漢山</t>
  </si>
  <si>
    <t>昭51.6.3</t>
  </si>
  <si>
    <t>ｱｷﾖｼﾀﾞｲ</t>
  </si>
  <si>
    <t>美祢市秋芳町秋吉</t>
  </si>
  <si>
    <t>#昭52.3.10</t>
  </si>
  <si>
    <t>ｶﾉ</t>
  </si>
  <si>
    <t>周南市大字鹿野下字サヤ段</t>
  </si>
  <si>
    <t>平22.3.9</t>
  </si>
  <si>
    <t>ﾋﾛｾ</t>
  </si>
  <si>
    <t>岩国市錦町広瀬</t>
  </si>
  <si>
    <t>下関市豊田町大字稲光字土橋</t>
  </si>
  <si>
    <t>#昭52.3.11</t>
  </si>
  <si>
    <t>ﾋｶﾞｼｱﾂ</t>
  </si>
  <si>
    <t>美祢市東厚保町山中</t>
  </si>
  <si>
    <t>平22.3.26</t>
  </si>
  <si>
    <t>山口市前町　山口特別地域気象観測所</t>
  </si>
  <si>
    <t>ﾜﾀﾞ</t>
  </si>
  <si>
    <t>周南市大字垰</t>
  </si>
  <si>
    <t>ｲﾜｸﾆ</t>
  </si>
  <si>
    <t>岩国市川西</t>
  </si>
  <si>
    <t>(昭50.4.25)昭52.2.22</t>
  </si>
  <si>
    <t>ﾎｳﾌ</t>
  </si>
  <si>
    <t>防府市大字植松</t>
  </si>
  <si>
    <t>#昭52.3.2</t>
  </si>
  <si>
    <t>ｸﾀﾞﾏﾂ</t>
  </si>
  <si>
    <t>下松市西豊井</t>
  </si>
  <si>
    <t>昭52.3.1</t>
  </si>
  <si>
    <t>ｸｶﾞ</t>
  </si>
  <si>
    <t>岩国市玖珂町</t>
  </si>
  <si>
    <t>(昭50.4.1)昭52.2.28</t>
  </si>
  <si>
    <t>ｼﾓﾉｾｷ</t>
  </si>
  <si>
    <t>下関市竹崎町　下関地方気象台</t>
  </si>
  <si>
    <t>平8.6.27</t>
  </si>
  <si>
    <t>下関市名池町</t>
  </si>
  <si>
    <t>ｳﾍﾞ</t>
  </si>
  <si>
    <t>宇部市沖宇部地先　山口宇部航空気象観測所</t>
  </si>
  <si>
    <t>#平13.12.12</t>
  </si>
  <si>
    <t>ﾔﾅｲ</t>
  </si>
  <si>
    <t>柳井市南浜</t>
  </si>
  <si>
    <t>(昭50.4.25)昭52.2.25</t>
  </si>
  <si>
    <t>ｱｹﾞﾉｼｮｳ</t>
  </si>
  <si>
    <t>大島郡周防大島町東安下庄</t>
  </si>
  <si>
    <t>#昭52.2.24</t>
  </si>
  <si>
    <t>ｵﾛﾉｼﾏ</t>
  </si>
  <si>
    <t>福岡市西区大字小呂島</t>
  </si>
  <si>
    <t>平26.9.11</t>
  </si>
  <si>
    <t>ﾑﾅｶﾀ</t>
  </si>
  <si>
    <t>宗像市田熊</t>
  </si>
  <si>
    <t>(昭50.4.25)昭52.2.15</t>
  </si>
  <si>
    <t>ﾔﾊﾀ</t>
  </si>
  <si>
    <t>北九州市八幡西区鷹の巣</t>
  </si>
  <si>
    <t>#昭52.2.17</t>
  </si>
  <si>
    <t>ｸｳｺｳｷﾀﾏﾁ</t>
  </si>
  <si>
    <t>北九州市小倉南区空港北町　北九州航空気象観測所</t>
  </si>
  <si>
    <t>ﾋｶﾞｼﾀﾆ</t>
  </si>
  <si>
    <t>北九州市小倉南区大字木下</t>
  </si>
  <si>
    <t>平24.2.15</t>
  </si>
  <si>
    <t>ﾕｸﾊｼ</t>
  </si>
  <si>
    <t>行橋市西泉</t>
  </si>
  <si>
    <t>#昭52.2.18</t>
  </si>
  <si>
    <t>ｲｲﾂﾞｶ</t>
  </si>
  <si>
    <t>飯塚市川島字甘木　飯塚特別地域気象観測所</t>
  </si>
  <si>
    <t>ﾏｴﾊﾞﾙ</t>
  </si>
  <si>
    <t>糸島市前原西</t>
  </si>
  <si>
    <t>ﾌｸｵｶ</t>
  </si>
  <si>
    <t>福岡市中央区大濠　福岡管区気象台</t>
  </si>
  <si>
    <t>平22.2.18</t>
  </si>
  <si>
    <t>福岡市中央区六本松</t>
  </si>
  <si>
    <t>ﾊｶﾀ</t>
  </si>
  <si>
    <t>福岡市博多区大字上臼井字屋敷　福岡航空地方気象台</t>
  </si>
  <si>
    <t>ﾀﾞｻﾞｲﾌ</t>
  </si>
  <si>
    <t>太宰府市大佐野</t>
  </si>
  <si>
    <t>昭52.3.2</t>
  </si>
  <si>
    <t>ｿｴﾀﾞ</t>
  </si>
  <si>
    <t>田川郡添田町大字野田字大野ノ原</t>
  </si>
  <si>
    <t>(昭50.5.25)昭52.2.21</t>
  </si>
  <si>
    <t>ｻﾜﾗﾜｷﾔﾏ</t>
  </si>
  <si>
    <t>福岡市早良区脇山</t>
  </si>
  <si>
    <t>平22.3.2</t>
  </si>
  <si>
    <t>ｱｻｸﾗ</t>
  </si>
  <si>
    <t>朝倉市三奈木</t>
  </si>
  <si>
    <t>ﾋｺｻﾝ</t>
  </si>
  <si>
    <t>田川郡添田町大字英彦山</t>
  </si>
  <si>
    <t>昭63.9.8</t>
  </si>
  <si>
    <t>ｸﾙﾒ</t>
  </si>
  <si>
    <t>久留米市津福本町</t>
  </si>
  <si>
    <t>ﾐﾉｳｻﾝ</t>
  </si>
  <si>
    <t>久留米市草野町字吉木</t>
  </si>
  <si>
    <t>ｸﾛｷﾞ</t>
  </si>
  <si>
    <t>八女市黒木町本分</t>
  </si>
  <si>
    <t>#昭52.2.25</t>
  </si>
  <si>
    <t>柳川市本城町</t>
  </si>
  <si>
    <t>昭50.4.25</t>
  </si>
  <si>
    <t>ｵｵﾑﾀ</t>
  </si>
  <si>
    <t>大牟田市笹原町</t>
  </si>
  <si>
    <t>ｸﾆﾐ</t>
  </si>
  <si>
    <t>国東市国見町中</t>
  </si>
  <si>
    <t>昭52.2.15</t>
  </si>
  <si>
    <t>ﾅｶﾂ</t>
  </si>
  <si>
    <t>中津市大字定留</t>
  </si>
  <si>
    <t>平23.3.15</t>
  </si>
  <si>
    <t>ﾌﾞﾝｺﾞﾀｶﾀﾞ</t>
  </si>
  <si>
    <t>豊後高田市呉崎</t>
  </si>
  <si>
    <t>#昭52.2.16</t>
  </si>
  <si>
    <t>ﾔﾊﾞｹｲ</t>
  </si>
  <si>
    <t>中津市耶馬渓町大島</t>
  </si>
  <si>
    <t>ｲﾝﾅｲ</t>
  </si>
  <si>
    <t>宇佐市院内町山城</t>
  </si>
  <si>
    <t>(昭50.4.24)昭52.2.21</t>
  </si>
  <si>
    <t>ｷﾂｷ</t>
  </si>
  <si>
    <t>杵築市大字本庄</t>
  </si>
  <si>
    <t>昭53.1.10</t>
  </si>
  <si>
    <t>ﾑｻｼ</t>
  </si>
  <si>
    <t>国東市武蔵町大字糸原字大海田　大分航空気象観測所</t>
  </si>
  <si>
    <t>ﾋﾀ</t>
  </si>
  <si>
    <t>日田市三本松　日田特別地域気象観測所</t>
  </si>
  <si>
    <t>ｸｽ</t>
  </si>
  <si>
    <t>玖珠郡玖珠町大字帆足</t>
  </si>
  <si>
    <t>(昭50.4.24)昭52.2.22</t>
  </si>
  <si>
    <t>ﾕﾌｲﾝ</t>
  </si>
  <si>
    <t>由布市湯布院町川南</t>
  </si>
  <si>
    <t>ｵｵｲﾀ</t>
  </si>
  <si>
    <t>大分市長浜町　大分地方気象台</t>
  </si>
  <si>
    <t>#昭50.3.21</t>
  </si>
  <si>
    <t>ｻｶﾞﾉｾｷ</t>
  </si>
  <si>
    <t>大分市大字佐賀関字太田</t>
  </si>
  <si>
    <t>ﾂﾊﾞｷｶﾞﾊﾅ</t>
  </si>
  <si>
    <t>日田市前津江町大野字ウスギ</t>
  </si>
  <si>
    <t>平16.11.4</t>
  </si>
  <si>
    <t>ｳｽｷ</t>
  </si>
  <si>
    <t>臼杵市大字諏訪字北ヶ迫</t>
  </si>
  <si>
    <t>ｲﾇｶｲ</t>
  </si>
  <si>
    <t>豊後大野市犬飼町田原</t>
  </si>
  <si>
    <t>#昭52.3.3</t>
  </si>
  <si>
    <t>ﾀｹﾀ</t>
  </si>
  <si>
    <t>竹田市大字会々</t>
  </si>
  <si>
    <t>ｻｲｷ</t>
  </si>
  <si>
    <t>佐伯市字剣崎</t>
  </si>
  <si>
    <t>#昭52.3.1</t>
  </si>
  <si>
    <t>ｳﾒ</t>
  </si>
  <si>
    <t>佐伯市宇目大字重岡</t>
  </si>
  <si>
    <t>ｶﾏｴ</t>
  </si>
  <si>
    <t>佐伯市蒲江蒲江浦</t>
  </si>
  <si>
    <t>#昭52.2.28</t>
  </si>
  <si>
    <t>ﾜﾆｳﾗ</t>
  </si>
  <si>
    <t>対馬市上対馬町鰐浦字カキセ</t>
  </si>
  <si>
    <t>平7.8.2</t>
  </si>
  <si>
    <t>ｲﾂﾞﾊﾗ</t>
  </si>
  <si>
    <t>対馬市厳原町東里　厳原特別地域気象観測所</t>
  </si>
  <si>
    <t>平3.9.1</t>
  </si>
  <si>
    <t>ﾐﾂｼﾏ</t>
  </si>
  <si>
    <t>対馬市美津島町鶏知乙　対馬航空気象観測所</t>
  </si>
  <si>
    <t>ｱｼﾍﾞ</t>
  </si>
  <si>
    <t>壱岐市芦辺町国分東触</t>
  </si>
  <si>
    <t>昭52.3.11</t>
  </si>
  <si>
    <t>ｲｼﾀﾞ</t>
  </si>
  <si>
    <t>壱岐市石田町筒城東触　壱岐航空気象観測所</t>
  </si>
  <si>
    <t>ﾋﾗﾄﾞ</t>
  </si>
  <si>
    <t>平戸市岩の上町　平戸特別地域気象観測所</t>
  </si>
  <si>
    <t>ﾏﾂｳﾗ</t>
  </si>
  <si>
    <t>松浦市志佐町里免字辻ノ尾台</t>
  </si>
  <si>
    <t>ｻｾﾎﾞ</t>
  </si>
  <si>
    <t>佐世保市干尽町　佐世保特別地域気象観測所</t>
  </si>
  <si>
    <t>平14.3.27</t>
  </si>
  <si>
    <t>ｱﾘｶﾜ</t>
  </si>
  <si>
    <t>南松浦郡新上五島町有川郷字上原</t>
  </si>
  <si>
    <t>平11.12.22</t>
  </si>
  <si>
    <t>ｵｵｾﾄ</t>
  </si>
  <si>
    <t>西海市大瀬戸町多以良外郷先野元</t>
  </si>
  <si>
    <t>#昭52.2.21</t>
  </si>
  <si>
    <t>ﾅｶﾞｳﾗﾀﾞｹ</t>
  </si>
  <si>
    <t>長崎市神浦北大中尾町上アマサキ</t>
  </si>
  <si>
    <t>ｵｵﾑﾗ</t>
  </si>
  <si>
    <t>大村市箕島町　長崎航空気象観測所</t>
  </si>
  <si>
    <t>(昭51.4.22)平8.3.25</t>
  </si>
  <si>
    <t>ｲｻﾊﾔ</t>
  </si>
  <si>
    <t>諫早市馬渡町</t>
  </si>
  <si>
    <t>ﾅｶﾞｻｷ</t>
  </si>
  <si>
    <t>長崎市南山手町　長崎地方気象台</t>
  </si>
  <si>
    <t>ｳﾝｾﾞﾝﾀﾞｹ</t>
  </si>
  <si>
    <t>雲仙市小浜町雲仙　雲仙岳特別地域気象観測所</t>
  </si>
  <si>
    <t>平14.11.26</t>
  </si>
  <si>
    <t>雲仙市小浜町雲仙絹笠山</t>
  </si>
  <si>
    <t>ｼﾏﾊﾞﾗ</t>
  </si>
  <si>
    <t>島原市新湊</t>
  </si>
  <si>
    <t>平.18.3.15</t>
  </si>
  <si>
    <t>ﾌｸｴ</t>
  </si>
  <si>
    <t>五島市木場町　福江特別地域気象観測所</t>
  </si>
  <si>
    <t>#昭50.3.18</t>
  </si>
  <si>
    <t>ｶﾐｵｵﾂﾞ</t>
  </si>
  <si>
    <t>五島市上大津町　福江航空気象観測所</t>
  </si>
  <si>
    <t>ｸﾁﾉﾂ</t>
  </si>
  <si>
    <t>南島原市口之津町丁</t>
  </si>
  <si>
    <t>(昭50.4.23)昭51.4.1</t>
  </si>
  <si>
    <t>ﾉﾓｻﾞｷ</t>
  </si>
  <si>
    <t>長崎市野母町</t>
  </si>
  <si>
    <t>平3.3.29</t>
  </si>
  <si>
    <t>ｶﾗﾂ</t>
  </si>
  <si>
    <t>唐津市二夕子</t>
  </si>
  <si>
    <t>平22.2.25</t>
  </si>
  <si>
    <t>ﾎｸｻﾞﾝ</t>
  </si>
  <si>
    <t>佐賀市富士町大字関屋字中島</t>
  </si>
  <si>
    <t>ﾄｽ</t>
  </si>
  <si>
    <t>鳥栖市田代外町</t>
  </si>
  <si>
    <t>平22.3.4</t>
  </si>
  <si>
    <t>ｲﾏﾘ</t>
  </si>
  <si>
    <t>伊万里市立花町</t>
  </si>
  <si>
    <t>(昭50.9.1)昭52.3.3</t>
  </si>
  <si>
    <t>杵島郡大町町大字大町</t>
  </si>
  <si>
    <t>令元.9.20</t>
  </si>
  <si>
    <t>佐賀市駅前中央　佐賀地方気象台</t>
  </si>
  <si>
    <t>平7.10.19</t>
  </si>
  <si>
    <t>ｳﾚｼﾉ</t>
  </si>
  <si>
    <t>嬉野市嬉野町大字下野丙</t>
  </si>
  <si>
    <t>杵島郡白石町大字福田</t>
  </si>
  <si>
    <t>ｶﾜｿｴ</t>
  </si>
  <si>
    <t>佐賀市川副町大字犬井道字国造搦　佐賀航空気象観測所</t>
  </si>
  <si>
    <t>山鹿市鹿北町岩野</t>
  </si>
  <si>
    <t>#昭52.2.9</t>
  </si>
  <si>
    <t>ﾐﾅﾐｵｸﾞﾆ</t>
  </si>
  <si>
    <t>阿蘇郡南小国町赤馬場</t>
  </si>
  <si>
    <t>#昭52.2.14</t>
  </si>
  <si>
    <t>ﾀｲﾒｲ</t>
  </si>
  <si>
    <t>玉名市岱明町中土</t>
  </si>
  <si>
    <t>#昭52.2.10</t>
  </si>
  <si>
    <t>ｷｸﾁ</t>
  </si>
  <si>
    <t>菊池市木柑子字上辻</t>
  </si>
  <si>
    <t>ｱｿｵﾄﾋﾒ</t>
  </si>
  <si>
    <t>阿蘇市乙姫</t>
  </si>
  <si>
    <t>ｸﾏﾓﾄ</t>
  </si>
  <si>
    <t>熊本市中央区京町　熊本地方気象台</t>
  </si>
  <si>
    <t>熊本市北区清水町打越</t>
  </si>
  <si>
    <t>ﾏｼｷ</t>
  </si>
  <si>
    <t>上益城郡益城町大字小谷字上大道　熊本航空気象観測所</t>
  </si>
  <si>
    <t>ﾐﾅﾐｱｿ</t>
  </si>
  <si>
    <t>阿蘇郡南阿蘇村河陰</t>
  </si>
  <si>
    <t>平27.1.16</t>
  </si>
  <si>
    <t>ﾀｶﾓﾘ</t>
  </si>
  <si>
    <t>阿蘇郡高森町大字高森</t>
  </si>
  <si>
    <t>#昭52.2.15</t>
  </si>
  <si>
    <t>ｳﾄ</t>
  </si>
  <si>
    <t>宇土市馬之瀬町</t>
  </si>
  <si>
    <t>ﾔﾏﾄ</t>
  </si>
  <si>
    <t>上益城郡山都町原突角</t>
  </si>
  <si>
    <t>宇城市三角町波多</t>
  </si>
  <si>
    <t>(昭50.4.23)昭52.2.23</t>
  </si>
  <si>
    <t>ｺｳｻ</t>
  </si>
  <si>
    <t>上益城郡甲佐町大字豊内</t>
  </si>
  <si>
    <t>ﾏﾂｼﾏ</t>
  </si>
  <si>
    <t>上天草市松島町阿村</t>
  </si>
  <si>
    <t>ﾎﾝﾄﾞ</t>
  </si>
  <si>
    <t>天草市本渡町本戸馬場</t>
  </si>
  <si>
    <t>ﾔﾂｼﾛ</t>
  </si>
  <si>
    <t>八代市平山新町</t>
  </si>
  <si>
    <t>#昭52.2.22</t>
  </si>
  <si>
    <t>ﾀﾉｳﾗ</t>
  </si>
  <si>
    <t>葦北郡芦北町大字田浦町字八幡の元</t>
  </si>
  <si>
    <t>ﾔﾏｴ</t>
  </si>
  <si>
    <t>球磨郡山江村大字万江字屋形</t>
  </si>
  <si>
    <t>平2.12.7</t>
  </si>
  <si>
    <t>ｲﾂｷ</t>
  </si>
  <si>
    <t>球磨郡五木村甲字下手</t>
  </si>
  <si>
    <t>平24.3.7</t>
  </si>
  <si>
    <t>ﾐﾅﾏﾀ</t>
  </si>
  <si>
    <t>水俣市南福寺</t>
  </si>
  <si>
    <t>(昭50.4.23)昭52.2.21</t>
  </si>
  <si>
    <t>ｲｯｼｮｳﾁ</t>
  </si>
  <si>
    <t>球磨郡球磨村大字一勝地丙字永崎</t>
  </si>
  <si>
    <t>平17.12.7</t>
  </si>
  <si>
    <t>ﾋﾄﾖｼ</t>
  </si>
  <si>
    <t>人吉市城本町　人吉特別地域気象観測所</t>
  </si>
  <si>
    <t>ｳｴ</t>
  </si>
  <si>
    <t>球磨郡あさぎり町上北</t>
  </si>
  <si>
    <t>(昭50.4.23)昭52.3.22</t>
  </si>
  <si>
    <t>ﾀﾗｷﾞ</t>
  </si>
  <si>
    <t>球磨郡多良木町大字黒肥地字祓川</t>
  </si>
  <si>
    <t>ﾕﾉﾏｴﾖｺﾀﾆ</t>
  </si>
  <si>
    <t>球磨郡湯前町猪鹿倉山</t>
  </si>
  <si>
    <t>昭51.4.26</t>
  </si>
  <si>
    <t>ｳｼﾌﾞｶ</t>
  </si>
  <si>
    <t>天草市牛深町　牛深特別地域気象観測所</t>
  </si>
  <si>
    <t>ﾀｶﾁﾎ</t>
  </si>
  <si>
    <t>西臼杵郡高千穂町大字押方字宮野原</t>
  </si>
  <si>
    <t>#昭52.2.7</t>
  </si>
  <si>
    <t>ﾌﾙｴ</t>
  </si>
  <si>
    <t>延岡市北浦町古江</t>
  </si>
  <si>
    <t>昭52.2.8</t>
  </si>
  <si>
    <t>ｸﾗｵｶ</t>
  </si>
  <si>
    <t>西臼杵郡五ヶ瀬町大字鞍岡</t>
  </si>
  <si>
    <t>ﾋﾉｶｹﾞ</t>
  </si>
  <si>
    <t>西臼杵郡日之影町大字七折字滝上下</t>
  </si>
  <si>
    <t>ﾓﾛﾂｶ</t>
  </si>
  <si>
    <t>東臼杵郡諸塚村大字家代</t>
  </si>
  <si>
    <t>延岡市北方町川水流卯</t>
  </si>
  <si>
    <t>昭62.2.26</t>
  </si>
  <si>
    <t>ﾉﾍﾞｵｶ</t>
  </si>
  <si>
    <t>延岡市天神小路　延岡特別地域気象観測所</t>
  </si>
  <si>
    <t>延岡市野田町</t>
  </si>
  <si>
    <t>ｼｲﾊﾞ</t>
  </si>
  <si>
    <t>東臼杵郡椎葉村大字下福良</t>
  </si>
  <si>
    <t>平23.12.20</t>
  </si>
  <si>
    <t>ﾋｭｳｶﾞ</t>
  </si>
  <si>
    <t>日向市大字塩見</t>
  </si>
  <si>
    <t>ﾐｶﾄﾞ</t>
  </si>
  <si>
    <t>東臼杵郡美郷町南郷区神門</t>
  </si>
  <si>
    <t>ﾆｼﾒﾗ</t>
  </si>
  <si>
    <t>児湯郡西米良村大字竹原</t>
  </si>
  <si>
    <t>ﾂﾉ</t>
  </si>
  <si>
    <t>児湯郡都農町大字川北</t>
  </si>
  <si>
    <t>平22.2.17</t>
  </si>
  <si>
    <t>ﾀｶﾅﾍﾞ</t>
  </si>
  <si>
    <t>児湯郡高鍋町上江</t>
  </si>
  <si>
    <t>平29.3.10</t>
  </si>
  <si>
    <t>ｶｸﾄｳ</t>
  </si>
  <si>
    <t>えびの市大字永山</t>
  </si>
  <si>
    <t>#昭52.2.1</t>
  </si>
  <si>
    <t>ｻｲﾄ</t>
  </si>
  <si>
    <t>西都市大字黒生野</t>
  </si>
  <si>
    <t>ｴﾋﾞﾉ</t>
  </si>
  <si>
    <t>えびの市大字末永</t>
  </si>
  <si>
    <t>ｺﾊﾞﾔｼ</t>
  </si>
  <si>
    <t>小林市南西方</t>
  </si>
  <si>
    <t>平12.9.26</t>
  </si>
  <si>
    <t>ﾉｼﾞﾘ</t>
  </si>
  <si>
    <t>小林市野尻町大字紙屋</t>
  </si>
  <si>
    <t>ｸﾆﾄﾐ</t>
  </si>
  <si>
    <t>東諸県郡国富町大字須志田</t>
  </si>
  <si>
    <t>ﾐﾔｻﾞｷ</t>
  </si>
  <si>
    <t>宮崎市霧島　宮崎地方気象台</t>
  </si>
  <si>
    <t>#昭50.3.31</t>
  </si>
  <si>
    <t>宮崎市田野町甲</t>
  </si>
  <si>
    <t>平29.2.17</t>
  </si>
  <si>
    <t>ｱｶｴ</t>
  </si>
  <si>
    <t>宮崎市大字赤江　宮崎航空気象観測所</t>
  </si>
  <si>
    <t>ﾐﾔｺﾉｼﾞｮｳ</t>
  </si>
  <si>
    <t>都城市菖蒲原町　都城特別地域気象観測所</t>
  </si>
  <si>
    <t>ﾌｶｾ</t>
  </si>
  <si>
    <t>日南市大字酒谷甲</t>
  </si>
  <si>
    <t>ｱﾌﾞﾗﾂ</t>
  </si>
  <si>
    <t>日南市油津　油津特別地域気象観測所</t>
  </si>
  <si>
    <t>平21.3.10</t>
  </si>
  <si>
    <t>日南市平山字仮屋下</t>
  </si>
  <si>
    <t>ｸｼﾏ</t>
  </si>
  <si>
    <t>串間市大字西方字平山</t>
  </si>
  <si>
    <t>#昭52.2.3</t>
  </si>
  <si>
    <t>ｱｸﾈ</t>
  </si>
  <si>
    <t>阿久根市赤瀬川　阿久根特別地域気象観測所</t>
  </si>
  <si>
    <t>ｲｽﾞﾐ</t>
  </si>
  <si>
    <t>出水市緑町</t>
  </si>
  <si>
    <t>ｵｵｸﾁ</t>
  </si>
  <si>
    <t>伊佐市大口原田</t>
  </si>
  <si>
    <t>ｼﾋﾞｻﾝ</t>
  </si>
  <si>
    <t>薩摩郡さつま町平川大洞国有林</t>
  </si>
  <si>
    <t>ｻﾂﾏｶｼﾜﾊﾞﾙ</t>
  </si>
  <si>
    <t>薩摩郡さつま町柏原</t>
  </si>
  <si>
    <t>ﾅｶｺｼｷ</t>
  </si>
  <si>
    <t>薩摩川内市上甑町中甑</t>
  </si>
  <si>
    <t>#昭52.2.19</t>
  </si>
  <si>
    <t>薩摩川内市中郷</t>
  </si>
  <si>
    <t>ﾐｿﾞﾍﾞ</t>
  </si>
  <si>
    <t>霧島市溝辺町麓　鹿児島航空気象観測所</t>
  </si>
  <si>
    <t>#平7.3.22</t>
  </si>
  <si>
    <t>ﾔｴﾔﾏ</t>
  </si>
  <si>
    <t>薩摩川内市入来町浦之名字大谷</t>
  </si>
  <si>
    <t>ﾋｶﾞｼｲﾁｷ</t>
  </si>
  <si>
    <t>日置市東市来町湯田</t>
  </si>
  <si>
    <t>ﾏｷﾉﾊﾗ</t>
  </si>
  <si>
    <t>霧島市福山町福山</t>
  </si>
  <si>
    <t>(昭50.4.24)昭52.2.9</t>
  </si>
  <si>
    <t>ｶｺﾞｼﾏ</t>
  </si>
  <si>
    <t>鹿児島市東郡元町　鹿児島地方気象台</t>
  </si>
  <si>
    <t>平6.2.25</t>
  </si>
  <si>
    <t>ｷﾎｸ</t>
  </si>
  <si>
    <t>鹿屋市輝北町市成</t>
  </si>
  <si>
    <t>昭52.3.10</t>
  </si>
  <si>
    <t>ｵｵｽﾐ</t>
  </si>
  <si>
    <t>曽於市大隅町境木町</t>
  </si>
  <si>
    <t>昭52.3.17</t>
  </si>
  <si>
    <t>ｶｾﾀﾞ</t>
  </si>
  <si>
    <t>南さつま市加世田東本町</t>
  </si>
  <si>
    <t>ﾖｼｶﾞﾍﾞｯﾌﾟ</t>
  </si>
  <si>
    <t>鹿屋市下高隈町</t>
  </si>
  <si>
    <t>昭52.6.6</t>
  </si>
  <si>
    <t>ｼﾌﾞｼ</t>
  </si>
  <si>
    <t>志布志市志布志町志布志字杉の下</t>
  </si>
  <si>
    <t>(昭50.4.24)昭52.2.16</t>
  </si>
  <si>
    <t>ｷｲﾚ</t>
  </si>
  <si>
    <t>鹿児島市喜入中名町</t>
  </si>
  <si>
    <t>ｶﾉﾔ</t>
  </si>
  <si>
    <t>鹿屋市寿</t>
  </si>
  <si>
    <t>(昭50.4.24)昭52.2.25</t>
  </si>
  <si>
    <t>ｷﾓﾂｷﾏｴﾀﾞ</t>
  </si>
  <si>
    <t>肝属郡肝付町前田</t>
  </si>
  <si>
    <t>昭52.8.10</t>
  </si>
  <si>
    <t>ﾏｸﾗｻﾞｷ</t>
  </si>
  <si>
    <t>枕崎市高見町　枕崎特別地域気象観測所</t>
  </si>
  <si>
    <t>ｲﾌﾞｽｷ</t>
  </si>
  <si>
    <t>指宿市十町</t>
  </si>
  <si>
    <t>ｳﾁﾉｳﾗ</t>
  </si>
  <si>
    <t>肝属郡肝付町北方</t>
  </si>
  <si>
    <t>肝属郡錦江町田代麓</t>
  </si>
  <si>
    <t>昭52.2.14</t>
  </si>
  <si>
    <t>ｻﾀ</t>
  </si>
  <si>
    <t>肝属郡南大隅町佐多伊座敷</t>
  </si>
  <si>
    <t>ﾀﾈｶﾞｼﾏ</t>
  </si>
  <si>
    <t>西之表市西之表　種子島特別地域気象観測所</t>
  </si>
  <si>
    <t>ﾅｶﾀﾈ</t>
  </si>
  <si>
    <t>熊毛郡中種子町砂中　種子島航空気象観測所</t>
  </si>
  <si>
    <t>ｶﾐﾅｶ</t>
  </si>
  <si>
    <t>熊毛郡南種子町中之下</t>
  </si>
  <si>
    <t>ﾔｸｼﾏ</t>
  </si>
  <si>
    <t>熊毛郡屋久島町小瀬田　屋久島特別地域気象観測所</t>
  </si>
  <si>
    <t>ｵﾉｱｲﾀﾞ</t>
  </si>
  <si>
    <t>熊毛郡屋久島町尾之間字井出ノ尻</t>
  </si>
  <si>
    <t>ﾅｶﾉｼﾏ</t>
  </si>
  <si>
    <t>鹿児島郡十島村中之島</t>
  </si>
  <si>
    <t>平14.12.18</t>
  </si>
  <si>
    <t>ﾀｲﾗｼﾞﾏ</t>
  </si>
  <si>
    <t>鹿児島郡十島村平島</t>
  </si>
  <si>
    <t>平26.9.17</t>
  </si>
  <si>
    <t>ｽﾜﾉｾｼﾞﾏ</t>
  </si>
  <si>
    <t>鹿児島郡十島村諏訪之瀬島</t>
  </si>
  <si>
    <t>ｺﾀﾞｶﾗｼﾞﾏ</t>
  </si>
  <si>
    <t>鹿児島郡十島村小宝島</t>
  </si>
  <si>
    <t>ﾀｶﾗｼﾞﾏ</t>
  </si>
  <si>
    <t>鹿児島郡十島村宝島</t>
  </si>
  <si>
    <t>平26.7.30</t>
  </si>
  <si>
    <t>ｶｻﾘ</t>
  </si>
  <si>
    <t>奄美市笠利町大字和野字長浜金久　奄美航空気象観測所</t>
  </si>
  <si>
    <t>ﾅｾﾞ</t>
  </si>
  <si>
    <t>奄美市名瀬港町　名瀬測候所</t>
  </si>
  <si>
    <t>ｷｶｲｼﾞﾏ</t>
  </si>
  <si>
    <t>大島郡喜界町大字中里西牧　喜界航空気象観測所</t>
  </si>
  <si>
    <t>(昭53.11.9)平12.3.16</t>
  </si>
  <si>
    <t>ｺﾆﾔ</t>
  </si>
  <si>
    <t>大島郡瀬戸内町古仁屋船津</t>
  </si>
  <si>
    <t>(昭50.5.9)昭52.2.21</t>
  </si>
  <si>
    <t>ｱﾏｷﾞ</t>
  </si>
  <si>
    <t>大島郡天城町大字浅間字湾屋　徳之島航空気象観測所</t>
  </si>
  <si>
    <t>平15.3.1</t>
  </si>
  <si>
    <t>ｲｾﾝ</t>
  </si>
  <si>
    <t>大島郡伊仙町面縄</t>
  </si>
  <si>
    <t>昭52.2.24</t>
  </si>
  <si>
    <t>ｵｷﾉｴﾗﾌﾞ</t>
  </si>
  <si>
    <t>大島郡和泊町国頭字手付　沖永良部特別地域気象観測所</t>
  </si>
  <si>
    <t>#昭50.4.10</t>
  </si>
  <si>
    <t>ﾖﾛﾝｼﾞﾏ</t>
  </si>
  <si>
    <t>大島郡与論町立長　与論航空気象観測所</t>
  </si>
  <si>
    <t>(昭53.10.3)平12.3.16</t>
  </si>
  <si>
    <t>ｲｾﾞﾅ</t>
  </si>
  <si>
    <t>島尻郡伊是名村字内花</t>
  </si>
  <si>
    <t>昭52.3.16</t>
  </si>
  <si>
    <t>ｵｸ</t>
  </si>
  <si>
    <t>国頭郡国頭村奥</t>
  </si>
  <si>
    <t>ｸﾆｶﾞﾐ</t>
  </si>
  <si>
    <t>国頭郡国頭村比地</t>
  </si>
  <si>
    <t>平17.12.20</t>
  </si>
  <si>
    <t>ﾓﾄﾌﾞ</t>
  </si>
  <si>
    <t>国頭郡本部町謝花</t>
  </si>
  <si>
    <t>ﾋｶﾞｼ</t>
  </si>
  <si>
    <t>国頭郡東村字平良</t>
  </si>
  <si>
    <t>ｱｸﾞﾆ</t>
  </si>
  <si>
    <t>島尻郡粟国村字浜</t>
  </si>
  <si>
    <t>ﾅｺﾞ</t>
  </si>
  <si>
    <t>名護市宮里　名護特別地域気象観測所</t>
  </si>
  <si>
    <t>昭62.7.1</t>
  </si>
  <si>
    <t>ﾖﾐﾀﾝ</t>
  </si>
  <si>
    <t>中頭郡読谷村字波平</t>
  </si>
  <si>
    <t>ｷﾀﾊﾗ</t>
  </si>
  <si>
    <t>島尻郡久米島町字北原　久米島航空気象観測所</t>
  </si>
  <si>
    <t>ｸﾒｼﾞﾏ</t>
  </si>
  <si>
    <t>島尻郡久米島町字謝名堂　久米島特別地域気象観測所</t>
  </si>
  <si>
    <t>ﾄﾅｷ</t>
  </si>
  <si>
    <t>島尻郡渡名喜村</t>
  </si>
  <si>
    <t>平26.8.26</t>
  </si>
  <si>
    <t>ｺﾞﾔ</t>
  </si>
  <si>
    <t>沖縄市胡屋</t>
  </si>
  <si>
    <t>ﾐﾔｷﾞｼﾞﾏ</t>
  </si>
  <si>
    <t>うるま市与那城上原阪上</t>
  </si>
  <si>
    <t>ﾄｶｼｷ</t>
  </si>
  <si>
    <t>島尻郡渡嘉敷村渡嘉敷</t>
  </si>
  <si>
    <t>ﾅﾊ</t>
  </si>
  <si>
    <t>那覇市樋川　沖縄気象台</t>
  </si>
  <si>
    <t>昭62.6.10</t>
  </si>
  <si>
    <t>ｱｼﾐﾈ</t>
  </si>
  <si>
    <t>那覇市字安次嶺　那覇航空測候所</t>
  </si>
  <si>
    <t>ｲﾄｶｽﾞ</t>
  </si>
  <si>
    <t>南城市玉城字糸数西赤津川原</t>
  </si>
  <si>
    <t>ｷﾀﾀﾞｲﾄｳ</t>
  </si>
  <si>
    <t>島尻郡北大東村字南　北大東航空気象観測所</t>
  </si>
  <si>
    <t>南大東</t>
  </si>
  <si>
    <t>ﾐﾅﾐﾀﾞｲﾄｳ</t>
  </si>
  <si>
    <t>島尻郡南大東村在所　南大東島地方気象台</t>
  </si>
  <si>
    <t>昭54.3.14</t>
  </si>
  <si>
    <t>ｷｭｳﾄｳ</t>
  </si>
  <si>
    <t>島尻郡南大東村字旧東　南大東航空気象観測所</t>
  </si>
  <si>
    <t>ｼﾓｼﾞｼﾏ</t>
  </si>
  <si>
    <t>宮古島市伊良部字佐和田　下地島航空気象観測所</t>
  </si>
  <si>
    <t>ﾐﾔｺｼﾞﾏ</t>
  </si>
  <si>
    <t>宮古島市平良字下里　宮古島地方気象台</t>
  </si>
  <si>
    <t>ｶｶﾞﾐﾊﾗ</t>
  </si>
  <si>
    <t>宮古島市平良字下里　宮古航空気象観測所</t>
  </si>
  <si>
    <t>ｸﾞｽｸﾍﾞ</t>
  </si>
  <si>
    <t>宮古島市城辺字新城</t>
  </si>
  <si>
    <t>昭53.1.30</t>
  </si>
  <si>
    <t>ﾅｶｽｼﾞ</t>
  </si>
  <si>
    <t>宮古郡多良間村仲筋　多良間航空気象観測所</t>
  </si>
  <si>
    <t>ｲﾊﾞﾙﾏ</t>
  </si>
  <si>
    <t>石垣市伊原間</t>
  </si>
  <si>
    <t>ﾄｺﾛﾉ</t>
  </si>
  <si>
    <t>八重山郡与那国町字与那国　与那国航空気象観測所</t>
  </si>
  <si>
    <t>ﾖﾅｸﾞﾆｼﾞﾏ</t>
  </si>
  <si>
    <t>八重山郡与那国町与那国　与那国島特別地域気象観測所</t>
  </si>
  <si>
    <t>昭53.4.25</t>
  </si>
  <si>
    <t>ｶﾋﾞﾗ</t>
  </si>
  <si>
    <t>石垣市川平</t>
  </si>
  <si>
    <t>昭53.3.13</t>
  </si>
  <si>
    <t>ｲﾘｵﾓﾃｼﾞﾏ</t>
  </si>
  <si>
    <t>八重山郡竹富町字上原宇那利崎　西表島特別地域気象観測所</t>
  </si>
  <si>
    <t>平15.3.12</t>
  </si>
  <si>
    <t>ｲｼｶﾞｷｼﾞﾏ</t>
  </si>
  <si>
    <t>石垣市登野城　石垣島地方気象台</t>
  </si>
  <si>
    <t>昭52.3.8</t>
  </si>
  <si>
    <t>ﾓﾘﾔﾏ</t>
  </si>
  <si>
    <t>石垣市字盛山東牛種子　石垣航空気象観測所</t>
  </si>
  <si>
    <t>平25.3.7</t>
  </si>
  <si>
    <t>ｵｵﾊﾗ</t>
  </si>
  <si>
    <t>八重山郡竹富町南風見</t>
  </si>
  <si>
    <t>昭53.3.14</t>
  </si>
  <si>
    <t>ﾊﾃﾙﾏ</t>
  </si>
  <si>
    <t>八重山郡竹富町波照間</t>
  </si>
  <si>
    <t>昭54.3.2</t>
  </si>
  <si>
    <t>つくば</t>
    <phoneticPr fontId="2"/>
  </si>
  <si>
    <t>南大東</t>
    <phoneticPr fontId="2"/>
  </si>
  <si>
    <t>奥日光</t>
    <phoneticPr fontId="2"/>
  </si>
  <si>
    <t>station</t>
    <phoneticPr fontId="2"/>
  </si>
  <si>
    <t>lat_station</t>
    <phoneticPr fontId="2"/>
  </si>
  <si>
    <t>long_station</t>
    <phoneticPr fontId="2"/>
  </si>
  <si>
    <t>北海道</t>
  </si>
  <si>
    <t>北海道</t>
    <rPh sb="0" eb="3">
      <t>ホッカイドウ</t>
    </rPh>
    <phoneticPr fontId="2"/>
  </si>
  <si>
    <t>pref_id</t>
  </si>
  <si>
    <t>pref_JP</t>
  </si>
  <si>
    <t>pref_EN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</si>
  <si>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</si>
  <si>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</si>
  <si>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</si>
  <si>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</si>
  <si>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</si>
  <si>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</si>
  <si>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</si>
  <si>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</si>
  <si>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</si>
  <si>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</si>
  <si>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</si>
  <si>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</si>
  <si>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</si>
  <si>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</si>
  <si>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</si>
  <si>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</si>
  <si>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</si>
  <si>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</si>
  <si>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</si>
  <si>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</si>
  <si>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</si>
  <si>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</si>
  <si>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</si>
  <si>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</si>
  <si>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</si>
  <si>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</si>
  <si>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</si>
  <si>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</si>
  <si>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</si>
  <si>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</si>
  <si>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</si>
  <si>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</si>
  <si>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</si>
  <si>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</si>
  <si>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</si>
  <si>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</si>
  <si>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</si>
  <si>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</si>
  <si>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kouchi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</si>
  <si>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</si>
  <si>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</si>
  <si>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</si>
  <si>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</si>
  <si>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</si>
  <si>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</si>
  <si>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</si>
  <si>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</si>
  <si>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longtitude</t>
  </si>
  <si>
    <t>latitude</t>
  </si>
  <si>
    <t>pref_id</t>
    <phoneticPr fontId="2"/>
  </si>
  <si>
    <t>pref_jp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</si>
</sst>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3">
    <cellStyle name="標準" xfId="0" builtinId="0"/>
    <cellStyle name="標準 2" xfId="1" xr:uid="{62A6F2BC-D1E3-450C-A941-AD85225FCF1F}"/>
    <cellStyle name="標準 3" xfId="2" xr:uid="{F0B75020-2760-4F2A-983E-0B512B72E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1A7-7B4F-4D77-85A7-B753B6846D07}">
  <dimension ref="A1:E886"/>
  <sheetViews>
    <sheetView tabSelected="1" workbookViewId="0">
      <selection activeCell="D1" sqref="D1"/>
    </sheetView>
  </sheetViews>
  <sheetFormatPr defaultRowHeight="18" x14ac:dyDescent="0.45"/>
  <sheetData>
    <row r="1" spans="1:5" x14ac:dyDescent="0.45">
      <c r="A1" t="s">
        <v>0</v>
      </c>
      <c r="B1" t="s">
        <v>6588</v>
      </c>
      <c r="C1" t="s">
        <v>6589</v>
      </c>
      <c r="D1" t="s">
        <v>6587</v>
      </c>
      <c r="E1" t="s">
        <v>6644</v>
      </c>
    </row>
    <row r="2" spans="1:5" x14ac:dyDescent="0.45">
      <c r="A2" t="s">
        <v>1</v>
      </c>
      <c r="B2">
        <v>45.178333333333335</v>
      </c>
      <c r="C2">
        <v>141.13833333333332</v>
      </c>
      <c r="D2">
        <v>11151</v>
      </c>
      <c r="E2">
        <v>1</v>
      </c>
    </row>
    <row r="3" spans="1:5" x14ac:dyDescent="0.45">
      <c r="A3" t="s">
        <v>2</v>
      </c>
      <c r="B3">
        <v>45.125</v>
      </c>
      <c r="C3">
        <v>142.35</v>
      </c>
      <c r="D3">
        <v>11206</v>
      </c>
      <c r="E3">
        <v>1</v>
      </c>
    </row>
    <row r="4" spans="1:5" x14ac:dyDescent="0.45">
      <c r="A4" t="s">
        <v>3</v>
      </c>
      <c r="B4">
        <v>44.841666666666669</v>
      </c>
      <c r="C4">
        <v>142.47999999999999</v>
      </c>
      <c r="D4">
        <v>11316</v>
      </c>
      <c r="E4">
        <v>1</v>
      </c>
    </row>
    <row r="5" spans="1:5" x14ac:dyDescent="0.45">
      <c r="A5" t="s">
        <v>4</v>
      </c>
      <c r="B5">
        <v>44.48</v>
      </c>
      <c r="C5">
        <v>142.34166666666667</v>
      </c>
      <c r="D5">
        <v>12141</v>
      </c>
      <c r="E5">
        <v>1</v>
      </c>
    </row>
    <row r="6" spans="1:5" x14ac:dyDescent="0.45">
      <c r="A6" t="s">
        <v>5</v>
      </c>
      <c r="B6">
        <v>44.37</v>
      </c>
      <c r="C6">
        <v>142.45666666666668</v>
      </c>
      <c r="D6">
        <v>12181</v>
      </c>
      <c r="E6">
        <v>1</v>
      </c>
    </row>
    <row r="7" spans="1:5" x14ac:dyDescent="0.45">
      <c r="A7" t="s">
        <v>6</v>
      </c>
      <c r="B7">
        <v>44.295000000000002</v>
      </c>
      <c r="C7">
        <v>142.63666666666666</v>
      </c>
      <c r="D7">
        <v>12231</v>
      </c>
      <c r="E7">
        <v>1</v>
      </c>
    </row>
    <row r="8" spans="1:5" x14ac:dyDescent="0.45">
      <c r="A8" t="s">
        <v>7</v>
      </c>
      <c r="B8">
        <v>44.186666666666667</v>
      </c>
      <c r="C8">
        <v>142.41666666666666</v>
      </c>
      <c r="D8">
        <v>12261</v>
      </c>
      <c r="E8">
        <v>1</v>
      </c>
    </row>
    <row r="9" spans="1:5" x14ac:dyDescent="0.45">
      <c r="A9" t="s">
        <v>8</v>
      </c>
      <c r="B9">
        <v>43.846666666666664</v>
      </c>
      <c r="C9">
        <v>142.75333333333333</v>
      </c>
      <c r="D9">
        <v>12411</v>
      </c>
      <c r="E9">
        <v>1</v>
      </c>
    </row>
    <row r="10" spans="1:5" x14ac:dyDescent="0.45">
      <c r="A10" t="s">
        <v>9</v>
      </c>
      <c r="B10">
        <v>43.333333333333336</v>
      </c>
      <c r="C10">
        <v>142.4</v>
      </c>
      <c r="D10">
        <v>12626</v>
      </c>
      <c r="E10">
        <v>1</v>
      </c>
    </row>
    <row r="11" spans="1:5" x14ac:dyDescent="0.45">
      <c r="A11" t="s">
        <v>10</v>
      </c>
      <c r="B11">
        <v>44.893333333333331</v>
      </c>
      <c r="C11">
        <v>141.76166666666666</v>
      </c>
      <c r="D11">
        <v>13061</v>
      </c>
      <c r="E11">
        <v>1</v>
      </c>
    </row>
    <row r="12" spans="1:5" x14ac:dyDescent="0.45">
      <c r="A12" t="s">
        <v>11</v>
      </c>
      <c r="B12">
        <v>44.718333333333334</v>
      </c>
      <c r="C12">
        <v>141.80666666666667</v>
      </c>
      <c r="D12">
        <v>13086</v>
      </c>
      <c r="E12">
        <v>1</v>
      </c>
    </row>
    <row r="13" spans="1:5" x14ac:dyDescent="0.45">
      <c r="A13" t="s">
        <v>12</v>
      </c>
      <c r="B13">
        <v>43.848333333333336</v>
      </c>
      <c r="C13">
        <v>141.51</v>
      </c>
      <c r="D13">
        <v>13311</v>
      </c>
      <c r="E13">
        <v>1</v>
      </c>
    </row>
    <row r="14" spans="1:5" x14ac:dyDescent="0.45">
      <c r="A14" t="s">
        <v>13</v>
      </c>
      <c r="B14">
        <v>43.22</v>
      </c>
      <c r="C14">
        <v>141.64500000000001</v>
      </c>
      <c r="D14">
        <v>14101</v>
      </c>
      <c r="E14">
        <v>1</v>
      </c>
    </row>
    <row r="15" spans="1:5" x14ac:dyDescent="0.45">
      <c r="A15" t="s">
        <v>14</v>
      </c>
      <c r="B15">
        <v>43.148333333333333</v>
      </c>
      <c r="C15">
        <v>141.22166666666666</v>
      </c>
      <c r="D15">
        <v>14116</v>
      </c>
      <c r="E15">
        <v>1</v>
      </c>
    </row>
    <row r="16" spans="1:5" x14ac:dyDescent="0.45">
      <c r="A16" t="s">
        <v>15</v>
      </c>
      <c r="B16">
        <v>42.926666666666669</v>
      </c>
      <c r="C16">
        <v>141.565</v>
      </c>
      <c r="D16">
        <v>14206</v>
      </c>
      <c r="E16">
        <v>1</v>
      </c>
    </row>
    <row r="17" spans="1:5" x14ac:dyDescent="0.45">
      <c r="A17" t="s">
        <v>16</v>
      </c>
      <c r="B17">
        <v>42.771666666666668</v>
      </c>
      <c r="C17">
        <v>141.40666666666667</v>
      </c>
      <c r="D17">
        <v>14286</v>
      </c>
      <c r="E17">
        <v>1</v>
      </c>
    </row>
    <row r="18" spans="1:5" x14ac:dyDescent="0.45">
      <c r="A18" t="s">
        <v>17</v>
      </c>
      <c r="B18">
        <v>43.814999999999998</v>
      </c>
      <c r="C18">
        <v>141.92666666666668</v>
      </c>
      <c r="D18">
        <v>15116</v>
      </c>
      <c r="E18">
        <v>1</v>
      </c>
    </row>
    <row r="19" spans="1:5" x14ac:dyDescent="0.45">
      <c r="A19" t="s">
        <v>18</v>
      </c>
      <c r="B19">
        <v>43.718333333333334</v>
      </c>
      <c r="C19">
        <v>142.07333333333332</v>
      </c>
      <c r="D19">
        <v>15161</v>
      </c>
      <c r="E19">
        <v>1</v>
      </c>
    </row>
    <row r="20" spans="1:5" x14ac:dyDescent="0.45">
      <c r="A20" t="s">
        <v>19</v>
      </c>
      <c r="B20">
        <v>43.57</v>
      </c>
      <c r="C20">
        <v>141.93833333333333</v>
      </c>
      <c r="D20">
        <v>15241</v>
      </c>
      <c r="E20">
        <v>1</v>
      </c>
    </row>
    <row r="21" spans="1:5" x14ac:dyDescent="0.45">
      <c r="A21" t="s">
        <v>20</v>
      </c>
      <c r="B21">
        <v>43.52</v>
      </c>
      <c r="C21">
        <v>142.19</v>
      </c>
      <c r="D21">
        <v>15251</v>
      </c>
      <c r="E21">
        <v>1</v>
      </c>
    </row>
    <row r="22" spans="1:5" x14ac:dyDescent="0.45">
      <c r="A22" t="s">
        <v>21</v>
      </c>
      <c r="B22">
        <v>43.363333333333337</v>
      </c>
      <c r="C22">
        <v>141.82666666666665</v>
      </c>
      <c r="D22">
        <v>15321</v>
      </c>
      <c r="E22">
        <v>1</v>
      </c>
    </row>
    <row r="23" spans="1:5" x14ac:dyDescent="0.45">
      <c r="A23" t="s">
        <v>22</v>
      </c>
      <c r="B23">
        <v>43.011666666666663</v>
      </c>
      <c r="C23">
        <v>141.69333333333333</v>
      </c>
      <c r="D23">
        <v>15431</v>
      </c>
      <c r="E23">
        <v>1</v>
      </c>
    </row>
    <row r="24" spans="1:5" x14ac:dyDescent="0.45">
      <c r="A24" t="s">
        <v>23</v>
      </c>
      <c r="B24">
        <v>43.038333333333334</v>
      </c>
      <c r="C24">
        <v>141.95666666666668</v>
      </c>
      <c r="D24">
        <v>15442</v>
      </c>
      <c r="E24">
        <v>1</v>
      </c>
    </row>
    <row r="25" spans="1:5" x14ac:dyDescent="0.45">
      <c r="A25" t="s">
        <v>24</v>
      </c>
      <c r="B25">
        <v>43.271666666666668</v>
      </c>
      <c r="C25">
        <v>140.56333333333333</v>
      </c>
      <c r="D25">
        <v>16026</v>
      </c>
      <c r="E25">
        <v>1</v>
      </c>
    </row>
    <row r="26" spans="1:5" x14ac:dyDescent="0.45">
      <c r="A26" t="s">
        <v>25</v>
      </c>
      <c r="B26">
        <v>43.181666666666665</v>
      </c>
      <c r="C26">
        <v>140.75833333333333</v>
      </c>
      <c r="D26">
        <v>16076</v>
      </c>
      <c r="E26">
        <v>1</v>
      </c>
    </row>
    <row r="27" spans="1:5" x14ac:dyDescent="0.45">
      <c r="A27" t="s">
        <v>26</v>
      </c>
      <c r="B27">
        <v>42.98</v>
      </c>
      <c r="C27">
        <v>140.60333333333332</v>
      </c>
      <c r="D27">
        <v>16156</v>
      </c>
      <c r="E27">
        <v>1</v>
      </c>
    </row>
    <row r="28" spans="1:5" x14ac:dyDescent="0.45">
      <c r="A28" t="s">
        <v>27</v>
      </c>
      <c r="B28">
        <v>42.81</v>
      </c>
      <c r="C28">
        <v>140.54166666666666</v>
      </c>
      <c r="D28">
        <v>16206</v>
      </c>
      <c r="E28">
        <v>1</v>
      </c>
    </row>
    <row r="29" spans="1:5" x14ac:dyDescent="0.45">
      <c r="A29" t="s">
        <v>28</v>
      </c>
      <c r="B29">
        <v>42.793333333333337</v>
      </c>
      <c r="C29">
        <v>140.94833333333332</v>
      </c>
      <c r="D29">
        <v>16286</v>
      </c>
      <c r="E29">
        <v>1</v>
      </c>
    </row>
    <row r="30" spans="1:5" x14ac:dyDescent="0.45">
      <c r="A30" t="s">
        <v>29</v>
      </c>
      <c r="B30">
        <v>42.663333333333334</v>
      </c>
      <c r="C30">
        <v>140.31</v>
      </c>
      <c r="D30">
        <v>16321</v>
      </c>
      <c r="E30">
        <v>1</v>
      </c>
    </row>
    <row r="31" spans="1:5" x14ac:dyDescent="0.45">
      <c r="A31" t="s">
        <v>30</v>
      </c>
      <c r="B31">
        <v>44.47</v>
      </c>
      <c r="C31">
        <v>143.10833333333332</v>
      </c>
      <c r="D31">
        <v>17076</v>
      </c>
      <c r="E31">
        <v>1</v>
      </c>
    </row>
    <row r="32" spans="1:5" x14ac:dyDescent="0.45">
      <c r="A32" t="s">
        <v>31</v>
      </c>
      <c r="B32">
        <v>44.213333333333331</v>
      </c>
      <c r="C32">
        <v>143.61833333333334</v>
      </c>
      <c r="D32">
        <v>17166</v>
      </c>
      <c r="E32">
        <v>1</v>
      </c>
    </row>
    <row r="33" spans="1:5" x14ac:dyDescent="0.45">
      <c r="A33" t="s">
        <v>32</v>
      </c>
      <c r="B33">
        <v>44.176666666666669</v>
      </c>
      <c r="C33">
        <v>143.06166666666667</v>
      </c>
      <c r="D33">
        <v>17196</v>
      </c>
      <c r="E33">
        <v>1</v>
      </c>
    </row>
    <row r="34" spans="1:5" x14ac:dyDescent="0.45">
      <c r="A34" t="s">
        <v>33</v>
      </c>
      <c r="B34">
        <v>44.115000000000002</v>
      </c>
      <c r="C34">
        <v>144.03666666666666</v>
      </c>
      <c r="D34">
        <v>17246</v>
      </c>
      <c r="E34">
        <v>1</v>
      </c>
    </row>
    <row r="35" spans="1:5" x14ac:dyDescent="0.45">
      <c r="A35" t="s">
        <v>34</v>
      </c>
      <c r="B35">
        <v>44.053333333333335</v>
      </c>
      <c r="C35">
        <v>143.54</v>
      </c>
      <c r="D35">
        <v>17306</v>
      </c>
      <c r="E35">
        <v>1</v>
      </c>
    </row>
    <row r="36" spans="1:5" x14ac:dyDescent="0.45">
      <c r="A36" t="s">
        <v>35</v>
      </c>
      <c r="B36">
        <v>44.018333333333331</v>
      </c>
      <c r="C36">
        <v>143.76</v>
      </c>
      <c r="D36">
        <v>17316</v>
      </c>
      <c r="E36">
        <v>1</v>
      </c>
    </row>
    <row r="37" spans="1:5" x14ac:dyDescent="0.45">
      <c r="A37" t="s">
        <v>36</v>
      </c>
      <c r="B37">
        <v>43.916666666666664</v>
      </c>
      <c r="C37">
        <v>143.53166666666667</v>
      </c>
      <c r="D37">
        <v>17501</v>
      </c>
      <c r="E37">
        <v>1</v>
      </c>
    </row>
    <row r="38" spans="1:5" x14ac:dyDescent="0.45">
      <c r="A38" t="s">
        <v>37</v>
      </c>
      <c r="B38">
        <v>43.776666666666664</v>
      </c>
      <c r="C38">
        <v>143.84166666666667</v>
      </c>
      <c r="D38">
        <v>17521</v>
      </c>
      <c r="E38">
        <v>1</v>
      </c>
    </row>
    <row r="39" spans="1:5" x14ac:dyDescent="0.45">
      <c r="A39" t="s">
        <v>38</v>
      </c>
      <c r="B39">
        <v>43.841666666666669</v>
      </c>
      <c r="C39">
        <v>144.48500000000001</v>
      </c>
      <c r="D39">
        <v>17546</v>
      </c>
      <c r="E39">
        <v>1</v>
      </c>
    </row>
    <row r="40" spans="1:5" x14ac:dyDescent="0.45">
      <c r="A40" t="s">
        <v>39</v>
      </c>
      <c r="B40">
        <v>43.884999999999998</v>
      </c>
      <c r="C40">
        <v>144.69999999999999</v>
      </c>
      <c r="D40">
        <v>17561</v>
      </c>
      <c r="E40">
        <v>1</v>
      </c>
    </row>
    <row r="41" spans="1:5" x14ac:dyDescent="0.45">
      <c r="A41" t="s">
        <v>40</v>
      </c>
      <c r="B41">
        <v>43.741666666666667</v>
      </c>
      <c r="C41">
        <v>143.44999999999999</v>
      </c>
      <c r="D41">
        <v>17596</v>
      </c>
      <c r="E41">
        <v>1</v>
      </c>
    </row>
    <row r="42" spans="1:5" x14ac:dyDescent="0.45">
      <c r="A42" t="s">
        <v>41</v>
      </c>
      <c r="B42">
        <v>43.77</v>
      </c>
      <c r="C42">
        <v>144.17166666666665</v>
      </c>
      <c r="D42">
        <v>17631</v>
      </c>
      <c r="E42">
        <v>1</v>
      </c>
    </row>
    <row r="43" spans="1:5" x14ac:dyDescent="0.45">
      <c r="A43" t="s">
        <v>42</v>
      </c>
      <c r="B43">
        <v>43.701666666666668</v>
      </c>
      <c r="C43">
        <v>144.03333333333333</v>
      </c>
      <c r="D43">
        <v>17717</v>
      </c>
      <c r="E43">
        <v>1</v>
      </c>
    </row>
    <row r="44" spans="1:5" x14ac:dyDescent="0.45">
      <c r="A44" t="s">
        <v>43</v>
      </c>
      <c r="B44">
        <v>44.023333333333333</v>
      </c>
      <c r="C44">
        <v>145.18666666666667</v>
      </c>
      <c r="D44">
        <v>18038</v>
      </c>
      <c r="E44">
        <v>1</v>
      </c>
    </row>
    <row r="45" spans="1:5" x14ac:dyDescent="0.45">
      <c r="A45" t="s">
        <v>44</v>
      </c>
      <c r="B45">
        <v>43.661666666666669</v>
      </c>
      <c r="C45">
        <v>145.13166666666666</v>
      </c>
      <c r="D45">
        <v>18136</v>
      </c>
      <c r="E45">
        <v>1</v>
      </c>
    </row>
    <row r="46" spans="1:5" x14ac:dyDescent="0.45">
      <c r="A46" t="s">
        <v>45</v>
      </c>
      <c r="B46">
        <v>43.543333333333337</v>
      </c>
      <c r="C46">
        <v>144.97833333333332</v>
      </c>
      <c r="D46">
        <v>18171</v>
      </c>
      <c r="E46">
        <v>1</v>
      </c>
    </row>
    <row r="47" spans="1:5" x14ac:dyDescent="0.45">
      <c r="A47" t="s">
        <v>47</v>
      </c>
      <c r="B47">
        <v>43.381666666666668</v>
      </c>
      <c r="C47">
        <v>145.11833333333334</v>
      </c>
      <c r="D47">
        <v>18256</v>
      </c>
      <c r="E47">
        <v>1</v>
      </c>
    </row>
    <row r="48" spans="1:5" x14ac:dyDescent="0.45">
      <c r="A48" t="s">
        <v>48</v>
      </c>
      <c r="B48">
        <v>43.616666666666667</v>
      </c>
      <c r="C48">
        <v>144.45666666666668</v>
      </c>
      <c r="D48">
        <v>19021</v>
      </c>
      <c r="E48">
        <v>1</v>
      </c>
    </row>
    <row r="49" spans="1:5" x14ac:dyDescent="0.45">
      <c r="A49" t="s">
        <v>49</v>
      </c>
      <c r="B49">
        <v>43.436666666666667</v>
      </c>
      <c r="C49">
        <v>144.08500000000001</v>
      </c>
      <c r="D49">
        <v>19076</v>
      </c>
      <c r="E49">
        <v>1</v>
      </c>
    </row>
    <row r="50" spans="1:5" x14ac:dyDescent="0.45">
      <c r="A50" t="s">
        <v>50</v>
      </c>
      <c r="B50">
        <v>43.291666666666664</v>
      </c>
      <c r="C50">
        <v>144.58666666666667</v>
      </c>
      <c r="D50">
        <v>19151</v>
      </c>
      <c r="E50">
        <v>1</v>
      </c>
    </row>
    <row r="51" spans="1:5" x14ac:dyDescent="0.45">
      <c r="A51" t="s">
        <v>51</v>
      </c>
      <c r="B51">
        <v>43.198333333333331</v>
      </c>
      <c r="C51">
        <v>144.14166666666668</v>
      </c>
      <c r="D51">
        <v>19261</v>
      </c>
      <c r="E51">
        <v>1</v>
      </c>
    </row>
    <row r="52" spans="1:5" x14ac:dyDescent="0.45">
      <c r="A52" t="s">
        <v>52</v>
      </c>
      <c r="B52">
        <v>42.97</v>
      </c>
      <c r="C52">
        <v>144.06166666666667</v>
      </c>
      <c r="D52">
        <v>19416</v>
      </c>
      <c r="E52">
        <v>1</v>
      </c>
    </row>
    <row r="53" spans="1:5" x14ac:dyDescent="0.45">
      <c r="A53" t="s">
        <v>53</v>
      </c>
      <c r="B53">
        <v>43.468333333333334</v>
      </c>
      <c r="C53">
        <v>143.73833333333334</v>
      </c>
      <c r="D53">
        <v>20146</v>
      </c>
      <c r="E53">
        <v>1</v>
      </c>
    </row>
    <row r="54" spans="1:5" x14ac:dyDescent="0.45">
      <c r="A54" t="s">
        <v>54</v>
      </c>
      <c r="B54">
        <v>43.366666666666667</v>
      </c>
      <c r="C54">
        <v>143.19166666666666</v>
      </c>
      <c r="D54">
        <v>20186</v>
      </c>
      <c r="E54">
        <v>1</v>
      </c>
    </row>
    <row r="55" spans="1:5" x14ac:dyDescent="0.45">
      <c r="A55" t="s">
        <v>55</v>
      </c>
      <c r="B55">
        <v>43.234999999999999</v>
      </c>
      <c r="C55">
        <v>143.30333333333334</v>
      </c>
      <c r="D55">
        <v>20266</v>
      </c>
      <c r="E55">
        <v>1</v>
      </c>
    </row>
    <row r="56" spans="1:5" x14ac:dyDescent="0.45">
      <c r="A56" t="s">
        <v>56</v>
      </c>
      <c r="B56">
        <v>43.243333333333332</v>
      </c>
      <c r="C56">
        <v>143.55333333333334</v>
      </c>
      <c r="D56">
        <v>20276</v>
      </c>
      <c r="E56">
        <v>1</v>
      </c>
    </row>
    <row r="57" spans="1:5" x14ac:dyDescent="0.45">
      <c r="A57" t="s">
        <v>57</v>
      </c>
      <c r="B57">
        <v>43.131666666666668</v>
      </c>
      <c r="C57">
        <v>143.6</v>
      </c>
      <c r="D57">
        <v>20341</v>
      </c>
      <c r="E57">
        <v>1</v>
      </c>
    </row>
    <row r="58" spans="1:5" x14ac:dyDescent="0.45">
      <c r="A58" t="s">
        <v>58</v>
      </c>
      <c r="B58">
        <v>43.076666666666668</v>
      </c>
      <c r="C58">
        <v>142.84</v>
      </c>
      <c r="D58">
        <v>20356</v>
      </c>
      <c r="E58">
        <v>1</v>
      </c>
    </row>
    <row r="59" spans="1:5" x14ac:dyDescent="0.45">
      <c r="A59" t="s">
        <v>59</v>
      </c>
      <c r="B59">
        <v>43.103333333333332</v>
      </c>
      <c r="C59">
        <v>142.995</v>
      </c>
      <c r="D59">
        <v>20361</v>
      </c>
      <c r="E59">
        <v>1</v>
      </c>
    </row>
    <row r="60" spans="1:5" x14ac:dyDescent="0.45">
      <c r="A60" t="s">
        <v>60</v>
      </c>
      <c r="B60">
        <v>42.9</v>
      </c>
      <c r="C60">
        <v>143.04333333333332</v>
      </c>
      <c r="D60">
        <v>20421</v>
      </c>
      <c r="E60">
        <v>1</v>
      </c>
    </row>
    <row r="61" spans="1:5" x14ac:dyDescent="0.45">
      <c r="A61" t="s">
        <v>61</v>
      </c>
      <c r="B61">
        <v>42.92</v>
      </c>
      <c r="C61">
        <v>143.45833333333334</v>
      </c>
      <c r="D61">
        <v>20441</v>
      </c>
      <c r="E61">
        <v>1</v>
      </c>
    </row>
    <row r="62" spans="1:5" x14ac:dyDescent="0.45">
      <c r="A62" t="s">
        <v>62</v>
      </c>
      <c r="B62">
        <v>42.80833333333333</v>
      </c>
      <c r="C62">
        <v>143.65666666666667</v>
      </c>
      <c r="D62">
        <v>20506</v>
      </c>
      <c r="E62">
        <v>1</v>
      </c>
    </row>
    <row r="63" spans="1:5" x14ac:dyDescent="0.45">
      <c r="A63" t="s">
        <v>63</v>
      </c>
      <c r="B63">
        <v>42.5</v>
      </c>
      <c r="C63">
        <v>143.27333333333334</v>
      </c>
      <c r="D63">
        <v>20696</v>
      </c>
      <c r="E63">
        <v>1</v>
      </c>
    </row>
    <row r="64" spans="1:5" x14ac:dyDescent="0.45">
      <c r="A64" t="s">
        <v>64</v>
      </c>
      <c r="B64">
        <v>42.73</v>
      </c>
      <c r="C64">
        <v>141.88833333333332</v>
      </c>
      <c r="D64">
        <v>21111</v>
      </c>
      <c r="E64">
        <v>1</v>
      </c>
    </row>
    <row r="65" spans="1:5" x14ac:dyDescent="0.45">
      <c r="A65" t="s">
        <v>65</v>
      </c>
      <c r="B65">
        <v>42.76166666666667</v>
      </c>
      <c r="C65">
        <v>142.14333333333335</v>
      </c>
      <c r="D65">
        <v>21126</v>
      </c>
      <c r="E65">
        <v>1</v>
      </c>
    </row>
    <row r="66" spans="1:5" x14ac:dyDescent="0.45">
      <c r="A66" t="s">
        <v>66</v>
      </c>
      <c r="B66">
        <v>42.63</v>
      </c>
      <c r="C66">
        <v>141.24666666666667</v>
      </c>
      <c r="D66">
        <v>21171</v>
      </c>
      <c r="E66">
        <v>1</v>
      </c>
    </row>
    <row r="67" spans="1:5" x14ac:dyDescent="0.45">
      <c r="A67" t="s">
        <v>67</v>
      </c>
      <c r="B67">
        <v>42.59</v>
      </c>
      <c r="C67">
        <v>140.64333333333335</v>
      </c>
      <c r="D67">
        <v>21226</v>
      </c>
      <c r="E67">
        <v>1</v>
      </c>
    </row>
    <row r="68" spans="1:5" x14ac:dyDescent="0.45">
      <c r="A68" t="s">
        <v>68</v>
      </c>
      <c r="B68">
        <v>42.543333333333337</v>
      </c>
      <c r="C68">
        <v>141.35166666666666</v>
      </c>
      <c r="D68">
        <v>21261</v>
      </c>
      <c r="E68">
        <v>1</v>
      </c>
    </row>
    <row r="69" spans="1:5" x14ac:dyDescent="0.45">
      <c r="A69" t="s">
        <v>69</v>
      </c>
      <c r="B69">
        <v>42.59</v>
      </c>
      <c r="C69">
        <v>141.93333333333334</v>
      </c>
      <c r="D69">
        <v>21276</v>
      </c>
      <c r="E69">
        <v>1</v>
      </c>
    </row>
    <row r="70" spans="1:5" x14ac:dyDescent="0.45">
      <c r="A70" t="s">
        <v>70</v>
      </c>
      <c r="B70">
        <v>42.475000000000001</v>
      </c>
      <c r="C70">
        <v>140.84833333333333</v>
      </c>
      <c r="D70">
        <v>21297</v>
      </c>
      <c r="E70">
        <v>1</v>
      </c>
    </row>
    <row r="71" spans="1:5" x14ac:dyDescent="0.45">
      <c r="A71" t="s">
        <v>71</v>
      </c>
      <c r="B71">
        <v>42.458333333333336</v>
      </c>
      <c r="C71">
        <v>141.11833333333334</v>
      </c>
      <c r="D71">
        <v>21312</v>
      </c>
      <c r="E71">
        <v>1</v>
      </c>
    </row>
    <row r="72" spans="1:5" x14ac:dyDescent="0.45">
      <c r="A72" t="s">
        <v>72</v>
      </c>
      <c r="B72">
        <v>42.49666666666667</v>
      </c>
      <c r="C72">
        <v>142.05333333333334</v>
      </c>
      <c r="D72">
        <v>22141</v>
      </c>
      <c r="E72">
        <v>1</v>
      </c>
    </row>
    <row r="73" spans="1:5" x14ac:dyDescent="0.45">
      <c r="A73" t="s">
        <v>73</v>
      </c>
      <c r="B73">
        <v>42.543333333333337</v>
      </c>
      <c r="C73">
        <v>142.33333333333334</v>
      </c>
      <c r="D73">
        <v>22156</v>
      </c>
      <c r="E73">
        <v>1</v>
      </c>
    </row>
    <row r="74" spans="1:5" x14ac:dyDescent="0.45">
      <c r="A74" t="s">
        <v>74</v>
      </c>
      <c r="B74">
        <v>42.343333333333334</v>
      </c>
      <c r="C74">
        <v>142.36166666666668</v>
      </c>
      <c r="D74">
        <v>22241</v>
      </c>
      <c r="E74">
        <v>1</v>
      </c>
    </row>
    <row r="75" spans="1:5" x14ac:dyDescent="0.45">
      <c r="A75" t="s">
        <v>75</v>
      </c>
      <c r="B75">
        <v>42.523333333333333</v>
      </c>
      <c r="C75">
        <v>140.38166666666666</v>
      </c>
      <c r="D75">
        <v>23031</v>
      </c>
      <c r="E75">
        <v>1</v>
      </c>
    </row>
    <row r="76" spans="1:5" x14ac:dyDescent="0.45">
      <c r="A76" t="s">
        <v>76</v>
      </c>
      <c r="B76">
        <v>42.251666666666665</v>
      </c>
      <c r="C76">
        <v>140.27166666666668</v>
      </c>
      <c r="D76">
        <v>23086</v>
      </c>
      <c r="E76">
        <v>1</v>
      </c>
    </row>
    <row r="77" spans="1:5" x14ac:dyDescent="0.45">
      <c r="A77" t="s">
        <v>77</v>
      </c>
      <c r="B77">
        <v>42.06666666666667</v>
      </c>
      <c r="C77">
        <v>140.58833333333334</v>
      </c>
      <c r="D77">
        <v>23166</v>
      </c>
      <c r="E77">
        <v>1</v>
      </c>
    </row>
    <row r="78" spans="1:5" x14ac:dyDescent="0.45">
      <c r="A78" t="s">
        <v>78</v>
      </c>
      <c r="B78">
        <v>41.905000000000001</v>
      </c>
      <c r="C78">
        <v>140.97</v>
      </c>
      <c r="D78">
        <v>23206</v>
      </c>
      <c r="E78">
        <v>1</v>
      </c>
    </row>
    <row r="79" spans="1:5" x14ac:dyDescent="0.45">
      <c r="A79" t="s">
        <v>79</v>
      </c>
      <c r="B79">
        <v>41.88666666666667</v>
      </c>
      <c r="C79">
        <v>140.65333333333334</v>
      </c>
      <c r="D79">
        <v>23226</v>
      </c>
      <c r="E79">
        <v>1</v>
      </c>
    </row>
    <row r="80" spans="1:5" x14ac:dyDescent="0.45">
      <c r="A80" t="s">
        <v>80</v>
      </c>
      <c r="B80">
        <v>41.423333333333332</v>
      </c>
      <c r="C80">
        <v>140.08666666666667</v>
      </c>
      <c r="D80">
        <v>23376</v>
      </c>
      <c r="E80">
        <v>1</v>
      </c>
    </row>
    <row r="81" spans="1:5" x14ac:dyDescent="0.45">
      <c r="A81" t="s">
        <v>81</v>
      </c>
      <c r="B81">
        <v>42.45</v>
      </c>
      <c r="C81">
        <v>139.85166666666666</v>
      </c>
      <c r="D81">
        <v>24041</v>
      </c>
      <c r="E81">
        <v>1</v>
      </c>
    </row>
    <row r="82" spans="1:5" x14ac:dyDescent="0.45">
      <c r="A82" t="s">
        <v>82</v>
      </c>
      <c r="B82">
        <v>42.428333333333335</v>
      </c>
      <c r="C82">
        <v>140.00833333333333</v>
      </c>
      <c r="D82">
        <v>24051</v>
      </c>
      <c r="E82">
        <v>1</v>
      </c>
    </row>
    <row r="83" spans="1:5" x14ac:dyDescent="0.45">
      <c r="A83" t="s">
        <v>83</v>
      </c>
      <c r="B83">
        <v>42.12833333333333</v>
      </c>
      <c r="C83">
        <v>139.98500000000001</v>
      </c>
      <c r="D83">
        <v>24141</v>
      </c>
      <c r="E83">
        <v>1</v>
      </c>
    </row>
    <row r="84" spans="1:5" x14ac:dyDescent="0.45">
      <c r="A84" t="s">
        <v>84</v>
      </c>
      <c r="B84">
        <v>41.045000000000002</v>
      </c>
      <c r="C84">
        <v>140.63333333333333</v>
      </c>
      <c r="D84">
        <v>31201</v>
      </c>
      <c r="E84">
        <v>2</v>
      </c>
    </row>
    <row r="85" spans="1:5" x14ac:dyDescent="0.45">
      <c r="A85" t="s">
        <v>85</v>
      </c>
      <c r="B85">
        <v>40.884999999999998</v>
      </c>
      <c r="C85">
        <v>141.16</v>
      </c>
      <c r="D85">
        <v>31332</v>
      </c>
      <c r="E85">
        <v>2</v>
      </c>
    </row>
    <row r="86" spans="1:5" x14ac:dyDescent="0.45">
      <c r="A86" t="s">
        <v>86</v>
      </c>
      <c r="B86">
        <v>40.776666666666664</v>
      </c>
      <c r="C86">
        <v>140.20500000000001</v>
      </c>
      <c r="D86">
        <v>31366</v>
      </c>
      <c r="E86">
        <v>2</v>
      </c>
    </row>
    <row r="87" spans="1:5" x14ac:dyDescent="0.45">
      <c r="A87" t="s">
        <v>87</v>
      </c>
      <c r="B87">
        <v>40.80833333333333</v>
      </c>
      <c r="C87">
        <v>140.45833333333334</v>
      </c>
      <c r="D87">
        <v>31296</v>
      </c>
      <c r="E87">
        <v>2</v>
      </c>
    </row>
    <row r="88" spans="1:5" x14ac:dyDescent="0.45">
      <c r="A88" t="s">
        <v>88</v>
      </c>
      <c r="B88">
        <v>40.611666666666665</v>
      </c>
      <c r="C88">
        <v>140.45500000000001</v>
      </c>
      <c r="D88">
        <v>31461</v>
      </c>
      <c r="E88">
        <v>2</v>
      </c>
    </row>
    <row r="89" spans="1:5" x14ac:dyDescent="0.45">
      <c r="A89" t="s">
        <v>89</v>
      </c>
      <c r="B89">
        <v>40.666666666666664</v>
      </c>
      <c r="C89">
        <v>140.58500000000001</v>
      </c>
      <c r="D89">
        <v>31466</v>
      </c>
      <c r="E89">
        <v>2</v>
      </c>
    </row>
    <row r="90" spans="1:5" x14ac:dyDescent="0.45">
      <c r="A90" t="s">
        <v>90</v>
      </c>
      <c r="B90">
        <v>40.674999999999997</v>
      </c>
      <c r="C90">
        <v>141.375</v>
      </c>
      <c r="D90">
        <v>31506</v>
      </c>
      <c r="E90">
        <v>2</v>
      </c>
    </row>
    <row r="91" spans="1:5" x14ac:dyDescent="0.45">
      <c r="A91" t="s">
        <v>91</v>
      </c>
      <c r="B91">
        <v>40.594999999999999</v>
      </c>
      <c r="C91">
        <v>141.24666666666667</v>
      </c>
      <c r="D91">
        <v>31586</v>
      </c>
      <c r="E91">
        <v>2</v>
      </c>
    </row>
    <row r="92" spans="1:5" x14ac:dyDescent="0.45">
      <c r="A92" t="s">
        <v>92</v>
      </c>
      <c r="B92">
        <v>40.481666666666669</v>
      </c>
      <c r="C92">
        <v>140.62</v>
      </c>
      <c r="D92">
        <v>31646</v>
      </c>
      <c r="E92">
        <v>2</v>
      </c>
    </row>
    <row r="93" spans="1:5" x14ac:dyDescent="0.45">
      <c r="A93" t="s">
        <v>93</v>
      </c>
      <c r="B93">
        <v>40.426666666666669</v>
      </c>
      <c r="C93">
        <v>140.89833333333334</v>
      </c>
      <c r="D93">
        <v>31662</v>
      </c>
      <c r="E93">
        <v>2</v>
      </c>
    </row>
    <row r="94" spans="1:5" x14ac:dyDescent="0.45">
      <c r="A94" t="s">
        <v>94</v>
      </c>
      <c r="B94">
        <v>40.383333333333333</v>
      </c>
      <c r="C94">
        <v>141.25666666666666</v>
      </c>
      <c r="D94">
        <v>31721</v>
      </c>
      <c r="E94">
        <v>2</v>
      </c>
    </row>
    <row r="95" spans="1:5" x14ac:dyDescent="0.45">
      <c r="A95" t="s">
        <v>95</v>
      </c>
      <c r="B95">
        <v>40.198333333333331</v>
      </c>
      <c r="C95">
        <v>140.03166666666667</v>
      </c>
      <c r="D95">
        <v>32111</v>
      </c>
      <c r="E95">
        <v>5</v>
      </c>
    </row>
    <row r="96" spans="1:5" x14ac:dyDescent="0.45">
      <c r="A96" t="s">
        <v>96</v>
      </c>
      <c r="B96">
        <v>40.226666666666667</v>
      </c>
      <c r="C96">
        <v>140.37166666666667</v>
      </c>
      <c r="D96">
        <v>32126</v>
      </c>
      <c r="E96">
        <v>5</v>
      </c>
    </row>
    <row r="97" spans="1:5" x14ac:dyDescent="0.45">
      <c r="A97" t="s">
        <v>97</v>
      </c>
      <c r="B97">
        <v>40.215000000000003</v>
      </c>
      <c r="C97">
        <v>140.78666666666666</v>
      </c>
      <c r="D97">
        <v>32146</v>
      </c>
      <c r="E97">
        <v>5</v>
      </c>
    </row>
    <row r="98" spans="1:5" x14ac:dyDescent="0.45">
      <c r="A98" t="s">
        <v>98</v>
      </c>
      <c r="B98">
        <v>40.119999999999997</v>
      </c>
      <c r="C98">
        <v>140.84</v>
      </c>
      <c r="D98">
        <v>32206</v>
      </c>
      <c r="E98">
        <v>5</v>
      </c>
    </row>
    <row r="99" spans="1:5" x14ac:dyDescent="0.45">
      <c r="A99" t="s">
        <v>99</v>
      </c>
      <c r="B99">
        <v>39.938333333333333</v>
      </c>
      <c r="C99">
        <v>140.11500000000001</v>
      </c>
      <c r="D99">
        <v>32296</v>
      </c>
      <c r="E99">
        <v>5</v>
      </c>
    </row>
    <row r="100" spans="1:5" x14ac:dyDescent="0.45">
      <c r="A100" t="s">
        <v>100</v>
      </c>
      <c r="B100">
        <v>39.706666666666663</v>
      </c>
      <c r="C100">
        <v>140.28666666666666</v>
      </c>
      <c r="D100">
        <v>32407</v>
      </c>
      <c r="E100">
        <v>5</v>
      </c>
    </row>
    <row r="101" spans="1:5" x14ac:dyDescent="0.45">
      <c r="A101" t="s">
        <v>101</v>
      </c>
      <c r="B101">
        <v>39.603333333333332</v>
      </c>
      <c r="C101">
        <v>140.55666666666667</v>
      </c>
      <c r="D101">
        <v>32466</v>
      </c>
      <c r="E101">
        <v>5</v>
      </c>
    </row>
    <row r="102" spans="1:5" x14ac:dyDescent="0.45">
      <c r="A102" t="s">
        <v>102</v>
      </c>
      <c r="B102">
        <v>39.698333333333331</v>
      </c>
      <c r="C102">
        <v>140.73166666666665</v>
      </c>
      <c r="D102">
        <v>32476</v>
      </c>
      <c r="E102">
        <v>5</v>
      </c>
    </row>
    <row r="103" spans="1:5" x14ac:dyDescent="0.45">
      <c r="A103" t="s">
        <v>103</v>
      </c>
      <c r="B103">
        <v>39.49</v>
      </c>
      <c r="C103">
        <v>140.495</v>
      </c>
      <c r="D103">
        <v>32551</v>
      </c>
      <c r="E103">
        <v>5</v>
      </c>
    </row>
    <row r="104" spans="1:5" x14ac:dyDescent="0.45">
      <c r="A104" t="s">
        <v>104</v>
      </c>
      <c r="B104">
        <v>39.36</v>
      </c>
      <c r="C104">
        <v>140.05500000000001</v>
      </c>
      <c r="D104">
        <v>32571</v>
      </c>
      <c r="E104">
        <v>5</v>
      </c>
    </row>
    <row r="105" spans="1:5" x14ac:dyDescent="0.45">
      <c r="A105" t="s">
        <v>105</v>
      </c>
      <c r="B105">
        <v>39.32</v>
      </c>
      <c r="C105">
        <v>140.55500000000001</v>
      </c>
      <c r="D105">
        <v>32596</v>
      </c>
      <c r="E105">
        <v>5</v>
      </c>
    </row>
    <row r="106" spans="1:5" x14ac:dyDescent="0.45">
      <c r="A106" t="s">
        <v>106</v>
      </c>
      <c r="B106">
        <v>39.255000000000003</v>
      </c>
      <c r="C106">
        <v>139.91333333333333</v>
      </c>
      <c r="D106">
        <v>32616</v>
      </c>
      <c r="E106">
        <v>5</v>
      </c>
    </row>
    <row r="107" spans="1:5" x14ac:dyDescent="0.45">
      <c r="A107" t="s">
        <v>107</v>
      </c>
      <c r="B107">
        <v>39.234999999999999</v>
      </c>
      <c r="C107">
        <v>140.13666666666666</v>
      </c>
      <c r="D107">
        <v>32626</v>
      </c>
      <c r="E107">
        <v>5</v>
      </c>
    </row>
    <row r="108" spans="1:5" x14ac:dyDescent="0.45">
      <c r="A108" t="s">
        <v>108</v>
      </c>
      <c r="B108">
        <v>39.186666666666667</v>
      </c>
      <c r="C108">
        <v>140.46333333333334</v>
      </c>
      <c r="D108">
        <v>32691</v>
      </c>
      <c r="E108">
        <v>5</v>
      </c>
    </row>
    <row r="109" spans="1:5" x14ac:dyDescent="0.45">
      <c r="A109" t="s">
        <v>109</v>
      </c>
      <c r="B109">
        <v>38.96</v>
      </c>
      <c r="C109">
        <v>140.52833333333334</v>
      </c>
      <c r="D109">
        <v>32771</v>
      </c>
      <c r="E109">
        <v>5</v>
      </c>
    </row>
    <row r="110" spans="1:5" x14ac:dyDescent="0.45">
      <c r="A110" t="s">
        <v>110</v>
      </c>
      <c r="B110">
        <v>40.403333333333336</v>
      </c>
      <c r="C110">
        <v>141.69999999999999</v>
      </c>
      <c r="D110">
        <v>33006</v>
      </c>
      <c r="E110">
        <v>3</v>
      </c>
    </row>
    <row r="111" spans="1:5" x14ac:dyDescent="0.45">
      <c r="A111" t="s">
        <v>111</v>
      </c>
      <c r="B111">
        <v>40.325000000000003</v>
      </c>
      <c r="C111">
        <v>141.46666666666667</v>
      </c>
      <c r="D111">
        <v>33026</v>
      </c>
      <c r="E111">
        <v>3</v>
      </c>
    </row>
    <row r="112" spans="1:5" x14ac:dyDescent="0.45">
      <c r="A112" t="s">
        <v>112</v>
      </c>
      <c r="B112">
        <v>40.298333333333332</v>
      </c>
      <c r="C112">
        <v>141.29833333333335</v>
      </c>
      <c r="D112">
        <v>33071</v>
      </c>
      <c r="E112">
        <v>3</v>
      </c>
    </row>
    <row r="113" spans="1:5" x14ac:dyDescent="0.45">
      <c r="A113" t="s">
        <v>113</v>
      </c>
      <c r="B113">
        <v>40.168333333333337</v>
      </c>
      <c r="C113">
        <v>141.74833333333333</v>
      </c>
      <c r="D113">
        <v>33146</v>
      </c>
      <c r="E113">
        <v>3</v>
      </c>
    </row>
    <row r="114" spans="1:5" x14ac:dyDescent="0.45">
      <c r="A114" t="s">
        <v>114</v>
      </c>
      <c r="B114">
        <v>40.04</v>
      </c>
      <c r="C114">
        <v>141.45666666666668</v>
      </c>
      <c r="D114">
        <v>33186</v>
      </c>
      <c r="E114">
        <v>3</v>
      </c>
    </row>
    <row r="115" spans="1:5" x14ac:dyDescent="0.45">
      <c r="A115" t="s">
        <v>115</v>
      </c>
      <c r="B115">
        <v>39.951666666666668</v>
      </c>
      <c r="C115">
        <v>141.065</v>
      </c>
      <c r="D115">
        <v>33226</v>
      </c>
      <c r="E115">
        <v>3</v>
      </c>
    </row>
    <row r="116" spans="1:5" x14ac:dyDescent="0.45">
      <c r="A116" t="s">
        <v>116</v>
      </c>
      <c r="B116">
        <v>39.846666666666664</v>
      </c>
      <c r="C116">
        <v>141.79499999999999</v>
      </c>
      <c r="D116">
        <v>33326</v>
      </c>
      <c r="E116">
        <v>3</v>
      </c>
    </row>
    <row r="117" spans="1:5" x14ac:dyDescent="0.45">
      <c r="A117" t="s">
        <v>117</v>
      </c>
      <c r="B117">
        <v>39.696666666666665</v>
      </c>
      <c r="C117">
        <v>140.97499999999999</v>
      </c>
      <c r="D117">
        <v>33421</v>
      </c>
      <c r="E117">
        <v>3</v>
      </c>
    </row>
    <row r="118" spans="1:5" x14ac:dyDescent="0.45">
      <c r="A118" t="s">
        <v>118</v>
      </c>
      <c r="B118">
        <v>39.428333333333335</v>
      </c>
      <c r="C118">
        <v>141.13499999999999</v>
      </c>
      <c r="D118">
        <v>33576</v>
      </c>
      <c r="E118">
        <v>3</v>
      </c>
    </row>
    <row r="119" spans="1:5" x14ac:dyDescent="0.45">
      <c r="A119" t="s">
        <v>119</v>
      </c>
      <c r="B119">
        <v>39.47</v>
      </c>
      <c r="C119">
        <v>141.27833333333334</v>
      </c>
      <c r="D119">
        <v>33581</v>
      </c>
      <c r="E119">
        <v>3</v>
      </c>
    </row>
    <row r="120" spans="1:5" x14ac:dyDescent="0.45">
      <c r="A120" t="s">
        <v>120</v>
      </c>
      <c r="B120">
        <v>39.31</v>
      </c>
      <c r="C120">
        <v>140.77666666666667</v>
      </c>
      <c r="D120">
        <v>33631</v>
      </c>
      <c r="E120">
        <v>3</v>
      </c>
    </row>
    <row r="121" spans="1:5" x14ac:dyDescent="0.45">
      <c r="A121" t="s">
        <v>121</v>
      </c>
      <c r="B121">
        <v>39.288333333333334</v>
      </c>
      <c r="C121">
        <v>141.11000000000001</v>
      </c>
      <c r="D121">
        <v>33716</v>
      </c>
      <c r="E121">
        <v>3</v>
      </c>
    </row>
    <row r="122" spans="1:5" x14ac:dyDescent="0.45">
      <c r="A122" t="s">
        <v>122</v>
      </c>
      <c r="B122">
        <v>39.338333333333331</v>
      </c>
      <c r="C122">
        <v>141.54333333333332</v>
      </c>
      <c r="D122">
        <v>33671</v>
      </c>
      <c r="E122">
        <v>3</v>
      </c>
    </row>
    <row r="123" spans="1:5" x14ac:dyDescent="0.45">
      <c r="A123" t="s">
        <v>123</v>
      </c>
      <c r="B123">
        <v>39.270000000000003</v>
      </c>
      <c r="C123">
        <v>141.87833333333333</v>
      </c>
      <c r="D123">
        <v>33751</v>
      </c>
      <c r="E123">
        <v>3</v>
      </c>
    </row>
    <row r="124" spans="1:5" x14ac:dyDescent="0.45">
      <c r="A124" t="s">
        <v>124</v>
      </c>
      <c r="B124">
        <v>39.14</v>
      </c>
      <c r="C124">
        <v>141.06333333333333</v>
      </c>
      <c r="D124">
        <v>33776</v>
      </c>
      <c r="E124">
        <v>3</v>
      </c>
    </row>
    <row r="125" spans="1:5" x14ac:dyDescent="0.45">
      <c r="A125" t="s">
        <v>125</v>
      </c>
      <c r="B125">
        <v>39.18333333333333</v>
      </c>
      <c r="C125">
        <v>141.16166666666666</v>
      </c>
      <c r="D125">
        <v>33781</v>
      </c>
      <c r="E125">
        <v>3</v>
      </c>
    </row>
    <row r="126" spans="1:5" x14ac:dyDescent="0.45">
      <c r="A126" t="s">
        <v>126</v>
      </c>
      <c r="B126">
        <v>38.93333333333333</v>
      </c>
      <c r="C126">
        <v>141.125</v>
      </c>
      <c r="D126">
        <v>33911</v>
      </c>
      <c r="E126">
        <v>3</v>
      </c>
    </row>
    <row r="127" spans="1:5" x14ac:dyDescent="0.45">
      <c r="A127" t="s">
        <v>127</v>
      </c>
      <c r="B127">
        <v>38.921666666666667</v>
      </c>
      <c r="C127">
        <v>141.33000000000001</v>
      </c>
      <c r="D127">
        <v>33921</v>
      </c>
      <c r="E127">
        <v>3</v>
      </c>
    </row>
    <row r="128" spans="1:5" x14ac:dyDescent="0.45">
      <c r="A128" t="s">
        <v>128</v>
      </c>
      <c r="B128">
        <v>38.906666666666666</v>
      </c>
      <c r="C128">
        <v>141.55666666666667</v>
      </c>
      <c r="D128">
        <v>34026</v>
      </c>
      <c r="E128">
        <v>4</v>
      </c>
    </row>
    <row r="129" spans="1:5" x14ac:dyDescent="0.45">
      <c r="A129" t="s">
        <v>129</v>
      </c>
      <c r="B129">
        <v>38.743333333333332</v>
      </c>
      <c r="C129">
        <v>140.76</v>
      </c>
      <c r="D129">
        <v>34096</v>
      </c>
      <c r="E129">
        <v>4</v>
      </c>
    </row>
    <row r="130" spans="1:5" x14ac:dyDescent="0.45">
      <c r="A130" t="s">
        <v>130</v>
      </c>
      <c r="B130">
        <v>38.734999999999999</v>
      </c>
      <c r="C130">
        <v>141.005</v>
      </c>
      <c r="D130">
        <v>34111</v>
      </c>
      <c r="E130">
        <v>4</v>
      </c>
    </row>
    <row r="131" spans="1:5" x14ac:dyDescent="0.45">
      <c r="A131" t="s">
        <v>131</v>
      </c>
      <c r="B131">
        <v>38.681666666666665</v>
      </c>
      <c r="C131">
        <v>141.44833333333332</v>
      </c>
      <c r="D131">
        <v>34186</v>
      </c>
      <c r="E131">
        <v>4</v>
      </c>
    </row>
    <row r="132" spans="1:5" x14ac:dyDescent="0.45">
      <c r="A132" t="s">
        <v>132</v>
      </c>
      <c r="B132">
        <v>38.598333333333336</v>
      </c>
      <c r="C132">
        <v>140.91166666666666</v>
      </c>
      <c r="D132">
        <v>34216</v>
      </c>
      <c r="E132">
        <v>4</v>
      </c>
    </row>
    <row r="133" spans="1:5" x14ac:dyDescent="0.45">
      <c r="A133" t="s">
        <v>133</v>
      </c>
      <c r="B133">
        <v>38.473333333333336</v>
      </c>
      <c r="C133">
        <v>140.88833333333332</v>
      </c>
      <c r="D133">
        <v>34266</v>
      </c>
      <c r="E133">
        <v>4</v>
      </c>
    </row>
    <row r="134" spans="1:5" x14ac:dyDescent="0.45">
      <c r="A134" t="s">
        <v>134</v>
      </c>
      <c r="B134">
        <v>38.46</v>
      </c>
      <c r="C134">
        <v>141.09166666666667</v>
      </c>
      <c r="D134">
        <v>34276</v>
      </c>
      <c r="E134">
        <v>4</v>
      </c>
    </row>
    <row r="135" spans="1:5" x14ac:dyDescent="0.45">
      <c r="A135" t="s">
        <v>135</v>
      </c>
      <c r="B135">
        <v>38.303333333333335</v>
      </c>
      <c r="C135">
        <v>140.63666666666666</v>
      </c>
      <c r="D135">
        <v>34311</v>
      </c>
      <c r="E135">
        <v>4</v>
      </c>
    </row>
    <row r="136" spans="1:5" x14ac:dyDescent="0.45">
      <c r="A136" t="s">
        <v>137</v>
      </c>
      <c r="B136">
        <v>38.015000000000001</v>
      </c>
      <c r="C136">
        <v>140.61166666666668</v>
      </c>
      <c r="D136">
        <v>34461</v>
      </c>
      <c r="E136">
        <v>4</v>
      </c>
    </row>
    <row r="137" spans="1:5" x14ac:dyDescent="0.45">
      <c r="A137" t="s">
        <v>138</v>
      </c>
      <c r="B137">
        <v>38.024999999999999</v>
      </c>
      <c r="C137">
        <v>140.85833333333332</v>
      </c>
      <c r="D137">
        <v>34471</v>
      </c>
      <c r="E137">
        <v>4</v>
      </c>
    </row>
    <row r="138" spans="1:5" x14ac:dyDescent="0.45">
      <c r="A138" t="s">
        <v>139</v>
      </c>
      <c r="B138">
        <v>38.918333333333337</v>
      </c>
      <c r="C138">
        <v>140.19999999999999</v>
      </c>
      <c r="D138">
        <v>35071</v>
      </c>
      <c r="E138">
        <v>6</v>
      </c>
    </row>
    <row r="139" spans="1:5" x14ac:dyDescent="0.45">
      <c r="A139" t="s">
        <v>140</v>
      </c>
      <c r="B139">
        <v>38.734999999999999</v>
      </c>
      <c r="C139">
        <v>139.82833333333335</v>
      </c>
      <c r="D139">
        <v>35141</v>
      </c>
      <c r="E139">
        <v>6</v>
      </c>
    </row>
    <row r="140" spans="1:5" x14ac:dyDescent="0.45">
      <c r="A140" t="s">
        <v>141</v>
      </c>
      <c r="B140">
        <v>38.799999999999997</v>
      </c>
      <c r="C140">
        <v>139.97333333333333</v>
      </c>
      <c r="D140">
        <v>35146</v>
      </c>
      <c r="E140">
        <v>6</v>
      </c>
    </row>
    <row r="141" spans="1:5" x14ac:dyDescent="0.45">
      <c r="A141" t="s">
        <v>143</v>
      </c>
      <c r="B141">
        <v>38.369999999999997</v>
      </c>
      <c r="C141">
        <v>140.19166666666666</v>
      </c>
      <c r="D141">
        <v>35376</v>
      </c>
      <c r="E141">
        <v>6</v>
      </c>
    </row>
    <row r="142" spans="1:5" x14ac:dyDescent="0.45">
      <c r="A142" t="s">
        <v>144</v>
      </c>
      <c r="B142">
        <v>38.104999999999997</v>
      </c>
      <c r="C142">
        <v>140.01499999999999</v>
      </c>
      <c r="D142">
        <v>35456</v>
      </c>
      <c r="E142">
        <v>6</v>
      </c>
    </row>
    <row r="143" spans="1:5" x14ac:dyDescent="0.45">
      <c r="A143" t="s">
        <v>145</v>
      </c>
      <c r="B143">
        <v>38.078333333333333</v>
      </c>
      <c r="C143">
        <v>139.73500000000001</v>
      </c>
      <c r="D143">
        <v>35486</v>
      </c>
      <c r="E143">
        <v>6</v>
      </c>
    </row>
    <row r="144" spans="1:5" x14ac:dyDescent="0.45">
      <c r="A144" t="s">
        <v>146</v>
      </c>
      <c r="B144">
        <v>37.998333333333335</v>
      </c>
      <c r="C144">
        <v>139.95666666666668</v>
      </c>
      <c r="D144">
        <v>35541</v>
      </c>
      <c r="E144">
        <v>6</v>
      </c>
    </row>
    <row r="145" spans="1:5" x14ac:dyDescent="0.45">
      <c r="A145" t="s">
        <v>147</v>
      </c>
      <c r="B145">
        <v>37.911666666666669</v>
      </c>
      <c r="C145">
        <v>140.14333333333335</v>
      </c>
      <c r="D145">
        <v>35552</v>
      </c>
      <c r="E145">
        <v>6</v>
      </c>
    </row>
    <row r="146" spans="1:5" x14ac:dyDescent="0.45">
      <c r="A146" t="s">
        <v>148</v>
      </c>
      <c r="B146">
        <v>37.851666666666667</v>
      </c>
      <c r="C146">
        <v>140.58833333333334</v>
      </c>
      <c r="D146">
        <v>36066</v>
      </c>
      <c r="E146">
        <v>7</v>
      </c>
    </row>
    <row r="147" spans="1:5" x14ac:dyDescent="0.45">
      <c r="A147" t="s">
        <v>149</v>
      </c>
      <c r="B147">
        <v>37.783333333333331</v>
      </c>
      <c r="C147">
        <v>140.92500000000001</v>
      </c>
      <c r="D147">
        <v>36151</v>
      </c>
      <c r="E147">
        <v>7</v>
      </c>
    </row>
    <row r="148" spans="1:5" x14ac:dyDescent="0.45">
      <c r="A148" t="s">
        <v>150</v>
      </c>
      <c r="B148">
        <v>37.658333333333331</v>
      </c>
      <c r="C148">
        <v>139.86333333333334</v>
      </c>
      <c r="D148">
        <v>36176</v>
      </c>
      <c r="E148">
        <v>7</v>
      </c>
    </row>
    <row r="149" spans="1:5" x14ac:dyDescent="0.45">
      <c r="A149" t="s">
        <v>151</v>
      </c>
      <c r="B149">
        <v>37.551666666666669</v>
      </c>
      <c r="C149">
        <v>140.10833333333332</v>
      </c>
      <c r="D149">
        <v>36276</v>
      </c>
      <c r="E149">
        <v>7</v>
      </c>
    </row>
    <row r="150" spans="1:5" x14ac:dyDescent="0.45">
      <c r="A150" t="s">
        <v>152</v>
      </c>
      <c r="B150">
        <v>37.583333333333336</v>
      </c>
      <c r="C150">
        <v>140.43</v>
      </c>
      <c r="D150">
        <v>36291</v>
      </c>
      <c r="E150">
        <v>7</v>
      </c>
    </row>
    <row r="151" spans="1:5" x14ac:dyDescent="0.45">
      <c r="A151" t="s">
        <v>153</v>
      </c>
      <c r="B151">
        <v>37.435000000000002</v>
      </c>
      <c r="C151">
        <v>140.57666666666665</v>
      </c>
      <c r="D151">
        <v>36391</v>
      </c>
      <c r="E151">
        <v>7</v>
      </c>
    </row>
    <row r="152" spans="1:5" x14ac:dyDescent="0.45">
      <c r="A152" t="s">
        <v>154</v>
      </c>
      <c r="B152">
        <v>37.491666666666667</v>
      </c>
      <c r="C152">
        <v>140.965</v>
      </c>
      <c r="D152">
        <v>36411</v>
      </c>
      <c r="E152">
        <v>7</v>
      </c>
    </row>
    <row r="153" spans="1:5" x14ac:dyDescent="0.45">
      <c r="A153" t="s">
        <v>155</v>
      </c>
      <c r="B153">
        <v>37.343333333333334</v>
      </c>
      <c r="C153">
        <v>139.31333333333333</v>
      </c>
      <c r="D153">
        <v>36426</v>
      </c>
      <c r="E153">
        <v>7</v>
      </c>
    </row>
    <row r="154" spans="1:5" x14ac:dyDescent="0.45">
      <c r="A154" t="s">
        <v>156</v>
      </c>
      <c r="B154">
        <v>37.368333333333332</v>
      </c>
      <c r="C154">
        <v>140.33000000000001</v>
      </c>
      <c r="D154">
        <v>36476</v>
      </c>
      <c r="E154">
        <v>7</v>
      </c>
    </row>
    <row r="155" spans="1:5" x14ac:dyDescent="0.45">
      <c r="A155" t="s">
        <v>157</v>
      </c>
      <c r="B155">
        <v>37.265000000000001</v>
      </c>
      <c r="C155">
        <v>139.53666666666666</v>
      </c>
      <c r="D155">
        <v>36536</v>
      </c>
      <c r="E155">
        <v>7</v>
      </c>
    </row>
    <row r="156" spans="1:5" x14ac:dyDescent="0.45">
      <c r="A156" t="s">
        <v>158</v>
      </c>
      <c r="B156">
        <v>37.206666666666663</v>
      </c>
      <c r="C156">
        <v>139.79499999999999</v>
      </c>
      <c r="D156">
        <v>36641</v>
      </c>
      <c r="E156">
        <v>7</v>
      </c>
    </row>
    <row r="157" spans="1:5" x14ac:dyDescent="0.45">
      <c r="A157" t="s">
        <v>159</v>
      </c>
      <c r="B157">
        <v>37.286666666666669</v>
      </c>
      <c r="C157">
        <v>140.625</v>
      </c>
      <c r="D157">
        <v>36591</v>
      </c>
      <c r="E157">
        <v>7</v>
      </c>
    </row>
    <row r="158" spans="1:5" x14ac:dyDescent="0.45">
      <c r="A158" t="s">
        <v>160</v>
      </c>
      <c r="B158">
        <v>37.146666666666668</v>
      </c>
      <c r="C158">
        <v>140.46</v>
      </c>
      <c r="D158">
        <v>36676</v>
      </c>
      <c r="E158">
        <v>7</v>
      </c>
    </row>
    <row r="159" spans="1:5" x14ac:dyDescent="0.45">
      <c r="A159" t="s">
        <v>161</v>
      </c>
      <c r="B159">
        <v>36.938333333333333</v>
      </c>
      <c r="C159">
        <v>140.40833333333333</v>
      </c>
      <c r="D159">
        <v>36821</v>
      </c>
      <c r="E159">
        <v>7</v>
      </c>
    </row>
    <row r="160" spans="1:5" x14ac:dyDescent="0.45">
      <c r="A160" t="s">
        <v>162</v>
      </c>
      <c r="B160">
        <v>36.833333333333336</v>
      </c>
      <c r="C160">
        <v>140.77166666666668</v>
      </c>
      <c r="D160">
        <v>40046</v>
      </c>
      <c r="E160">
        <v>8</v>
      </c>
    </row>
    <row r="161" spans="1:5" x14ac:dyDescent="0.45">
      <c r="A161" t="s">
        <v>163</v>
      </c>
      <c r="B161">
        <v>36.778333333333336</v>
      </c>
      <c r="C161">
        <v>140.345</v>
      </c>
      <c r="D161">
        <v>40061</v>
      </c>
      <c r="E161">
        <v>8</v>
      </c>
    </row>
    <row r="162" spans="1:5" x14ac:dyDescent="0.45">
      <c r="A162" t="s">
        <v>164</v>
      </c>
      <c r="B162">
        <v>36.395000000000003</v>
      </c>
      <c r="C162">
        <v>140.24</v>
      </c>
      <c r="D162">
        <v>40191</v>
      </c>
      <c r="E162">
        <v>8</v>
      </c>
    </row>
    <row r="163" spans="1:5" x14ac:dyDescent="0.45">
      <c r="A163" t="s">
        <v>165</v>
      </c>
      <c r="B163">
        <v>36.201666666666668</v>
      </c>
      <c r="C163">
        <v>139.71666666666667</v>
      </c>
      <c r="D163">
        <v>40221</v>
      </c>
      <c r="E163">
        <v>8</v>
      </c>
    </row>
    <row r="164" spans="1:5" x14ac:dyDescent="0.45">
      <c r="A164" t="s">
        <v>166</v>
      </c>
      <c r="B164">
        <v>36.168333333333337</v>
      </c>
      <c r="C164">
        <v>139.94499999999999</v>
      </c>
      <c r="D164">
        <v>40281</v>
      </c>
      <c r="E164">
        <v>8</v>
      </c>
    </row>
    <row r="165" spans="1:5" x14ac:dyDescent="0.45">
      <c r="A165" t="s">
        <v>167</v>
      </c>
      <c r="B165">
        <v>36.103333333333332</v>
      </c>
      <c r="C165">
        <v>140.22</v>
      </c>
      <c r="D165">
        <v>40341</v>
      </c>
      <c r="E165">
        <v>8</v>
      </c>
    </row>
    <row r="166" spans="1:5" x14ac:dyDescent="0.45">
      <c r="A166" t="s">
        <v>168</v>
      </c>
      <c r="B166">
        <v>35.963333333333331</v>
      </c>
      <c r="C166">
        <v>140.62166666666667</v>
      </c>
      <c r="D166">
        <v>40406</v>
      </c>
      <c r="E166">
        <v>8</v>
      </c>
    </row>
    <row r="167" spans="1:5" x14ac:dyDescent="0.45">
      <c r="A167" t="s">
        <v>169</v>
      </c>
      <c r="B167">
        <v>37.123333333333335</v>
      </c>
      <c r="C167">
        <v>140.035</v>
      </c>
      <c r="D167">
        <v>41011</v>
      </c>
      <c r="E167">
        <v>9</v>
      </c>
    </row>
    <row r="168" spans="1:5" x14ac:dyDescent="0.45">
      <c r="A168" t="s">
        <v>170</v>
      </c>
      <c r="B168">
        <v>36.981666666666669</v>
      </c>
      <c r="C168">
        <v>140.01833333333335</v>
      </c>
      <c r="D168">
        <v>41091</v>
      </c>
      <c r="E168">
        <v>9</v>
      </c>
    </row>
    <row r="169" spans="1:5" x14ac:dyDescent="0.45">
      <c r="A169" t="s">
        <v>171</v>
      </c>
      <c r="B169">
        <v>36.840000000000003</v>
      </c>
      <c r="C169">
        <v>140.035</v>
      </c>
      <c r="D169">
        <v>41141</v>
      </c>
      <c r="E169">
        <v>9</v>
      </c>
    </row>
    <row r="170" spans="1:5" x14ac:dyDescent="0.45">
      <c r="A170" t="s">
        <v>172</v>
      </c>
      <c r="B170">
        <v>36.591666666666669</v>
      </c>
      <c r="C170">
        <v>139.73500000000001</v>
      </c>
      <c r="D170">
        <v>41271</v>
      </c>
      <c r="E170">
        <v>9</v>
      </c>
    </row>
    <row r="171" spans="1:5" x14ac:dyDescent="0.45">
      <c r="A171" t="s">
        <v>173</v>
      </c>
      <c r="B171">
        <v>36.476666666666667</v>
      </c>
      <c r="C171">
        <v>139.98666666666668</v>
      </c>
      <c r="D171">
        <v>41331</v>
      </c>
      <c r="E171">
        <v>9</v>
      </c>
    </row>
    <row r="172" spans="1:5" x14ac:dyDescent="0.45">
      <c r="A172" t="s">
        <v>174</v>
      </c>
      <c r="B172">
        <v>36.338333333333331</v>
      </c>
      <c r="C172">
        <v>139.83000000000001</v>
      </c>
      <c r="D172">
        <v>41376</v>
      </c>
      <c r="E172">
        <v>9</v>
      </c>
    </row>
    <row r="173" spans="1:5" x14ac:dyDescent="0.45">
      <c r="A173" t="s">
        <v>175</v>
      </c>
      <c r="B173">
        <v>36.616666666666667</v>
      </c>
      <c r="C173">
        <v>138.59166666666667</v>
      </c>
      <c r="D173">
        <v>42121</v>
      </c>
      <c r="E173">
        <v>10</v>
      </c>
    </row>
    <row r="174" spans="1:5" x14ac:dyDescent="0.45">
      <c r="A174" t="s">
        <v>176</v>
      </c>
      <c r="B174">
        <v>36.668333333333337</v>
      </c>
      <c r="C174">
        <v>139.02166666666668</v>
      </c>
      <c r="D174">
        <v>42146</v>
      </c>
      <c r="E174">
        <v>10</v>
      </c>
    </row>
    <row r="175" spans="1:5" x14ac:dyDescent="0.45">
      <c r="A175" t="s">
        <v>177</v>
      </c>
      <c r="B175">
        <v>36.463333333333331</v>
      </c>
      <c r="C175">
        <v>138.46333333333334</v>
      </c>
      <c r="D175">
        <v>42221</v>
      </c>
      <c r="E175">
        <v>10</v>
      </c>
    </row>
    <row r="176" spans="1:5" x14ac:dyDescent="0.45">
      <c r="A176" t="s">
        <v>178</v>
      </c>
      <c r="B176">
        <v>36.409999999999997</v>
      </c>
      <c r="C176">
        <v>139.32499999999999</v>
      </c>
      <c r="D176">
        <v>42266</v>
      </c>
      <c r="E176">
        <v>10</v>
      </c>
    </row>
    <row r="177" spans="1:5" x14ac:dyDescent="0.45">
      <c r="A177" t="s">
        <v>179</v>
      </c>
      <c r="B177">
        <v>36.376666666666665</v>
      </c>
      <c r="C177">
        <v>138.89500000000001</v>
      </c>
      <c r="D177">
        <v>42286</v>
      </c>
      <c r="E177">
        <v>10</v>
      </c>
    </row>
    <row r="178" spans="1:5" x14ac:dyDescent="0.45">
      <c r="A178" t="s">
        <v>180</v>
      </c>
      <c r="B178">
        <v>36.244999999999997</v>
      </c>
      <c r="C178">
        <v>138.70666666666668</v>
      </c>
      <c r="D178">
        <v>42326</v>
      </c>
      <c r="E178">
        <v>10</v>
      </c>
    </row>
    <row r="179" spans="1:5" x14ac:dyDescent="0.45">
      <c r="A179" t="s">
        <v>181</v>
      </c>
      <c r="B179">
        <v>36.24</v>
      </c>
      <c r="C179">
        <v>139.51333333333332</v>
      </c>
      <c r="D179">
        <v>42366</v>
      </c>
      <c r="E179">
        <v>10</v>
      </c>
    </row>
    <row r="180" spans="1:5" x14ac:dyDescent="0.45">
      <c r="A180" t="s">
        <v>182</v>
      </c>
      <c r="B180">
        <v>36.086666666666666</v>
      </c>
      <c r="C180">
        <v>139.63499999999999</v>
      </c>
      <c r="D180">
        <v>43126</v>
      </c>
      <c r="E180">
        <v>11</v>
      </c>
    </row>
    <row r="181" spans="1:5" x14ac:dyDescent="0.45">
      <c r="A181" t="s">
        <v>183</v>
      </c>
      <c r="B181">
        <v>35.875</v>
      </c>
      <c r="C181">
        <v>139.58666666666667</v>
      </c>
      <c r="D181">
        <v>43241</v>
      </c>
      <c r="E181">
        <v>11</v>
      </c>
    </row>
    <row r="182" spans="1:5" x14ac:dyDescent="0.45">
      <c r="A182" t="s">
        <v>184</v>
      </c>
      <c r="B182">
        <v>35.883333333333333</v>
      </c>
      <c r="C182">
        <v>139.75666666666666</v>
      </c>
      <c r="D182">
        <v>43256</v>
      </c>
      <c r="E182">
        <v>11</v>
      </c>
    </row>
    <row r="183" spans="1:5" x14ac:dyDescent="0.45">
      <c r="A183" t="s">
        <v>185</v>
      </c>
      <c r="B183">
        <v>35.791666666666664</v>
      </c>
      <c r="C183">
        <v>139.05000000000001</v>
      </c>
      <c r="D183">
        <v>44046</v>
      </c>
      <c r="E183">
        <v>13</v>
      </c>
    </row>
    <row r="184" spans="1:5" x14ac:dyDescent="0.45">
      <c r="A184" t="s">
        <v>186</v>
      </c>
      <c r="B184">
        <v>35.666666666666664</v>
      </c>
      <c r="C184">
        <v>139.31666666666666</v>
      </c>
      <c r="D184">
        <v>44112</v>
      </c>
      <c r="E184">
        <v>13</v>
      </c>
    </row>
    <row r="185" spans="1:5" x14ac:dyDescent="0.45">
      <c r="A185" t="s">
        <v>187</v>
      </c>
      <c r="B185">
        <v>35.638333333333335</v>
      </c>
      <c r="C185">
        <v>139.86333333333334</v>
      </c>
      <c r="D185">
        <v>44136</v>
      </c>
      <c r="E185">
        <v>13</v>
      </c>
    </row>
    <row r="186" spans="1:5" x14ac:dyDescent="0.45">
      <c r="A186" t="s">
        <v>188</v>
      </c>
      <c r="B186">
        <v>35.553333333333335</v>
      </c>
      <c r="C186">
        <v>139.78</v>
      </c>
      <c r="D186">
        <v>44166</v>
      </c>
      <c r="E186">
        <v>13</v>
      </c>
    </row>
    <row r="187" spans="1:5" x14ac:dyDescent="0.45">
      <c r="A187" t="s">
        <v>189</v>
      </c>
      <c r="B187">
        <v>35.858333333333334</v>
      </c>
      <c r="C187">
        <v>140.50166666666667</v>
      </c>
      <c r="D187">
        <v>45081</v>
      </c>
      <c r="E187">
        <v>12</v>
      </c>
    </row>
    <row r="188" spans="1:5" x14ac:dyDescent="0.45">
      <c r="A188" t="s">
        <v>190</v>
      </c>
      <c r="B188">
        <v>35.86333333333333</v>
      </c>
      <c r="C188">
        <v>140.11000000000001</v>
      </c>
      <c r="D188">
        <v>45061</v>
      </c>
      <c r="E188">
        <v>12</v>
      </c>
    </row>
    <row r="189" spans="1:5" x14ac:dyDescent="0.45">
      <c r="A189" t="s">
        <v>191</v>
      </c>
      <c r="B189">
        <v>35.763333333333335</v>
      </c>
      <c r="C189">
        <v>140.38499999999999</v>
      </c>
      <c r="D189">
        <v>45121</v>
      </c>
      <c r="E189">
        <v>12</v>
      </c>
    </row>
    <row r="190" spans="1:5" x14ac:dyDescent="0.45">
      <c r="A190" t="s">
        <v>192</v>
      </c>
      <c r="B190">
        <v>35.436666666666667</v>
      </c>
      <c r="C190">
        <v>140.29499999999999</v>
      </c>
      <c r="D190">
        <v>45261</v>
      </c>
      <c r="E190">
        <v>12</v>
      </c>
    </row>
    <row r="191" spans="1:5" x14ac:dyDescent="0.45">
      <c r="A191" t="s">
        <v>193</v>
      </c>
      <c r="B191">
        <v>35.361666666666665</v>
      </c>
      <c r="C191">
        <v>139.94</v>
      </c>
      <c r="D191">
        <v>45282</v>
      </c>
      <c r="E191">
        <v>12</v>
      </c>
    </row>
    <row r="192" spans="1:5" x14ac:dyDescent="0.45">
      <c r="A192" t="s">
        <v>194</v>
      </c>
      <c r="B192">
        <v>35.111666666666665</v>
      </c>
      <c r="C192">
        <v>140.1</v>
      </c>
      <c r="D192">
        <v>45361</v>
      </c>
      <c r="E192">
        <v>12</v>
      </c>
    </row>
    <row r="193" spans="1:5" x14ac:dyDescent="0.45">
      <c r="A193" t="s">
        <v>195</v>
      </c>
      <c r="B193">
        <v>35.43333333333333</v>
      </c>
      <c r="C193">
        <v>139.38666666666666</v>
      </c>
      <c r="D193">
        <v>46091</v>
      </c>
      <c r="E193">
        <v>14</v>
      </c>
    </row>
    <row r="194" spans="1:5" x14ac:dyDescent="0.45">
      <c r="A194" t="s">
        <v>196</v>
      </c>
      <c r="B194">
        <v>35.178333333333335</v>
      </c>
      <c r="C194">
        <v>139.63</v>
      </c>
      <c r="D194">
        <v>46211</v>
      </c>
      <c r="E194">
        <v>14</v>
      </c>
    </row>
    <row r="195" spans="1:5" x14ac:dyDescent="0.45">
      <c r="A195" t="s">
        <v>197</v>
      </c>
      <c r="B195">
        <v>36.911666666666669</v>
      </c>
      <c r="C195">
        <v>138.44166666666666</v>
      </c>
      <c r="D195">
        <v>48031</v>
      </c>
      <c r="E195">
        <v>20</v>
      </c>
    </row>
    <row r="196" spans="1:5" x14ac:dyDescent="0.45">
      <c r="A196" t="s">
        <v>198</v>
      </c>
      <c r="B196">
        <v>36.80833333333333</v>
      </c>
      <c r="C196">
        <v>138.19666666666666</v>
      </c>
      <c r="D196">
        <v>48061</v>
      </c>
      <c r="E196">
        <v>20</v>
      </c>
    </row>
    <row r="197" spans="1:5" x14ac:dyDescent="0.45">
      <c r="A197" t="s">
        <v>199</v>
      </c>
      <c r="B197">
        <v>36.875</v>
      </c>
      <c r="C197">
        <v>138.375</v>
      </c>
      <c r="D197">
        <v>48066</v>
      </c>
      <c r="E197">
        <v>20</v>
      </c>
    </row>
    <row r="198" spans="1:5" x14ac:dyDescent="0.45">
      <c r="A198" t="s">
        <v>200</v>
      </c>
      <c r="B198">
        <v>36.698333333333331</v>
      </c>
      <c r="C198">
        <v>137.86166666666668</v>
      </c>
      <c r="D198">
        <v>48141</v>
      </c>
      <c r="E198">
        <v>20</v>
      </c>
    </row>
    <row r="199" spans="1:5" x14ac:dyDescent="0.45">
      <c r="A199" t="s">
        <v>201</v>
      </c>
      <c r="B199">
        <v>36.523333333333333</v>
      </c>
      <c r="C199">
        <v>137.83166666666668</v>
      </c>
      <c r="D199">
        <v>48191</v>
      </c>
      <c r="E199">
        <v>20</v>
      </c>
    </row>
    <row r="200" spans="1:5" x14ac:dyDescent="0.45">
      <c r="A200" t="s">
        <v>202</v>
      </c>
      <c r="B200">
        <v>36.548333333333332</v>
      </c>
      <c r="C200">
        <v>137.99666666666667</v>
      </c>
      <c r="D200">
        <v>48196</v>
      </c>
      <c r="E200">
        <v>20</v>
      </c>
    </row>
    <row r="201" spans="1:5" x14ac:dyDescent="0.45">
      <c r="A201" t="s">
        <v>203</v>
      </c>
      <c r="B201">
        <v>36.4</v>
      </c>
      <c r="C201">
        <v>138.26499999999999</v>
      </c>
      <c r="D201">
        <v>48256</v>
      </c>
      <c r="E201">
        <v>20</v>
      </c>
    </row>
    <row r="202" spans="1:5" x14ac:dyDescent="0.45">
      <c r="A202" t="s">
        <v>204</v>
      </c>
      <c r="B202">
        <v>36.343333333333334</v>
      </c>
      <c r="C202">
        <v>137.88166666666666</v>
      </c>
      <c r="D202">
        <v>48296</v>
      </c>
      <c r="E202">
        <v>20</v>
      </c>
    </row>
    <row r="203" spans="1:5" x14ac:dyDescent="0.45">
      <c r="A203" t="s">
        <v>205</v>
      </c>
      <c r="B203">
        <v>36.24666666666667</v>
      </c>
      <c r="C203">
        <v>138.47666666666666</v>
      </c>
      <c r="D203">
        <v>48386</v>
      </c>
      <c r="E203">
        <v>20</v>
      </c>
    </row>
    <row r="204" spans="1:5" x14ac:dyDescent="0.45">
      <c r="A204" t="s">
        <v>207</v>
      </c>
      <c r="B204">
        <v>35.97</v>
      </c>
      <c r="C204">
        <v>138.22</v>
      </c>
      <c r="D204">
        <v>48561</v>
      </c>
      <c r="E204">
        <v>20</v>
      </c>
    </row>
    <row r="205" spans="1:5" x14ac:dyDescent="0.45">
      <c r="A205" t="s">
        <v>208</v>
      </c>
      <c r="B205">
        <v>35.948333333333331</v>
      </c>
      <c r="C205">
        <v>138.47166666666666</v>
      </c>
      <c r="D205">
        <v>48571</v>
      </c>
      <c r="E205">
        <v>20</v>
      </c>
    </row>
    <row r="206" spans="1:5" x14ac:dyDescent="0.45">
      <c r="A206" t="s">
        <v>209</v>
      </c>
      <c r="B206">
        <v>35.840000000000003</v>
      </c>
      <c r="C206">
        <v>137.68833333333333</v>
      </c>
      <c r="D206">
        <v>48606</v>
      </c>
      <c r="E206">
        <v>20</v>
      </c>
    </row>
    <row r="207" spans="1:5" x14ac:dyDescent="0.45">
      <c r="A207" t="s">
        <v>210</v>
      </c>
      <c r="B207">
        <v>35.653333333333336</v>
      </c>
      <c r="C207">
        <v>137.89833333333334</v>
      </c>
      <c r="D207">
        <v>48731</v>
      </c>
      <c r="E207">
        <v>20</v>
      </c>
    </row>
    <row r="208" spans="1:5" x14ac:dyDescent="0.45">
      <c r="A208" t="s">
        <v>211</v>
      </c>
      <c r="B208">
        <v>35.663333333333334</v>
      </c>
      <c r="C208">
        <v>138.72499999999999</v>
      </c>
      <c r="D208">
        <v>49151</v>
      </c>
      <c r="E208">
        <v>19</v>
      </c>
    </row>
    <row r="209" spans="1:5" x14ac:dyDescent="0.45">
      <c r="A209" t="s">
        <v>212</v>
      </c>
      <c r="B209">
        <v>35.608333333333334</v>
      </c>
      <c r="C209">
        <v>138.93833333333333</v>
      </c>
      <c r="D209">
        <v>49161</v>
      </c>
      <c r="E209">
        <v>19</v>
      </c>
    </row>
    <row r="210" spans="1:5" x14ac:dyDescent="0.45">
      <c r="A210" t="s">
        <v>213</v>
      </c>
      <c r="B210">
        <v>35.528333333333336</v>
      </c>
      <c r="C210">
        <v>138.61500000000001</v>
      </c>
      <c r="D210">
        <v>49196</v>
      </c>
      <c r="E210">
        <v>19</v>
      </c>
    </row>
    <row r="211" spans="1:5" x14ac:dyDescent="0.45">
      <c r="A211" t="s">
        <v>214</v>
      </c>
      <c r="B211">
        <v>35.436666666666667</v>
      </c>
      <c r="C211">
        <v>138.83666666666667</v>
      </c>
      <c r="D211">
        <v>49256</v>
      </c>
      <c r="E211">
        <v>19</v>
      </c>
    </row>
    <row r="212" spans="1:5" x14ac:dyDescent="0.45">
      <c r="A212" t="s">
        <v>215</v>
      </c>
      <c r="B212">
        <v>35.288333333333334</v>
      </c>
      <c r="C212">
        <v>138.44499999999999</v>
      </c>
      <c r="D212">
        <v>49316</v>
      </c>
      <c r="E212">
        <v>19</v>
      </c>
    </row>
    <row r="213" spans="1:5" x14ac:dyDescent="0.45">
      <c r="A213" t="s">
        <v>216</v>
      </c>
      <c r="B213">
        <v>35.305</v>
      </c>
      <c r="C213">
        <v>138.92666666666668</v>
      </c>
      <c r="D213">
        <v>50136</v>
      </c>
      <c r="E213">
        <v>22</v>
      </c>
    </row>
    <row r="214" spans="1:5" x14ac:dyDescent="0.45">
      <c r="A214" t="s">
        <v>217</v>
      </c>
      <c r="B214">
        <v>35.185000000000002</v>
      </c>
      <c r="C214">
        <v>138.66333333333333</v>
      </c>
      <c r="D214">
        <v>50196</v>
      </c>
      <c r="E214">
        <v>22</v>
      </c>
    </row>
    <row r="215" spans="1:5" x14ac:dyDescent="0.45">
      <c r="A215" t="s">
        <v>218</v>
      </c>
      <c r="B215">
        <v>35.101666666666667</v>
      </c>
      <c r="C215">
        <v>138.12833333333333</v>
      </c>
      <c r="D215">
        <v>50241</v>
      </c>
      <c r="E215">
        <v>22</v>
      </c>
    </row>
    <row r="216" spans="1:5" x14ac:dyDescent="0.45">
      <c r="A216" t="s">
        <v>219</v>
      </c>
      <c r="B216">
        <v>34.89</v>
      </c>
      <c r="C216">
        <v>137.81333333333333</v>
      </c>
      <c r="D216">
        <v>50386</v>
      </c>
      <c r="E216">
        <v>22</v>
      </c>
    </row>
    <row r="217" spans="1:5" x14ac:dyDescent="0.45">
      <c r="A217" t="s">
        <v>220</v>
      </c>
      <c r="B217">
        <v>34.755000000000003</v>
      </c>
      <c r="C217">
        <v>138.78333333333333</v>
      </c>
      <c r="D217">
        <v>50491</v>
      </c>
      <c r="E217">
        <v>22</v>
      </c>
    </row>
    <row r="218" spans="1:5" x14ac:dyDescent="0.45">
      <c r="A218" t="s">
        <v>221</v>
      </c>
      <c r="B218">
        <v>34.781666666666666</v>
      </c>
      <c r="C218">
        <v>139.04833333333335</v>
      </c>
      <c r="D218">
        <v>50506</v>
      </c>
      <c r="E218">
        <v>22</v>
      </c>
    </row>
    <row r="219" spans="1:5" x14ac:dyDescent="0.45">
      <c r="A219" t="s">
        <v>224</v>
      </c>
      <c r="B219">
        <v>34.918333333333337</v>
      </c>
      <c r="C219">
        <v>137.19333333333333</v>
      </c>
      <c r="D219">
        <v>51226</v>
      </c>
      <c r="E219">
        <v>23</v>
      </c>
    </row>
    <row r="220" spans="1:5" x14ac:dyDescent="0.45">
      <c r="A220" t="s">
        <v>225</v>
      </c>
      <c r="B220">
        <v>34.75</v>
      </c>
      <c r="C220">
        <v>137.34166666666667</v>
      </c>
      <c r="D220">
        <v>51331</v>
      </c>
      <c r="E220">
        <v>23</v>
      </c>
    </row>
    <row r="221" spans="1:5" x14ac:dyDescent="0.45">
      <c r="A221" t="s">
        <v>226</v>
      </c>
      <c r="B221">
        <v>36.321666666666665</v>
      </c>
      <c r="C221">
        <v>137.30833333333334</v>
      </c>
      <c r="D221">
        <v>52051</v>
      </c>
      <c r="E221">
        <v>21</v>
      </c>
    </row>
    <row r="222" spans="1:5" x14ac:dyDescent="0.45">
      <c r="A222" t="s">
        <v>227</v>
      </c>
      <c r="B222">
        <v>35.888333333333335</v>
      </c>
      <c r="C222">
        <v>137.20666666666668</v>
      </c>
      <c r="D222">
        <v>52286</v>
      </c>
      <c r="E222">
        <v>21</v>
      </c>
    </row>
    <row r="223" spans="1:5" x14ac:dyDescent="0.45">
      <c r="A223" t="s">
        <v>228</v>
      </c>
      <c r="B223">
        <v>35.756666666666668</v>
      </c>
      <c r="C223">
        <v>136.97833333333332</v>
      </c>
      <c r="D223">
        <v>52331</v>
      </c>
      <c r="E223">
        <v>21</v>
      </c>
    </row>
    <row r="224" spans="1:5" x14ac:dyDescent="0.45">
      <c r="A224" t="s">
        <v>229</v>
      </c>
      <c r="B224">
        <v>35.638333333333335</v>
      </c>
      <c r="C224">
        <v>136.60166666666666</v>
      </c>
      <c r="D224">
        <v>52381</v>
      </c>
      <c r="E224">
        <v>21</v>
      </c>
    </row>
    <row r="225" spans="1:5" x14ac:dyDescent="0.45">
      <c r="A225" t="s">
        <v>230</v>
      </c>
      <c r="B225">
        <v>35.445</v>
      </c>
      <c r="C225">
        <v>137.005</v>
      </c>
      <c r="D225">
        <v>52536</v>
      </c>
      <c r="E225">
        <v>21</v>
      </c>
    </row>
    <row r="226" spans="1:5" x14ac:dyDescent="0.45">
      <c r="A226" t="s">
        <v>231</v>
      </c>
      <c r="B226">
        <v>35.446666666666665</v>
      </c>
      <c r="C226">
        <v>137.40333333333334</v>
      </c>
      <c r="D226">
        <v>52556</v>
      </c>
      <c r="E226">
        <v>21</v>
      </c>
    </row>
    <row r="227" spans="1:5" x14ac:dyDescent="0.45">
      <c r="A227" t="s">
        <v>232</v>
      </c>
      <c r="B227">
        <v>35.363333333333337</v>
      </c>
      <c r="C227">
        <v>136.46666666666667</v>
      </c>
      <c r="D227">
        <v>52571</v>
      </c>
      <c r="E227">
        <v>21</v>
      </c>
    </row>
    <row r="228" spans="1:5" x14ac:dyDescent="0.45">
      <c r="A228" t="s">
        <v>233</v>
      </c>
      <c r="B228">
        <v>35.346666666666664</v>
      </c>
      <c r="C228">
        <v>136.62</v>
      </c>
      <c r="D228">
        <v>52581</v>
      </c>
      <c r="E228">
        <v>21</v>
      </c>
    </row>
    <row r="229" spans="1:5" x14ac:dyDescent="0.45">
      <c r="A229" t="s">
        <v>234</v>
      </c>
      <c r="B229">
        <v>35.049999999999997</v>
      </c>
      <c r="C229">
        <v>136.69333333333333</v>
      </c>
      <c r="D229">
        <v>53041</v>
      </c>
      <c r="E229">
        <v>24</v>
      </c>
    </row>
    <row r="230" spans="1:5" x14ac:dyDescent="0.45">
      <c r="A230" t="s">
        <v>235</v>
      </c>
      <c r="B230">
        <v>34.869999999999997</v>
      </c>
      <c r="C230">
        <v>136.45333333333335</v>
      </c>
      <c r="D230">
        <v>53091</v>
      </c>
      <c r="E230">
        <v>24</v>
      </c>
    </row>
    <row r="231" spans="1:5" x14ac:dyDescent="0.45">
      <c r="A231" t="s">
        <v>236</v>
      </c>
      <c r="B231">
        <v>34.528333333333336</v>
      </c>
      <c r="C231">
        <v>136.66499999999999</v>
      </c>
      <c r="D231">
        <v>53196</v>
      </c>
      <c r="E231">
        <v>24</v>
      </c>
    </row>
    <row r="232" spans="1:5" x14ac:dyDescent="0.45">
      <c r="A232" t="s">
        <v>237</v>
      </c>
      <c r="B232">
        <v>34.448333333333331</v>
      </c>
      <c r="C232">
        <v>136.38999999999999</v>
      </c>
      <c r="D232">
        <v>53231</v>
      </c>
      <c r="E232">
        <v>24</v>
      </c>
    </row>
    <row r="233" spans="1:5" x14ac:dyDescent="0.45">
      <c r="A233" t="s">
        <v>239</v>
      </c>
      <c r="B233">
        <v>38.226666666666667</v>
      </c>
      <c r="C233">
        <v>139.47833333333332</v>
      </c>
      <c r="D233">
        <v>54086</v>
      </c>
      <c r="E233">
        <v>15</v>
      </c>
    </row>
    <row r="234" spans="1:5" x14ac:dyDescent="0.45">
      <c r="A234" t="s">
        <v>240</v>
      </c>
      <c r="B234">
        <v>38.073333333333331</v>
      </c>
      <c r="C234">
        <v>138.44</v>
      </c>
      <c r="D234">
        <v>54166</v>
      </c>
      <c r="E234">
        <v>15</v>
      </c>
    </row>
    <row r="235" spans="1:5" x14ac:dyDescent="0.45">
      <c r="A235" t="s">
        <v>241</v>
      </c>
      <c r="B235">
        <v>37.791666666666664</v>
      </c>
      <c r="C235">
        <v>139.08666666666667</v>
      </c>
      <c r="D235">
        <v>54296</v>
      </c>
      <c r="E235">
        <v>15</v>
      </c>
    </row>
    <row r="236" spans="1:5" x14ac:dyDescent="0.45">
      <c r="A236" t="s">
        <v>242</v>
      </c>
      <c r="B236">
        <v>37.768333333333331</v>
      </c>
      <c r="C236">
        <v>138.91333333333333</v>
      </c>
      <c r="D236">
        <v>54341</v>
      </c>
      <c r="E236">
        <v>15</v>
      </c>
    </row>
    <row r="237" spans="1:5" x14ac:dyDescent="0.45">
      <c r="A237" t="s">
        <v>243</v>
      </c>
      <c r="B237">
        <v>37.64</v>
      </c>
      <c r="C237">
        <v>138.76666666666668</v>
      </c>
      <c r="D237">
        <v>54387</v>
      </c>
      <c r="E237">
        <v>15</v>
      </c>
    </row>
    <row r="238" spans="1:5" x14ac:dyDescent="0.45">
      <c r="A238" t="s">
        <v>244</v>
      </c>
      <c r="B238">
        <v>37.64</v>
      </c>
      <c r="C238">
        <v>138.95500000000001</v>
      </c>
      <c r="D238">
        <v>54396</v>
      </c>
      <c r="E238">
        <v>15</v>
      </c>
    </row>
    <row r="239" spans="1:5" x14ac:dyDescent="0.45">
      <c r="A239" t="s">
        <v>245</v>
      </c>
      <c r="B239">
        <v>37.671666666666667</v>
      </c>
      <c r="C239">
        <v>139.44666666666666</v>
      </c>
      <c r="D239">
        <v>54421</v>
      </c>
      <c r="E239">
        <v>15</v>
      </c>
    </row>
    <row r="240" spans="1:5" x14ac:dyDescent="0.45">
      <c r="A240" t="s">
        <v>246</v>
      </c>
      <c r="B240">
        <v>37.450000000000003</v>
      </c>
      <c r="C240">
        <v>138.82333333333332</v>
      </c>
      <c r="D240">
        <v>54501</v>
      </c>
      <c r="E240">
        <v>15</v>
      </c>
    </row>
    <row r="241" spans="1:5" x14ac:dyDescent="0.45">
      <c r="A241" t="s">
        <v>247</v>
      </c>
      <c r="B241">
        <v>37.351666666666667</v>
      </c>
      <c r="C241">
        <v>138.55333333333334</v>
      </c>
      <c r="D241">
        <v>54541</v>
      </c>
      <c r="E241">
        <v>15</v>
      </c>
    </row>
    <row r="242" spans="1:5" x14ac:dyDescent="0.45">
      <c r="A242" t="s">
        <v>248</v>
      </c>
      <c r="B242">
        <v>37.226666666666667</v>
      </c>
      <c r="C242">
        <v>138.96333333333334</v>
      </c>
      <c r="D242">
        <v>54616</v>
      </c>
      <c r="E242">
        <v>15</v>
      </c>
    </row>
    <row r="243" spans="1:5" x14ac:dyDescent="0.45">
      <c r="A243" t="s">
        <v>249</v>
      </c>
      <c r="B243">
        <v>37.106666666666669</v>
      </c>
      <c r="C243">
        <v>138.45666666666668</v>
      </c>
      <c r="D243">
        <v>54661</v>
      </c>
      <c r="E243">
        <v>15</v>
      </c>
    </row>
    <row r="244" spans="1:5" x14ac:dyDescent="0.45">
      <c r="A244" t="s">
        <v>250</v>
      </c>
      <c r="B244">
        <v>37.143333333333331</v>
      </c>
      <c r="C244">
        <v>138.72666666666666</v>
      </c>
      <c r="D244">
        <v>54676</v>
      </c>
      <c r="E244">
        <v>15</v>
      </c>
    </row>
    <row r="245" spans="1:5" x14ac:dyDescent="0.45">
      <c r="A245" t="s">
        <v>251</v>
      </c>
      <c r="B245">
        <v>37.043333333333337</v>
      </c>
      <c r="C245">
        <v>137.875</v>
      </c>
      <c r="D245">
        <v>54711</v>
      </c>
      <c r="E245">
        <v>15</v>
      </c>
    </row>
    <row r="246" spans="1:5" x14ac:dyDescent="0.45">
      <c r="A246" t="s">
        <v>252</v>
      </c>
      <c r="B246">
        <v>37.083333333333336</v>
      </c>
      <c r="C246">
        <v>138.02333333333334</v>
      </c>
      <c r="D246">
        <v>54721</v>
      </c>
      <c r="E246">
        <v>15</v>
      </c>
    </row>
    <row r="247" spans="1:5" x14ac:dyDescent="0.45">
      <c r="A247" t="s">
        <v>253</v>
      </c>
      <c r="B247">
        <v>36.99666666666667</v>
      </c>
      <c r="C247">
        <v>138.68333333333334</v>
      </c>
      <c r="D247">
        <v>54836</v>
      </c>
      <c r="E247">
        <v>15</v>
      </c>
    </row>
    <row r="248" spans="1:5" x14ac:dyDescent="0.45">
      <c r="A248" t="s">
        <v>254</v>
      </c>
      <c r="B248">
        <v>36.821666666666665</v>
      </c>
      <c r="C248">
        <v>137.42833333333334</v>
      </c>
      <c r="D248">
        <v>55056</v>
      </c>
      <c r="E248">
        <v>16</v>
      </c>
    </row>
    <row r="249" spans="1:5" x14ac:dyDescent="0.45">
      <c r="A249" t="s">
        <v>255</v>
      </c>
      <c r="B249">
        <v>36.61</v>
      </c>
      <c r="C249">
        <v>136.95500000000001</v>
      </c>
      <c r="D249">
        <v>55141</v>
      </c>
      <c r="E249">
        <v>16</v>
      </c>
    </row>
    <row r="250" spans="1:5" x14ac:dyDescent="0.45">
      <c r="A250" t="s">
        <v>256</v>
      </c>
      <c r="B250">
        <v>36.67</v>
      </c>
      <c r="C250">
        <v>137.42333333333335</v>
      </c>
      <c r="D250">
        <v>55166</v>
      </c>
      <c r="E250">
        <v>16</v>
      </c>
    </row>
    <row r="251" spans="1:5" x14ac:dyDescent="0.45">
      <c r="A251" t="s">
        <v>257</v>
      </c>
      <c r="B251">
        <v>36.545000000000002</v>
      </c>
      <c r="C251">
        <v>136.87166666666667</v>
      </c>
      <c r="D251">
        <v>55191</v>
      </c>
      <c r="E251">
        <v>16</v>
      </c>
    </row>
    <row r="252" spans="1:5" x14ac:dyDescent="0.45">
      <c r="A252" t="s">
        <v>258</v>
      </c>
      <c r="B252">
        <v>36.57</v>
      </c>
      <c r="C252">
        <v>137.15833333333333</v>
      </c>
      <c r="D252">
        <v>55206</v>
      </c>
      <c r="E252">
        <v>16</v>
      </c>
    </row>
    <row r="253" spans="1:5" x14ac:dyDescent="0.45">
      <c r="A253" t="s">
        <v>259</v>
      </c>
      <c r="B253">
        <v>37.446666666666665</v>
      </c>
      <c r="C253">
        <v>137.28666666666666</v>
      </c>
      <c r="D253">
        <v>56036</v>
      </c>
      <c r="E253">
        <v>17</v>
      </c>
    </row>
    <row r="254" spans="1:5" x14ac:dyDescent="0.45">
      <c r="A254" t="s">
        <v>260</v>
      </c>
      <c r="B254">
        <v>37.143333333333331</v>
      </c>
      <c r="C254">
        <v>136.72499999999999</v>
      </c>
      <c r="D254">
        <v>56116</v>
      </c>
      <c r="E254">
        <v>17</v>
      </c>
    </row>
    <row r="255" spans="1:5" x14ac:dyDescent="0.45">
      <c r="A255" t="s">
        <v>261</v>
      </c>
      <c r="B255">
        <v>37.03</v>
      </c>
      <c r="C255">
        <v>136.99166666666667</v>
      </c>
      <c r="D255">
        <v>56146</v>
      </c>
      <c r="E255">
        <v>17</v>
      </c>
    </row>
    <row r="256" spans="1:5" x14ac:dyDescent="0.45">
      <c r="A256" t="s">
        <v>262</v>
      </c>
      <c r="B256">
        <v>36.893333333333331</v>
      </c>
      <c r="C256">
        <v>136.77666666666667</v>
      </c>
      <c r="D256">
        <v>56176</v>
      </c>
      <c r="E256">
        <v>17</v>
      </c>
    </row>
    <row r="257" spans="1:5" x14ac:dyDescent="0.45">
      <c r="A257" t="s">
        <v>263</v>
      </c>
      <c r="B257">
        <v>36.711666666666666</v>
      </c>
      <c r="C257">
        <v>136.69166666666666</v>
      </c>
      <c r="D257">
        <v>56186</v>
      </c>
      <c r="E257">
        <v>17</v>
      </c>
    </row>
    <row r="258" spans="1:5" x14ac:dyDescent="0.45">
      <c r="A258" t="s">
        <v>264</v>
      </c>
      <c r="B258">
        <v>36.229999999999997</v>
      </c>
      <c r="C258">
        <v>136.36166666666668</v>
      </c>
      <c r="D258">
        <v>56301</v>
      </c>
      <c r="E258">
        <v>17</v>
      </c>
    </row>
    <row r="259" spans="1:5" x14ac:dyDescent="0.45">
      <c r="A259" t="s">
        <v>265</v>
      </c>
      <c r="B259">
        <v>35.766666666666666</v>
      </c>
      <c r="C259">
        <v>136.19999999999999</v>
      </c>
      <c r="D259">
        <v>57206</v>
      </c>
      <c r="E259">
        <v>18</v>
      </c>
    </row>
    <row r="260" spans="1:5" x14ac:dyDescent="0.45">
      <c r="A260" t="s">
        <v>266</v>
      </c>
      <c r="B260">
        <v>35.483333333333334</v>
      </c>
      <c r="C260">
        <v>135.78166666666667</v>
      </c>
      <c r="D260">
        <v>57317</v>
      </c>
      <c r="E260">
        <v>18</v>
      </c>
    </row>
    <row r="261" spans="1:5" x14ac:dyDescent="0.45">
      <c r="A261" t="s">
        <v>267</v>
      </c>
      <c r="B261">
        <v>35.411666666666669</v>
      </c>
      <c r="C261">
        <v>136.02833333333334</v>
      </c>
      <c r="D261">
        <v>60051</v>
      </c>
      <c r="E261">
        <v>25</v>
      </c>
    </row>
    <row r="262" spans="1:5" x14ac:dyDescent="0.45">
      <c r="A262" t="s">
        <v>268</v>
      </c>
      <c r="B262">
        <v>34.938333333333333</v>
      </c>
      <c r="C262">
        <v>136.27833333333334</v>
      </c>
      <c r="D262">
        <v>60236</v>
      </c>
      <c r="E262">
        <v>25</v>
      </c>
    </row>
    <row r="263" spans="1:5" x14ac:dyDescent="0.45">
      <c r="A263" t="s">
        <v>269</v>
      </c>
      <c r="B263">
        <v>35.549999999999997</v>
      </c>
      <c r="C263">
        <v>135.23500000000001</v>
      </c>
      <c r="D263">
        <v>61076</v>
      </c>
      <c r="E263">
        <v>26</v>
      </c>
    </row>
    <row r="264" spans="1:5" x14ac:dyDescent="0.45">
      <c r="A264" t="s">
        <v>270</v>
      </c>
      <c r="B264">
        <v>35.311666666666667</v>
      </c>
      <c r="C264">
        <v>135.11333333333334</v>
      </c>
      <c r="D264">
        <v>61187</v>
      </c>
      <c r="E264">
        <v>26</v>
      </c>
    </row>
    <row r="265" spans="1:5" x14ac:dyDescent="0.45">
      <c r="A265" t="s">
        <v>271</v>
      </c>
      <c r="B265">
        <v>35.108333333333334</v>
      </c>
      <c r="C265">
        <v>135.45500000000001</v>
      </c>
      <c r="D265">
        <v>61242</v>
      </c>
      <c r="E265">
        <v>26</v>
      </c>
    </row>
    <row r="266" spans="1:5" x14ac:dyDescent="0.45">
      <c r="A266" t="s">
        <v>272</v>
      </c>
      <c r="B266">
        <v>34.83</v>
      </c>
      <c r="C266">
        <v>135.76</v>
      </c>
      <c r="D266">
        <v>61326</v>
      </c>
      <c r="E266">
        <v>26</v>
      </c>
    </row>
    <row r="267" spans="1:5" x14ac:dyDescent="0.45">
      <c r="A267" t="s">
        <v>273</v>
      </c>
      <c r="B267">
        <v>34.948333333333331</v>
      </c>
      <c r="C267">
        <v>135.45500000000001</v>
      </c>
      <c r="D267">
        <v>62016</v>
      </c>
      <c r="E267">
        <v>27</v>
      </c>
    </row>
    <row r="268" spans="1:5" x14ac:dyDescent="0.45">
      <c r="A268" t="s">
        <v>274</v>
      </c>
      <c r="B268">
        <v>34.783333333333331</v>
      </c>
      <c r="C268">
        <v>135.43833333333333</v>
      </c>
      <c r="D268">
        <v>62051</v>
      </c>
      <c r="E268">
        <v>27</v>
      </c>
    </row>
    <row r="269" spans="1:5" x14ac:dyDescent="0.45">
      <c r="A269" t="s">
        <v>275</v>
      </c>
      <c r="B269">
        <v>34.674999999999997</v>
      </c>
      <c r="C269">
        <v>135.67666666666668</v>
      </c>
      <c r="D269">
        <v>62081</v>
      </c>
      <c r="E269">
        <v>27</v>
      </c>
    </row>
    <row r="270" spans="1:5" x14ac:dyDescent="0.45">
      <c r="A270" t="s">
        <v>276</v>
      </c>
      <c r="B270">
        <v>34.384999999999998</v>
      </c>
      <c r="C270">
        <v>135.35</v>
      </c>
      <c r="D270">
        <v>62131</v>
      </c>
      <c r="E270">
        <v>27</v>
      </c>
    </row>
    <row r="271" spans="1:5" x14ac:dyDescent="0.45">
      <c r="A271" t="s">
        <v>277</v>
      </c>
      <c r="B271">
        <v>35.625</v>
      </c>
      <c r="C271">
        <v>134.62666666666667</v>
      </c>
      <c r="D271">
        <v>63016</v>
      </c>
      <c r="E271">
        <v>28</v>
      </c>
    </row>
    <row r="272" spans="1:5" x14ac:dyDescent="0.45">
      <c r="A272" t="s">
        <v>278</v>
      </c>
      <c r="B272">
        <v>35.323333333333331</v>
      </c>
      <c r="C272">
        <v>134.84833333333333</v>
      </c>
      <c r="D272">
        <v>63121</v>
      </c>
      <c r="E272">
        <v>28</v>
      </c>
    </row>
    <row r="273" spans="1:5" x14ac:dyDescent="0.45">
      <c r="A273" t="s">
        <v>279</v>
      </c>
      <c r="B273">
        <v>35.166666666666664</v>
      </c>
      <c r="C273">
        <v>134.79166666666666</v>
      </c>
      <c r="D273">
        <v>63201</v>
      </c>
      <c r="E273">
        <v>28</v>
      </c>
    </row>
    <row r="274" spans="1:5" x14ac:dyDescent="0.45">
      <c r="A274" t="s">
        <v>280</v>
      </c>
      <c r="B274">
        <v>35.136666666666663</v>
      </c>
      <c r="C274">
        <v>135.065</v>
      </c>
      <c r="D274">
        <v>63216</v>
      </c>
      <c r="E274">
        <v>28</v>
      </c>
    </row>
    <row r="275" spans="1:5" x14ac:dyDescent="0.45">
      <c r="A275" t="s">
        <v>281</v>
      </c>
      <c r="B275">
        <v>35.298333333333332</v>
      </c>
      <c r="C275">
        <v>136.85333333333332</v>
      </c>
      <c r="D275">
        <v>51011</v>
      </c>
      <c r="E275">
        <v>23</v>
      </c>
    </row>
    <row r="276" spans="1:5" x14ac:dyDescent="0.45">
      <c r="A276" t="s">
        <v>282</v>
      </c>
      <c r="B276">
        <v>34.858333333333334</v>
      </c>
      <c r="C276">
        <v>134.37333333333333</v>
      </c>
      <c r="D276">
        <v>63366</v>
      </c>
      <c r="E276">
        <v>28</v>
      </c>
    </row>
    <row r="277" spans="1:5" x14ac:dyDescent="0.45">
      <c r="A277" t="s">
        <v>283</v>
      </c>
      <c r="B277">
        <v>34.671666666666667</v>
      </c>
      <c r="C277">
        <v>134.52666666666667</v>
      </c>
      <c r="D277">
        <v>63491</v>
      </c>
      <c r="E277">
        <v>28</v>
      </c>
    </row>
    <row r="278" spans="1:5" x14ac:dyDescent="0.45">
      <c r="A278" t="s">
        <v>284</v>
      </c>
      <c r="B278">
        <v>34.686666666666667</v>
      </c>
      <c r="C278">
        <v>134.87666666666667</v>
      </c>
      <c r="D278">
        <v>63496</v>
      </c>
      <c r="E278">
        <v>28</v>
      </c>
    </row>
    <row r="279" spans="1:5" x14ac:dyDescent="0.45">
      <c r="A279" t="s">
        <v>285</v>
      </c>
      <c r="B279">
        <v>34.604999999999997</v>
      </c>
      <c r="C279">
        <v>135.95166666666665</v>
      </c>
      <c r="D279">
        <v>64041</v>
      </c>
      <c r="E279">
        <v>29</v>
      </c>
    </row>
    <row r="280" spans="1:5" x14ac:dyDescent="0.45">
      <c r="A280" t="s">
        <v>286</v>
      </c>
      <c r="B280">
        <v>34.488333333333337</v>
      </c>
      <c r="C280">
        <v>135.93166666666667</v>
      </c>
      <c r="D280">
        <v>64101</v>
      </c>
      <c r="E280">
        <v>29</v>
      </c>
    </row>
    <row r="281" spans="1:5" x14ac:dyDescent="0.45">
      <c r="A281" t="s">
        <v>287</v>
      </c>
      <c r="B281">
        <v>34.380000000000003</v>
      </c>
      <c r="C281">
        <v>135.72999999999999</v>
      </c>
      <c r="D281">
        <v>64127</v>
      </c>
      <c r="E281">
        <v>29</v>
      </c>
    </row>
    <row r="282" spans="1:5" x14ac:dyDescent="0.45">
      <c r="A282" t="s">
        <v>288</v>
      </c>
      <c r="B282">
        <v>34.221666666666664</v>
      </c>
      <c r="C282">
        <v>135.59</v>
      </c>
      <c r="D282">
        <v>65061</v>
      </c>
      <c r="E282">
        <v>30</v>
      </c>
    </row>
    <row r="283" spans="1:5" x14ac:dyDescent="0.45">
      <c r="A283" t="s">
        <v>289</v>
      </c>
      <c r="B283">
        <v>33.686666666666667</v>
      </c>
      <c r="C283">
        <v>135.97</v>
      </c>
      <c r="D283">
        <v>65276</v>
      </c>
      <c r="E283">
        <v>30</v>
      </c>
    </row>
    <row r="284" spans="1:5" x14ac:dyDescent="0.45">
      <c r="A284" t="s">
        <v>291</v>
      </c>
      <c r="B284">
        <v>35.098333333333336</v>
      </c>
      <c r="C284">
        <v>134.32499999999999</v>
      </c>
      <c r="D284">
        <v>66136</v>
      </c>
      <c r="E284">
        <v>33</v>
      </c>
    </row>
    <row r="285" spans="1:5" x14ac:dyDescent="0.45">
      <c r="A285" t="s">
        <v>292</v>
      </c>
      <c r="B285">
        <v>35.068333333333335</v>
      </c>
      <c r="C285">
        <v>133.75333333333333</v>
      </c>
      <c r="D285">
        <v>66171</v>
      </c>
      <c r="E285">
        <v>33</v>
      </c>
    </row>
    <row r="286" spans="1:5" x14ac:dyDescent="0.45">
      <c r="A286" t="s">
        <v>293</v>
      </c>
      <c r="B286">
        <v>34.943333333333335</v>
      </c>
      <c r="C286">
        <v>133.51833333333335</v>
      </c>
      <c r="D286">
        <v>66221</v>
      </c>
      <c r="E286">
        <v>33</v>
      </c>
    </row>
    <row r="287" spans="1:5" x14ac:dyDescent="0.45">
      <c r="A287" t="s">
        <v>294</v>
      </c>
      <c r="B287">
        <v>34.866666666666667</v>
      </c>
      <c r="C287">
        <v>133.90333333333334</v>
      </c>
      <c r="D287">
        <v>66296</v>
      </c>
      <c r="E287">
        <v>33</v>
      </c>
    </row>
    <row r="288" spans="1:5" x14ac:dyDescent="0.45">
      <c r="A288" t="s">
        <v>295</v>
      </c>
      <c r="B288">
        <v>34.814999999999998</v>
      </c>
      <c r="C288">
        <v>134.18333333333334</v>
      </c>
      <c r="D288">
        <v>66306</v>
      </c>
      <c r="E288">
        <v>33</v>
      </c>
    </row>
    <row r="289" spans="1:5" x14ac:dyDescent="0.45">
      <c r="A289" t="s">
        <v>296</v>
      </c>
      <c r="B289">
        <v>34.681666666666665</v>
      </c>
      <c r="C289">
        <v>134.20666666666668</v>
      </c>
      <c r="D289">
        <v>66421</v>
      </c>
      <c r="E289">
        <v>33</v>
      </c>
    </row>
    <row r="290" spans="1:5" x14ac:dyDescent="0.45">
      <c r="A290" t="s">
        <v>297</v>
      </c>
      <c r="B290">
        <v>34.590000000000003</v>
      </c>
      <c r="C290">
        <v>133.76833333333335</v>
      </c>
      <c r="D290">
        <v>66446</v>
      </c>
      <c r="E290">
        <v>33</v>
      </c>
    </row>
    <row r="291" spans="1:5" x14ac:dyDescent="0.45">
      <c r="A291" t="s">
        <v>298</v>
      </c>
      <c r="B291">
        <v>34.486666666666665</v>
      </c>
      <c r="C291">
        <v>133.94999999999999</v>
      </c>
      <c r="D291">
        <v>66501</v>
      </c>
      <c r="E291">
        <v>33</v>
      </c>
    </row>
    <row r="292" spans="1:5" x14ac:dyDescent="0.45">
      <c r="A292" t="s">
        <v>299</v>
      </c>
      <c r="B292">
        <v>34.811666666666667</v>
      </c>
      <c r="C292">
        <v>132.85</v>
      </c>
      <c r="D292">
        <v>67106</v>
      </c>
      <c r="E292">
        <v>34</v>
      </c>
    </row>
    <row r="293" spans="1:5" x14ac:dyDescent="0.45">
      <c r="A293" t="s">
        <v>300</v>
      </c>
      <c r="B293">
        <v>34.86</v>
      </c>
      <c r="C293">
        <v>133.02333333333334</v>
      </c>
      <c r="D293">
        <v>67116</v>
      </c>
      <c r="E293">
        <v>34</v>
      </c>
    </row>
    <row r="294" spans="1:5" x14ac:dyDescent="0.45">
      <c r="A294" t="s">
        <v>301</v>
      </c>
      <c r="B294">
        <v>34.768333333333331</v>
      </c>
      <c r="C294">
        <v>132.46333333333334</v>
      </c>
      <c r="D294">
        <v>67151</v>
      </c>
      <c r="E294">
        <v>34</v>
      </c>
    </row>
    <row r="295" spans="1:5" x14ac:dyDescent="0.45">
      <c r="A295" t="s">
        <v>302</v>
      </c>
      <c r="B295">
        <v>34.61</v>
      </c>
      <c r="C295">
        <v>132.32</v>
      </c>
      <c r="D295">
        <v>67212</v>
      </c>
      <c r="E295">
        <v>34</v>
      </c>
    </row>
    <row r="296" spans="1:5" x14ac:dyDescent="0.45">
      <c r="A296" t="s">
        <v>303</v>
      </c>
      <c r="B296">
        <v>34.583333333333336</v>
      </c>
      <c r="C296">
        <v>133.05000000000001</v>
      </c>
      <c r="D296">
        <v>67316</v>
      </c>
      <c r="E296">
        <v>34</v>
      </c>
    </row>
    <row r="297" spans="1:5" x14ac:dyDescent="0.45">
      <c r="A297" t="s">
        <v>304</v>
      </c>
      <c r="B297">
        <v>34.416666666666664</v>
      </c>
      <c r="C297">
        <v>132.69999999999999</v>
      </c>
      <c r="D297">
        <v>67376</v>
      </c>
      <c r="E297">
        <v>34</v>
      </c>
    </row>
    <row r="298" spans="1:5" x14ac:dyDescent="0.45">
      <c r="A298" t="s">
        <v>305</v>
      </c>
      <c r="B298">
        <v>34.33</v>
      </c>
      <c r="C298">
        <v>132.98166666666665</v>
      </c>
      <c r="D298">
        <v>67461</v>
      </c>
      <c r="E298">
        <v>34</v>
      </c>
    </row>
    <row r="299" spans="1:5" x14ac:dyDescent="0.45">
      <c r="A299" t="s">
        <v>306</v>
      </c>
      <c r="B299">
        <v>34.278333333333336</v>
      </c>
      <c r="C299">
        <v>133.12333333333333</v>
      </c>
      <c r="D299">
        <v>67471</v>
      </c>
      <c r="E299">
        <v>34</v>
      </c>
    </row>
    <row r="300" spans="1:5" x14ac:dyDescent="0.45">
      <c r="A300" t="s">
        <v>307</v>
      </c>
      <c r="B300">
        <v>34.221666666666664</v>
      </c>
      <c r="C300">
        <v>132.22</v>
      </c>
      <c r="D300">
        <v>67496</v>
      </c>
      <c r="E300">
        <v>34</v>
      </c>
    </row>
    <row r="301" spans="1:5" x14ac:dyDescent="0.45">
      <c r="A301" t="s">
        <v>308</v>
      </c>
      <c r="B301">
        <v>35.413333333333334</v>
      </c>
      <c r="C301">
        <v>132.88999999999999</v>
      </c>
      <c r="D301">
        <v>68121</v>
      </c>
      <c r="E301">
        <v>32</v>
      </c>
    </row>
    <row r="302" spans="1:5" x14ac:dyDescent="0.45">
      <c r="A302" t="s">
        <v>309</v>
      </c>
      <c r="B302">
        <v>35.19</v>
      </c>
      <c r="C302">
        <v>132.49666666666667</v>
      </c>
      <c r="D302">
        <v>68246</v>
      </c>
      <c r="E302">
        <v>32</v>
      </c>
    </row>
    <row r="303" spans="1:5" x14ac:dyDescent="0.45">
      <c r="A303" t="s">
        <v>310</v>
      </c>
      <c r="B303">
        <v>35.196666666666665</v>
      </c>
      <c r="C303">
        <v>132.815</v>
      </c>
      <c r="D303">
        <v>68261</v>
      </c>
      <c r="E303">
        <v>32</v>
      </c>
    </row>
    <row r="304" spans="1:5" x14ac:dyDescent="0.45">
      <c r="A304" t="s">
        <v>311</v>
      </c>
      <c r="B304">
        <v>35.173333333333332</v>
      </c>
      <c r="C304">
        <v>133.10333333333332</v>
      </c>
      <c r="D304">
        <v>68276</v>
      </c>
      <c r="E304">
        <v>32</v>
      </c>
    </row>
    <row r="305" spans="1:5" x14ac:dyDescent="0.45">
      <c r="A305" t="s">
        <v>312</v>
      </c>
      <c r="B305">
        <v>34.976666666666667</v>
      </c>
      <c r="C305">
        <v>132.49166666666667</v>
      </c>
      <c r="D305">
        <v>68351</v>
      </c>
      <c r="E305">
        <v>32</v>
      </c>
    </row>
    <row r="306" spans="1:5" x14ac:dyDescent="0.45">
      <c r="A306" t="s">
        <v>313</v>
      </c>
      <c r="B306">
        <v>34.676666666666669</v>
      </c>
      <c r="C306">
        <v>131.84333333333333</v>
      </c>
      <c r="D306">
        <v>68462</v>
      </c>
      <c r="E306">
        <v>32</v>
      </c>
    </row>
    <row r="307" spans="1:5" x14ac:dyDescent="0.45">
      <c r="A307" t="s">
        <v>314</v>
      </c>
      <c r="B307">
        <v>34.461666666666666</v>
      </c>
      <c r="C307">
        <v>131.77000000000001</v>
      </c>
      <c r="D307">
        <v>68516</v>
      </c>
      <c r="E307">
        <v>32</v>
      </c>
    </row>
    <row r="308" spans="1:5" x14ac:dyDescent="0.45">
      <c r="A308" t="s">
        <v>315</v>
      </c>
      <c r="B308">
        <v>35.520000000000003</v>
      </c>
      <c r="C308">
        <v>133.99666666666667</v>
      </c>
      <c r="D308">
        <v>69041</v>
      </c>
      <c r="E308">
        <v>31</v>
      </c>
    </row>
    <row r="309" spans="1:5" x14ac:dyDescent="0.45">
      <c r="A309" t="s">
        <v>316</v>
      </c>
      <c r="B309">
        <v>35.55833333333333</v>
      </c>
      <c r="C309">
        <v>134.36000000000001</v>
      </c>
      <c r="D309">
        <v>69061</v>
      </c>
      <c r="E309">
        <v>31</v>
      </c>
    </row>
    <row r="310" spans="1:5" x14ac:dyDescent="0.45">
      <c r="A310" t="s">
        <v>317</v>
      </c>
      <c r="B310">
        <v>35.473333333333336</v>
      </c>
      <c r="C310">
        <v>133.83833333333334</v>
      </c>
      <c r="D310">
        <v>69101</v>
      </c>
      <c r="E310">
        <v>31</v>
      </c>
    </row>
    <row r="311" spans="1:5" x14ac:dyDescent="0.45">
      <c r="A311" t="s">
        <v>318</v>
      </c>
      <c r="B311">
        <v>35.263333333333335</v>
      </c>
      <c r="C311">
        <v>134.24</v>
      </c>
      <c r="D311">
        <v>69246</v>
      </c>
      <c r="E311">
        <v>31</v>
      </c>
    </row>
    <row r="312" spans="1:5" x14ac:dyDescent="0.45">
      <c r="A312" t="s">
        <v>319</v>
      </c>
      <c r="B312">
        <v>33.731666666666669</v>
      </c>
      <c r="C312">
        <v>134.53833333333333</v>
      </c>
      <c r="D312">
        <v>71266</v>
      </c>
      <c r="E312">
        <v>36</v>
      </c>
    </row>
    <row r="313" spans="1:5" x14ac:dyDescent="0.45">
      <c r="A313" t="s">
        <v>321</v>
      </c>
      <c r="B313">
        <v>34.471666666666664</v>
      </c>
      <c r="C313">
        <v>134.27333333333334</v>
      </c>
      <c r="D313">
        <v>72061</v>
      </c>
      <c r="E313">
        <v>37</v>
      </c>
    </row>
    <row r="314" spans="1:5" x14ac:dyDescent="0.45">
      <c r="A314" t="s">
        <v>322</v>
      </c>
      <c r="B314">
        <v>34.236666666666665</v>
      </c>
      <c r="C314">
        <v>133.92333333333335</v>
      </c>
      <c r="D314">
        <v>72121</v>
      </c>
      <c r="E314">
        <v>37</v>
      </c>
    </row>
    <row r="315" spans="1:5" x14ac:dyDescent="0.45">
      <c r="A315" t="s">
        <v>323</v>
      </c>
      <c r="B315">
        <v>34.213333333333331</v>
      </c>
      <c r="C315">
        <v>134.40666666666667</v>
      </c>
      <c r="D315">
        <v>72146</v>
      </c>
      <c r="E315">
        <v>37</v>
      </c>
    </row>
    <row r="316" spans="1:5" x14ac:dyDescent="0.45">
      <c r="A316" t="s">
        <v>324</v>
      </c>
      <c r="B316">
        <v>34.25</v>
      </c>
      <c r="C316">
        <v>133.00666666666666</v>
      </c>
      <c r="D316">
        <v>73001</v>
      </c>
      <c r="E316">
        <v>38</v>
      </c>
    </row>
    <row r="317" spans="1:5" x14ac:dyDescent="0.45">
      <c r="A317" t="s">
        <v>325</v>
      </c>
      <c r="B317">
        <v>33.936666666666667</v>
      </c>
      <c r="C317">
        <v>133.33833333333334</v>
      </c>
      <c r="D317">
        <v>73141</v>
      </c>
      <c r="E317">
        <v>38</v>
      </c>
    </row>
    <row r="318" spans="1:5" x14ac:dyDescent="0.45">
      <c r="A318" t="s">
        <v>326</v>
      </c>
      <c r="B318">
        <v>33.981666666666669</v>
      </c>
      <c r="C318">
        <v>133.58166666666668</v>
      </c>
      <c r="D318">
        <v>73151</v>
      </c>
      <c r="E318">
        <v>38</v>
      </c>
    </row>
    <row r="319" spans="1:5" x14ac:dyDescent="0.45">
      <c r="A319" t="s">
        <v>327</v>
      </c>
      <c r="B319">
        <v>33.663333333333334</v>
      </c>
      <c r="C319">
        <v>132.89500000000001</v>
      </c>
      <c r="D319">
        <v>73276</v>
      </c>
      <c r="E319">
        <v>38</v>
      </c>
    </row>
    <row r="320" spans="1:5" x14ac:dyDescent="0.45">
      <c r="A320" t="s">
        <v>328</v>
      </c>
      <c r="B320">
        <v>32.963333333333331</v>
      </c>
      <c r="C320">
        <v>132.57</v>
      </c>
      <c r="D320">
        <v>73516</v>
      </c>
      <c r="E320">
        <v>38</v>
      </c>
    </row>
    <row r="321" spans="1:5" x14ac:dyDescent="0.45">
      <c r="A321" t="s">
        <v>329</v>
      </c>
      <c r="B321">
        <v>33.75333333333333</v>
      </c>
      <c r="C321">
        <v>133.57499999999999</v>
      </c>
      <c r="D321">
        <v>74071</v>
      </c>
      <c r="E321">
        <v>39</v>
      </c>
    </row>
    <row r="322" spans="1:5" x14ac:dyDescent="0.45">
      <c r="A322" t="s">
        <v>330</v>
      </c>
      <c r="B322">
        <v>33.488333333333337</v>
      </c>
      <c r="C322">
        <v>133.93333333333334</v>
      </c>
      <c r="D322">
        <v>74271</v>
      </c>
      <c r="E322">
        <v>39</v>
      </c>
    </row>
    <row r="323" spans="1:5" x14ac:dyDescent="0.45">
      <c r="A323" t="s">
        <v>331</v>
      </c>
      <c r="B323">
        <v>33.384999999999998</v>
      </c>
      <c r="C323">
        <v>133.27666666666667</v>
      </c>
      <c r="D323">
        <v>74311</v>
      </c>
      <c r="E323">
        <v>39</v>
      </c>
    </row>
    <row r="324" spans="1:5" x14ac:dyDescent="0.45">
      <c r="A324" t="s">
        <v>332</v>
      </c>
      <c r="B324">
        <v>33.206666666666663</v>
      </c>
      <c r="C324">
        <v>133.12833333333333</v>
      </c>
      <c r="D324">
        <v>74361</v>
      </c>
      <c r="E324">
        <v>39</v>
      </c>
    </row>
    <row r="325" spans="1:5" x14ac:dyDescent="0.45">
      <c r="A325" t="s">
        <v>333</v>
      </c>
      <c r="B325">
        <v>32.99</v>
      </c>
      <c r="C325">
        <v>132.91999999999999</v>
      </c>
      <c r="D325">
        <v>74456</v>
      </c>
      <c r="E325">
        <v>39</v>
      </c>
    </row>
    <row r="326" spans="1:5" x14ac:dyDescent="0.45">
      <c r="A326" t="s">
        <v>334</v>
      </c>
      <c r="B326">
        <v>34.615000000000002</v>
      </c>
      <c r="C326">
        <v>131.62333333333333</v>
      </c>
      <c r="D326">
        <v>81011</v>
      </c>
      <c r="E326">
        <v>35</v>
      </c>
    </row>
    <row r="327" spans="1:5" x14ac:dyDescent="0.45">
      <c r="A327" t="s">
        <v>335</v>
      </c>
      <c r="B327">
        <v>34.398333333333333</v>
      </c>
      <c r="C327">
        <v>131.72499999999999</v>
      </c>
      <c r="D327">
        <v>81151</v>
      </c>
      <c r="E327">
        <v>35</v>
      </c>
    </row>
    <row r="328" spans="1:5" x14ac:dyDescent="0.45">
      <c r="A328" t="s">
        <v>336</v>
      </c>
      <c r="B328">
        <v>34.234999999999999</v>
      </c>
      <c r="C328">
        <v>131.30666666666667</v>
      </c>
      <c r="D328">
        <v>81196</v>
      </c>
      <c r="E328">
        <v>35</v>
      </c>
    </row>
    <row r="329" spans="1:5" x14ac:dyDescent="0.45">
      <c r="A329" t="s">
        <v>337</v>
      </c>
      <c r="B329">
        <v>34.261666666666663</v>
      </c>
      <c r="C329">
        <v>131.95166666666665</v>
      </c>
      <c r="D329">
        <v>81231</v>
      </c>
      <c r="E329">
        <v>35</v>
      </c>
    </row>
    <row r="330" spans="1:5" x14ac:dyDescent="0.45">
      <c r="A330" t="s">
        <v>338</v>
      </c>
      <c r="B330">
        <v>35.131666666666668</v>
      </c>
      <c r="C330">
        <v>137.17666666666668</v>
      </c>
      <c r="D330">
        <v>51116</v>
      </c>
      <c r="E330">
        <v>23</v>
      </c>
    </row>
    <row r="331" spans="1:5" x14ac:dyDescent="0.45">
      <c r="A331" t="s">
        <v>339</v>
      </c>
      <c r="B331">
        <v>34.04</v>
      </c>
      <c r="C331">
        <v>131.53333333333333</v>
      </c>
      <c r="D331">
        <v>81371</v>
      </c>
      <c r="E331">
        <v>35</v>
      </c>
    </row>
    <row r="332" spans="1:5" x14ac:dyDescent="0.45">
      <c r="A332" t="s">
        <v>340</v>
      </c>
      <c r="B332">
        <v>34.01</v>
      </c>
      <c r="C332">
        <v>131.87166666666667</v>
      </c>
      <c r="D332">
        <v>81386</v>
      </c>
      <c r="E332">
        <v>35</v>
      </c>
    </row>
    <row r="333" spans="1:5" x14ac:dyDescent="0.45">
      <c r="A333" t="s">
        <v>341</v>
      </c>
      <c r="B333">
        <v>33.93</v>
      </c>
      <c r="C333">
        <v>131.27833333333334</v>
      </c>
      <c r="D333">
        <v>81436</v>
      </c>
      <c r="E333">
        <v>35</v>
      </c>
    </row>
    <row r="334" spans="1:5" x14ac:dyDescent="0.45">
      <c r="A334" t="s">
        <v>342</v>
      </c>
      <c r="B334">
        <v>33.903333333333336</v>
      </c>
      <c r="C334">
        <v>132.29333333333332</v>
      </c>
      <c r="D334">
        <v>81486</v>
      </c>
      <c r="E334">
        <v>35</v>
      </c>
    </row>
    <row r="335" spans="1:5" x14ac:dyDescent="0.45">
      <c r="A335" t="s">
        <v>343</v>
      </c>
      <c r="B335">
        <v>33.713333333333331</v>
      </c>
      <c r="C335">
        <v>130.97499999999999</v>
      </c>
      <c r="D335">
        <v>82101</v>
      </c>
      <c r="E335">
        <v>40</v>
      </c>
    </row>
    <row r="336" spans="1:5" x14ac:dyDescent="0.45">
      <c r="A336" t="s">
        <v>344</v>
      </c>
      <c r="B336">
        <v>33.56</v>
      </c>
      <c r="C336">
        <v>130.19</v>
      </c>
      <c r="D336">
        <v>82171</v>
      </c>
      <c r="E336">
        <v>40</v>
      </c>
    </row>
    <row r="337" spans="1:5" x14ac:dyDescent="0.45">
      <c r="A337" t="s">
        <v>345</v>
      </c>
      <c r="B337">
        <v>33.406666666666666</v>
      </c>
      <c r="C337">
        <v>130.69499999999999</v>
      </c>
      <c r="D337">
        <v>82261</v>
      </c>
      <c r="E337">
        <v>40</v>
      </c>
    </row>
    <row r="338" spans="1:5" x14ac:dyDescent="0.45">
      <c r="A338" t="s">
        <v>346</v>
      </c>
      <c r="B338">
        <v>33.303333333333335</v>
      </c>
      <c r="C338">
        <v>130.49333333333334</v>
      </c>
      <c r="D338">
        <v>82306</v>
      </c>
      <c r="E338">
        <v>40</v>
      </c>
    </row>
    <row r="339" spans="1:5" x14ac:dyDescent="0.45">
      <c r="A339" t="s">
        <v>347</v>
      </c>
      <c r="B339">
        <v>33.225000000000001</v>
      </c>
      <c r="C339">
        <v>130.64500000000001</v>
      </c>
      <c r="D339">
        <v>82317</v>
      </c>
      <c r="E339">
        <v>40</v>
      </c>
    </row>
    <row r="340" spans="1:5" x14ac:dyDescent="0.45">
      <c r="A340" t="s">
        <v>348</v>
      </c>
      <c r="B340">
        <v>33.006666666666668</v>
      </c>
      <c r="C340">
        <v>130.46666666666667</v>
      </c>
      <c r="D340">
        <v>82361</v>
      </c>
      <c r="E340">
        <v>40</v>
      </c>
    </row>
    <row r="341" spans="1:5" x14ac:dyDescent="0.45">
      <c r="A341" t="s">
        <v>349</v>
      </c>
      <c r="B341">
        <v>33.586666666666666</v>
      </c>
      <c r="C341">
        <v>131.245</v>
      </c>
      <c r="D341">
        <v>83051</v>
      </c>
      <c r="E341">
        <v>44</v>
      </c>
    </row>
    <row r="342" spans="1:5" x14ac:dyDescent="0.45">
      <c r="A342" t="s">
        <v>350</v>
      </c>
      <c r="B342">
        <v>33.57</v>
      </c>
      <c r="C342">
        <v>131.43333333333334</v>
      </c>
      <c r="D342">
        <v>83061</v>
      </c>
      <c r="E342">
        <v>44</v>
      </c>
    </row>
    <row r="343" spans="1:5" x14ac:dyDescent="0.45">
      <c r="A343" t="s">
        <v>351</v>
      </c>
      <c r="B343">
        <v>33.478333333333332</v>
      </c>
      <c r="C343">
        <v>131.73666666666668</v>
      </c>
      <c r="D343">
        <v>83126</v>
      </c>
      <c r="E343">
        <v>44</v>
      </c>
    </row>
    <row r="344" spans="1:5" x14ac:dyDescent="0.45">
      <c r="A344" t="s">
        <v>352</v>
      </c>
      <c r="B344">
        <v>33.25333333333333</v>
      </c>
      <c r="C344">
        <v>131.34666666666666</v>
      </c>
      <c r="D344">
        <v>83201</v>
      </c>
      <c r="E344">
        <v>44</v>
      </c>
    </row>
    <row r="345" spans="1:5" x14ac:dyDescent="0.45">
      <c r="A345" t="s">
        <v>353</v>
      </c>
      <c r="B345">
        <v>33.064999999999998</v>
      </c>
      <c r="C345">
        <v>131.63166666666666</v>
      </c>
      <c r="D345">
        <v>83341</v>
      </c>
      <c r="E345">
        <v>44</v>
      </c>
    </row>
    <row r="346" spans="1:5" x14ac:dyDescent="0.45">
      <c r="A346" t="s">
        <v>354</v>
      </c>
      <c r="B346">
        <v>32.973333333333336</v>
      </c>
      <c r="C346">
        <v>131.39833333333334</v>
      </c>
      <c r="D346">
        <v>83371</v>
      </c>
      <c r="E346">
        <v>44</v>
      </c>
    </row>
    <row r="347" spans="1:5" x14ac:dyDescent="0.45">
      <c r="A347" t="s">
        <v>355</v>
      </c>
      <c r="B347">
        <v>32.950000000000003</v>
      </c>
      <c r="C347">
        <v>131.90166666666667</v>
      </c>
      <c r="D347">
        <v>83401</v>
      </c>
      <c r="E347">
        <v>44</v>
      </c>
    </row>
    <row r="348" spans="1:5" x14ac:dyDescent="0.45">
      <c r="A348" t="s">
        <v>356</v>
      </c>
      <c r="B348">
        <v>32.795000000000002</v>
      </c>
      <c r="C348">
        <v>131.92333333333335</v>
      </c>
      <c r="D348">
        <v>83476</v>
      </c>
      <c r="E348">
        <v>44</v>
      </c>
    </row>
    <row r="349" spans="1:5" x14ac:dyDescent="0.45">
      <c r="A349" t="s">
        <v>357</v>
      </c>
      <c r="B349">
        <v>33.341666666666669</v>
      </c>
      <c r="C349">
        <v>129.71166666666667</v>
      </c>
      <c r="D349">
        <v>84183</v>
      </c>
      <c r="E349">
        <v>42</v>
      </c>
    </row>
    <row r="350" spans="1:5" x14ac:dyDescent="0.45">
      <c r="A350" t="s">
        <v>358</v>
      </c>
      <c r="B350">
        <v>32.948333333333331</v>
      </c>
      <c r="C350">
        <v>129.63166666666666</v>
      </c>
      <c r="D350">
        <v>84356</v>
      </c>
      <c r="E350">
        <v>42</v>
      </c>
    </row>
    <row r="351" spans="1:5" x14ac:dyDescent="0.45">
      <c r="A351" t="s">
        <v>360</v>
      </c>
      <c r="B351">
        <v>33.116666666666667</v>
      </c>
      <c r="C351">
        <v>129.995</v>
      </c>
      <c r="D351">
        <v>85161</v>
      </c>
      <c r="E351">
        <v>41</v>
      </c>
    </row>
    <row r="352" spans="1:5" x14ac:dyDescent="0.45">
      <c r="A352" t="s">
        <v>361</v>
      </c>
      <c r="B352">
        <v>33.115000000000002</v>
      </c>
      <c r="C352">
        <v>130.69166666666666</v>
      </c>
      <c r="D352">
        <v>86006</v>
      </c>
      <c r="E352">
        <v>43</v>
      </c>
    </row>
    <row r="353" spans="1:5" x14ac:dyDescent="0.45">
      <c r="A353" t="s">
        <v>362</v>
      </c>
      <c r="B353">
        <v>33.103333333333332</v>
      </c>
      <c r="C353">
        <v>131.06666666666666</v>
      </c>
      <c r="D353">
        <v>86066</v>
      </c>
      <c r="E353">
        <v>43</v>
      </c>
    </row>
    <row r="354" spans="1:5" x14ac:dyDescent="0.45">
      <c r="A354" t="s">
        <v>363</v>
      </c>
      <c r="B354">
        <v>32.914999999999999</v>
      </c>
      <c r="C354">
        <v>130.51166666666666</v>
      </c>
      <c r="D354">
        <v>86086</v>
      </c>
      <c r="E354">
        <v>43</v>
      </c>
    </row>
    <row r="355" spans="1:5" x14ac:dyDescent="0.45">
      <c r="A355" t="s">
        <v>364</v>
      </c>
      <c r="B355">
        <v>32.945</v>
      </c>
      <c r="C355">
        <v>130.78166666666667</v>
      </c>
      <c r="D355">
        <v>86101</v>
      </c>
      <c r="E355">
        <v>43</v>
      </c>
    </row>
    <row r="356" spans="1:5" x14ac:dyDescent="0.45">
      <c r="A356" t="s">
        <v>365</v>
      </c>
      <c r="B356">
        <v>32.821666666666665</v>
      </c>
      <c r="C356">
        <v>131.125</v>
      </c>
      <c r="D356">
        <v>86161</v>
      </c>
      <c r="E356">
        <v>43</v>
      </c>
    </row>
    <row r="357" spans="1:5" x14ac:dyDescent="0.45">
      <c r="A357" t="s">
        <v>366</v>
      </c>
      <c r="B357">
        <v>32.645000000000003</v>
      </c>
      <c r="C357">
        <v>130.81</v>
      </c>
      <c r="D357">
        <v>86236</v>
      </c>
      <c r="E357">
        <v>43</v>
      </c>
    </row>
    <row r="358" spans="1:5" x14ac:dyDescent="0.45">
      <c r="A358" t="s">
        <v>367</v>
      </c>
      <c r="B358">
        <v>32.515000000000001</v>
      </c>
      <c r="C358">
        <v>130.44666666666666</v>
      </c>
      <c r="D358">
        <v>86271</v>
      </c>
      <c r="E358">
        <v>43</v>
      </c>
    </row>
    <row r="359" spans="1:5" x14ac:dyDescent="0.45">
      <c r="A359" t="s">
        <v>368</v>
      </c>
      <c r="B359">
        <v>32.468333333333334</v>
      </c>
      <c r="C359">
        <v>130.18</v>
      </c>
      <c r="D359">
        <v>86316</v>
      </c>
      <c r="E359">
        <v>43</v>
      </c>
    </row>
    <row r="360" spans="1:5" x14ac:dyDescent="0.45">
      <c r="A360" t="s">
        <v>369</v>
      </c>
      <c r="B360">
        <v>32.473333333333336</v>
      </c>
      <c r="C360">
        <v>130.60666666666665</v>
      </c>
      <c r="D360">
        <v>86336</v>
      </c>
      <c r="E360">
        <v>43</v>
      </c>
    </row>
    <row r="361" spans="1:5" x14ac:dyDescent="0.45">
      <c r="A361" t="s">
        <v>370</v>
      </c>
      <c r="B361">
        <v>32.711666666666666</v>
      </c>
      <c r="C361">
        <v>131.29</v>
      </c>
      <c r="D361">
        <v>87041</v>
      </c>
      <c r="E361">
        <v>45</v>
      </c>
    </row>
    <row r="362" spans="1:5" x14ac:dyDescent="0.45">
      <c r="A362" t="s">
        <v>371</v>
      </c>
      <c r="B362">
        <v>32.408333333333331</v>
      </c>
      <c r="C362">
        <v>131.6</v>
      </c>
      <c r="D362">
        <v>87181</v>
      </c>
      <c r="E362">
        <v>45</v>
      </c>
    </row>
    <row r="363" spans="1:5" x14ac:dyDescent="0.45">
      <c r="A363" t="s">
        <v>372</v>
      </c>
      <c r="B363">
        <v>32.123333333333335</v>
      </c>
      <c r="C363">
        <v>131.47499999999999</v>
      </c>
      <c r="D363">
        <v>87293</v>
      </c>
      <c r="E363">
        <v>45</v>
      </c>
    </row>
    <row r="364" spans="1:5" x14ac:dyDescent="0.45">
      <c r="A364" t="s">
        <v>373</v>
      </c>
      <c r="B364">
        <v>32.046666666666667</v>
      </c>
      <c r="C364">
        <v>130.81</v>
      </c>
      <c r="D364">
        <v>87301</v>
      </c>
      <c r="E364">
        <v>45</v>
      </c>
    </row>
    <row r="365" spans="1:5" x14ac:dyDescent="0.45">
      <c r="A365" t="s">
        <v>374</v>
      </c>
      <c r="B365">
        <v>32.063333333333333</v>
      </c>
      <c r="C365">
        <v>131.41333333333333</v>
      </c>
      <c r="D365">
        <v>87331</v>
      </c>
      <c r="E365">
        <v>45</v>
      </c>
    </row>
    <row r="366" spans="1:5" x14ac:dyDescent="0.45">
      <c r="A366" t="s">
        <v>375</v>
      </c>
      <c r="B366">
        <v>32</v>
      </c>
      <c r="C366">
        <v>130.95333333333335</v>
      </c>
      <c r="D366">
        <v>87352</v>
      </c>
      <c r="E366">
        <v>45</v>
      </c>
    </row>
    <row r="367" spans="1:5" x14ac:dyDescent="0.45">
      <c r="A367" t="s">
        <v>377</v>
      </c>
      <c r="B367">
        <v>31.465</v>
      </c>
      <c r="C367">
        <v>131.22</v>
      </c>
      <c r="D367">
        <v>87501</v>
      </c>
      <c r="E367">
        <v>45</v>
      </c>
    </row>
    <row r="368" spans="1:5" x14ac:dyDescent="0.45">
      <c r="A368" t="s">
        <v>378</v>
      </c>
      <c r="B368">
        <v>32.046666666666667</v>
      </c>
      <c r="C368">
        <v>130.62666666666667</v>
      </c>
      <c r="D368">
        <v>88081</v>
      </c>
      <c r="E368">
        <v>46</v>
      </c>
    </row>
    <row r="369" spans="1:5" x14ac:dyDescent="0.45">
      <c r="A369" t="s">
        <v>379</v>
      </c>
      <c r="B369">
        <v>31.916666666666668</v>
      </c>
      <c r="C369">
        <v>130.45500000000001</v>
      </c>
      <c r="D369">
        <v>88107</v>
      </c>
      <c r="E369">
        <v>46</v>
      </c>
    </row>
    <row r="370" spans="1:5" x14ac:dyDescent="0.45">
      <c r="A370" t="s">
        <v>380</v>
      </c>
      <c r="B370">
        <v>31.835000000000001</v>
      </c>
      <c r="C370">
        <v>129.86666666666667</v>
      </c>
      <c r="D370">
        <v>88131</v>
      </c>
      <c r="E370">
        <v>46</v>
      </c>
    </row>
    <row r="371" spans="1:5" x14ac:dyDescent="0.45">
      <c r="A371" t="s">
        <v>381</v>
      </c>
      <c r="B371">
        <v>31.803333333333335</v>
      </c>
      <c r="C371">
        <v>130.71833333333333</v>
      </c>
      <c r="D371">
        <v>88166</v>
      </c>
      <c r="E371">
        <v>46</v>
      </c>
    </row>
    <row r="372" spans="1:5" x14ac:dyDescent="0.45">
      <c r="A372" t="s">
        <v>382</v>
      </c>
      <c r="B372">
        <v>31.668333333333333</v>
      </c>
      <c r="C372">
        <v>130.32833333333335</v>
      </c>
      <c r="D372">
        <v>88261</v>
      </c>
      <c r="E372">
        <v>46</v>
      </c>
    </row>
    <row r="373" spans="1:5" x14ac:dyDescent="0.45">
      <c r="A373" t="s">
        <v>383</v>
      </c>
      <c r="B373">
        <v>31.414999999999999</v>
      </c>
      <c r="C373">
        <v>130.32499999999999</v>
      </c>
      <c r="D373">
        <v>88371</v>
      </c>
      <c r="E373">
        <v>46</v>
      </c>
    </row>
    <row r="374" spans="1:5" x14ac:dyDescent="0.45">
      <c r="A374" t="s">
        <v>384</v>
      </c>
      <c r="B374">
        <v>31.386666666666667</v>
      </c>
      <c r="C374">
        <v>130.54</v>
      </c>
      <c r="D374">
        <v>88432</v>
      </c>
      <c r="E374">
        <v>46</v>
      </c>
    </row>
    <row r="375" spans="1:5" x14ac:dyDescent="0.45">
      <c r="A375" t="s">
        <v>385</v>
      </c>
      <c r="B375">
        <v>31.25</v>
      </c>
      <c r="C375">
        <v>130.63666666666666</v>
      </c>
      <c r="D375">
        <v>88486</v>
      </c>
      <c r="E375">
        <v>46</v>
      </c>
    </row>
    <row r="376" spans="1:5" x14ac:dyDescent="0.45">
      <c r="A376" t="s">
        <v>386</v>
      </c>
      <c r="B376">
        <v>31.276666666666667</v>
      </c>
      <c r="C376">
        <v>131.05500000000001</v>
      </c>
      <c r="D376">
        <v>88506</v>
      </c>
      <c r="E376">
        <v>46</v>
      </c>
    </row>
    <row r="377" spans="1:5" x14ac:dyDescent="0.45">
      <c r="A377" t="s">
        <v>387</v>
      </c>
      <c r="B377">
        <v>30.605</v>
      </c>
      <c r="C377">
        <v>130.99166666666667</v>
      </c>
      <c r="D377">
        <v>88621</v>
      </c>
      <c r="E377">
        <v>46</v>
      </c>
    </row>
    <row r="378" spans="1:5" x14ac:dyDescent="0.45">
      <c r="A378" t="s">
        <v>388</v>
      </c>
      <c r="B378">
        <v>30.406666666666666</v>
      </c>
      <c r="C378">
        <v>130.90166666666667</v>
      </c>
      <c r="D378">
        <v>88666</v>
      </c>
      <c r="E378">
        <v>46</v>
      </c>
    </row>
    <row r="379" spans="1:5" x14ac:dyDescent="0.45">
      <c r="A379" t="s">
        <v>389</v>
      </c>
      <c r="B379">
        <v>30.234999999999999</v>
      </c>
      <c r="C379">
        <v>130.55500000000001</v>
      </c>
      <c r="D379">
        <v>88706</v>
      </c>
      <c r="E379">
        <v>46</v>
      </c>
    </row>
    <row r="380" spans="1:5" x14ac:dyDescent="0.45">
      <c r="A380" t="s">
        <v>390</v>
      </c>
      <c r="B380">
        <v>26.835000000000001</v>
      </c>
      <c r="C380">
        <v>128.27166666666668</v>
      </c>
      <c r="D380">
        <v>91021</v>
      </c>
      <c r="E380">
        <v>47</v>
      </c>
    </row>
    <row r="381" spans="1:5" x14ac:dyDescent="0.45">
      <c r="A381" t="s">
        <v>391</v>
      </c>
      <c r="B381">
        <v>26.153333333333332</v>
      </c>
      <c r="C381">
        <v>127.765</v>
      </c>
      <c r="D381">
        <v>91241</v>
      </c>
      <c r="E381">
        <v>47</v>
      </c>
    </row>
    <row r="382" spans="1:5" x14ac:dyDescent="0.45">
      <c r="A382" t="s">
        <v>392</v>
      </c>
      <c r="B382">
        <v>38.758333333333333</v>
      </c>
      <c r="C382">
        <v>140.51666666666668</v>
      </c>
      <c r="D382">
        <v>35176</v>
      </c>
      <c r="E382">
        <v>6</v>
      </c>
    </row>
    <row r="383" spans="1:5" x14ac:dyDescent="0.45">
      <c r="A383" t="s">
        <v>393</v>
      </c>
      <c r="B383">
        <v>40.251666666666665</v>
      </c>
      <c r="C383">
        <v>140.505</v>
      </c>
      <c r="D383">
        <v>32136</v>
      </c>
      <c r="E383">
        <v>5</v>
      </c>
    </row>
    <row r="384" spans="1:5" x14ac:dyDescent="0.45">
      <c r="A384" t="s">
        <v>394</v>
      </c>
      <c r="B384">
        <v>34.094999999999999</v>
      </c>
      <c r="C384">
        <v>132.07499999999999</v>
      </c>
      <c r="D384">
        <v>81397</v>
      </c>
      <c r="E384">
        <v>35</v>
      </c>
    </row>
    <row r="385" spans="1:5" x14ac:dyDescent="0.45">
      <c r="A385" t="s">
        <v>395</v>
      </c>
      <c r="B385">
        <v>35.728333333333332</v>
      </c>
      <c r="C385">
        <v>140.21166666666667</v>
      </c>
      <c r="D385">
        <v>45116</v>
      </c>
      <c r="E385">
        <v>12</v>
      </c>
    </row>
    <row r="386" spans="1:5" x14ac:dyDescent="0.45">
      <c r="A386" t="s">
        <v>396</v>
      </c>
      <c r="B386">
        <v>41.68</v>
      </c>
      <c r="C386">
        <v>140.43666666666667</v>
      </c>
      <c r="D386">
        <v>23326</v>
      </c>
      <c r="E386">
        <v>1</v>
      </c>
    </row>
    <row r="387" spans="1:5" x14ac:dyDescent="0.45">
      <c r="A387" t="s">
        <v>397</v>
      </c>
      <c r="B387">
        <v>34.501666666666665</v>
      </c>
      <c r="C387">
        <v>133.495</v>
      </c>
      <c r="D387">
        <v>66481</v>
      </c>
      <c r="E387">
        <v>33</v>
      </c>
    </row>
    <row r="388" spans="1:5" x14ac:dyDescent="0.45">
      <c r="A388" t="s">
        <v>398</v>
      </c>
      <c r="B388">
        <v>33.39</v>
      </c>
      <c r="C388">
        <v>132.92166666666665</v>
      </c>
      <c r="D388">
        <v>74296</v>
      </c>
      <c r="E388">
        <v>39</v>
      </c>
    </row>
    <row r="389" spans="1:5" x14ac:dyDescent="0.45">
      <c r="A389" t="s">
        <v>399</v>
      </c>
      <c r="B389">
        <v>32.611666666666665</v>
      </c>
      <c r="C389">
        <v>130.19333333333333</v>
      </c>
      <c r="D389">
        <v>84561</v>
      </c>
      <c r="E389">
        <v>42</v>
      </c>
    </row>
    <row r="390" spans="1:5" x14ac:dyDescent="0.45">
      <c r="A390" t="s">
        <v>400</v>
      </c>
      <c r="B390">
        <v>32.836666666666666</v>
      </c>
      <c r="C390">
        <v>130.85499999999999</v>
      </c>
      <c r="D390">
        <v>86146</v>
      </c>
      <c r="E390">
        <v>43</v>
      </c>
    </row>
    <row r="391" spans="1:5" x14ac:dyDescent="0.45">
      <c r="A391" t="s">
        <v>401</v>
      </c>
      <c r="B391">
        <v>32.204999999999998</v>
      </c>
      <c r="C391">
        <v>130.40666666666667</v>
      </c>
      <c r="D391">
        <v>86451</v>
      </c>
      <c r="E391">
        <v>43</v>
      </c>
    </row>
    <row r="392" spans="1:5" x14ac:dyDescent="0.45">
      <c r="A392" t="s">
        <v>402</v>
      </c>
      <c r="B392">
        <v>32.225000000000001</v>
      </c>
      <c r="C392">
        <v>130.905</v>
      </c>
      <c r="D392">
        <v>86477</v>
      </c>
      <c r="E392">
        <v>43</v>
      </c>
    </row>
    <row r="393" spans="1:5" x14ac:dyDescent="0.45">
      <c r="A393" t="s">
        <v>403</v>
      </c>
      <c r="B393">
        <v>34.791666666666664</v>
      </c>
      <c r="C393">
        <v>133.61000000000001</v>
      </c>
      <c r="D393">
        <v>66336</v>
      </c>
      <c r="E393">
        <v>33</v>
      </c>
    </row>
    <row r="394" spans="1:5" x14ac:dyDescent="0.45">
      <c r="A394" t="s">
        <v>404</v>
      </c>
      <c r="B394">
        <v>33.42</v>
      </c>
      <c r="C394">
        <v>131.31666666666666</v>
      </c>
      <c r="D394">
        <v>83106</v>
      </c>
      <c r="E394">
        <v>44</v>
      </c>
    </row>
    <row r="395" spans="1:5" x14ac:dyDescent="0.45">
      <c r="A395" t="s">
        <v>405</v>
      </c>
      <c r="B395">
        <v>33.291666666666664</v>
      </c>
      <c r="C395">
        <v>131.155</v>
      </c>
      <c r="D395">
        <v>83191</v>
      </c>
      <c r="E395">
        <v>44</v>
      </c>
    </row>
    <row r="396" spans="1:5" x14ac:dyDescent="0.45">
      <c r="A396" t="s">
        <v>406</v>
      </c>
      <c r="B396">
        <v>31.661666666666665</v>
      </c>
      <c r="C396">
        <v>130.84333333333333</v>
      </c>
      <c r="D396">
        <v>88286</v>
      </c>
      <c r="E396">
        <v>46</v>
      </c>
    </row>
    <row r="397" spans="1:5" x14ac:dyDescent="0.45">
      <c r="A397" t="s">
        <v>407</v>
      </c>
      <c r="B397">
        <v>31.478333333333332</v>
      </c>
      <c r="C397">
        <v>131.095</v>
      </c>
      <c r="D397">
        <v>88406</v>
      </c>
      <c r="E397">
        <v>46</v>
      </c>
    </row>
    <row r="398" spans="1:5" x14ac:dyDescent="0.45">
      <c r="A398" t="s">
        <v>408</v>
      </c>
      <c r="B398">
        <v>31.391666666666666</v>
      </c>
      <c r="C398">
        <v>130.86333333333334</v>
      </c>
      <c r="D398">
        <v>88442</v>
      </c>
      <c r="E398">
        <v>46</v>
      </c>
    </row>
    <row r="399" spans="1:5" x14ac:dyDescent="0.45">
      <c r="A399" t="s">
        <v>409</v>
      </c>
      <c r="B399">
        <v>34.369999999999997</v>
      </c>
      <c r="C399">
        <v>131.05500000000001</v>
      </c>
      <c r="D399">
        <v>81116</v>
      </c>
      <c r="E399">
        <v>35</v>
      </c>
    </row>
    <row r="400" spans="1:5" x14ac:dyDescent="0.45">
      <c r="A400" t="s">
        <v>410</v>
      </c>
      <c r="B400">
        <v>34.155000000000001</v>
      </c>
      <c r="C400">
        <v>132.17833333333334</v>
      </c>
      <c r="D400">
        <v>81321</v>
      </c>
      <c r="E400">
        <v>35</v>
      </c>
    </row>
    <row r="401" spans="1:5" x14ac:dyDescent="0.45">
      <c r="A401" t="s">
        <v>411</v>
      </c>
      <c r="B401">
        <v>33.958333333333336</v>
      </c>
      <c r="C401">
        <v>132.11333333333334</v>
      </c>
      <c r="D401">
        <v>81481</v>
      </c>
      <c r="E401">
        <v>35</v>
      </c>
    </row>
    <row r="402" spans="1:5" x14ac:dyDescent="0.45">
      <c r="A402" t="s">
        <v>412</v>
      </c>
      <c r="B402">
        <v>33.80833333333333</v>
      </c>
      <c r="C402">
        <v>130.53833333333333</v>
      </c>
      <c r="D402">
        <v>82046</v>
      </c>
      <c r="E402">
        <v>40</v>
      </c>
    </row>
    <row r="403" spans="1:5" x14ac:dyDescent="0.45">
      <c r="A403" t="s">
        <v>413</v>
      </c>
      <c r="B403">
        <v>35.033333333333331</v>
      </c>
      <c r="C403">
        <v>132.90166666666667</v>
      </c>
      <c r="D403">
        <v>67016</v>
      </c>
      <c r="E403">
        <v>34</v>
      </c>
    </row>
    <row r="404" spans="1:5" x14ac:dyDescent="0.45">
      <c r="A404" t="s">
        <v>414</v>
      </c>
      <c r="B404">
        <v>34.545000000000002</v>
      </c>
      <c r="C404">
        <v>132.53</v>
      </c>
      <c r="D404">
        <v>67292</v>
      </c>
      <c r="E404">
        <v>34</v>
      </c>
    </row>
    <row r="405" spans="1:5" x14ac:dyDescent="0.45">
      <c r="A405" t="s">
        <v>415</v>
      </c>
      <c r="B405">
        <v>35.68333333333333</v>
      </c>
      <c r="C405">
        <v>139.48333333333332</v>
      </c>
      <c r="D405">
        <v>44116</v>
      </c>
      <c r="E405">
        <v>13</v>
      </c>
    </row>
    <row r="406" spans="1:5" x14ac:dyDescent="0.45">
      <c r="A406" t="s">
        <v>417</v>
      </c>
      <c r="B406">
        <v>34.998333333333335</v>
      </c>
      <c r="C406">
        <v>134.99666666666667</v>
      </c>
      <c r="D406">
        <v>63331</v>
      </c>
      <c r="E406">
        <v>28</v>
      </c>
    </row>
    <row r="407" spans="1:5" x14ac:dyDescent="0.45">
      <c r="A407" t="s">
        <v>418</v>
      </c>
      <c r="B407">
        <v>34.136666666666663</v>
      </c>
      <c r="C407">
        <v>136.005</v>
      </c>
      <c r="D407">
        <v>64206</v>
      </c>
      <c r="E407">
        <v>29</v>
      </c>
    </row>
    <row r="408" spans="1:5" x14ac:dyDescent="0.45">
      <c r="A408" t="s">
        <v>419</v>
      </c>
      <c r="B408">
        <v>33.914999999999999</v>
      </c>
      <c r="C408">
        <v>133.08000000000001</v>
      </c>
      <c r="D408">
        <v>73126</v>
      </c>
      <c r="E408">
        <v>38</v>
      </c>
    </row>
    <row r="409" spans="1:5" x14ac:dyDescent="0.45">
      <c r="A409" t="s">
        <v>420</v>
      </c>
      <c r="B409">
        <v>33.508333333333333</v>
      </c>
      <c r="C409">
        <v>132.535</v>
      </c>
      <c r="D409">
        <v>73306</v>
      </c>
      <c r="E409">
        <v>38</v>
      </c>
    </row>
    <row r="410" spans="1:5" x14ac:dyDescent="0.45">
      <c r="A410" t="s">
        <v>421</v>
      </c>
      <c r="B410">
        <v>33.366666666666667</v>
      </c>
      <c r="C410">
        <v>132.50333333333333</v>
      </c>
      <c r="D410">
        <v>73406</v>
      </c>
      <c r="E410">
        <v>38</v>
      </c>
    </row>
    <row r="411" spans="1:5" x14ac:dyDescent="0.45">
      <c r="A411" t="s">
        <v>422</v>
      </c>
      <c r="B411">
        <v>32.76</v>
      </c>
      <c r="C411">
        <v>130.36166666666668</v>
      </c>
      <c r="D411">
        <v>84523</v>
      </c>
      <c r="E411">
        <v>42</v>
      </c>
    </row>
    <row r="412" spans="1:5" x14ac:dyDescent="0.45">
      <c r="A412" t="s">
        <v>423</v>
      </c>
      <c r="B412">
        <v>35.061666666666667</v>
      </c>
      <c r="C412">
        <v>136.19</v>
      </c>
      <c r="D412">
        <v>60196</v>
      </c>
      <c r="E412">
        <v>25</v>
      </c>
    </row>
    <row r="413" spans="1:5" x14ac:dyDescent="0.45">
      <c r="A413" t="s">
        <v>424</v>
      </c>
      <c r="B413">
        <v>34.913333333333334</v>
      </c>
      <c r="C413">
        <v>136.08000000000001</v>
      </c>
      <c r="D413">
        <v>60226</v>
      </c>
      <c r="E413">
        <v>25</v>
      </c>
    </row>
    <row r="414" spans="1:5" x14ac:dyDescent="0.45">
      <c r="A414" t="s">
        <v>425</v>
      </c>
      <c r="B414">
        <v>35.736666666666665</v>
      </c>
      <c r="C414">
        <v>135.08666666666667</v>
      </c>
      <c r="D414">
        <v>61001</v>
      </c>
      <c r="E414">
        <v>26</v>
      </c>
    </row>
    <row r="415" spans="1:5" x14ac:dyDescent="0.45">
      <c r="A415" t="s">
        <v>426</v>
      </c>
      <c r="B415">
        <v>34.950000000000003</v>
      </c>
      <c r="C415">
        <v>134.74833333333333</v>
      </c>
      <c r="D415">
        <v>63321</v>
      </c>
      <c r="E415">
        <v>28</v>
      </c>
    </row>
    <row r="416" spans="1:5" x14ac:dyDescent="0.45">
      <c r="A416" t="s">
        <v>427</v>
      </c>
      <c r="B416">
        <v>34.895000000000003</v>
      </c>
      <c r="C416">
        <v>135.21166666666667</v>
      </c>
      <c r="D416">
        <v>63411</v>
      </c>
      <c r="E416">
        <v>28</v>
      </c>
    </row>
    <row r="417" spans="1:5" x14ac:dyDescent="0.45">
      <c r="A417" t="s">
        <v>428</v>
      </c>
      <c r="B417">
        <v>34.466666666666669</v>
      </c>
      <c r="C417">
        <v>134.84833333333333</v>
      </c>
      <c r="D417">
        <v>63551</v>
      </c>
      <c r="E417">
        <v>28</v>
      </c>
    </row>
    <row r="418" spans="1:5" x14ac:dyDescent="0.45">
      <c r="A418" t="s">
        <v>429</v>
      </c>
      <c r="B418">
        <v>33.791666666666664</v>
      </c>
      <c r="C418">
        <v>135.51333333333332</v>
      </c>
      <c r="D418">
        <v>65256</v>
      </c>
      <c r="E418">
        <v>30</v>
      </c>
    </row>
    <row r="419" spans="1:5" x14ac:dyDescent="0.45">
      <c r="A419" t="s">
        <v>430</v>
      </c>
      <c r="B419">
        <v>34.04</v>
      </c>
      <c r="C419">
        <v>134.15666666666667</v>
      </c>
      <c r="D419">
        <v>71087</v>
      </c>
      <c r="E419">
        <v>36</v>
      </c>
    </row>
    <row r="420" spans="1:5" x14ac:dyDescent="0.45">
      <c r="A420" t="s">
        <v>431</v>
      </c>
      <c r="B420">
        <v>36.396666666666668</v>
      </c>
      <c r="C420">
        <v>136.62</v>
      </c>
      <c r="D420">
        <v>56286</v>
      </c>
      <c r="E420">
        <v>17</v>
      </c>
    </row>
    <row r="421" spans="1:5" x14ac:dyDescent="0.45">
      <c r="A421" t="s">
        <v>432</v>
      </c>
      <c r="B421">
        <v>35.423333333333332</v>
      </c>
      <c r="C421">
        <v>136.24166666666667</v>
      </c>
      <c r="D421">
        <v>60061</v>
      </c>
      <c r="E421">
        <v>25</v>
      </c>
    </row>
    <row r="422" spans="1:5" x14ac:dyDescent="0.45">
      <c r="A422" t="s">
        <v>433</v>
      </c>
      <c r="B422">
        <v>35.431666666666665</v>
      </c>
      <c r="C422">
        <v>134.58333333333334</v>
      </c>
      <c r="D422">
        <v>63071</v>
      </c>
      <c r="E422">
        <v>28</v>
      </c>
    </row>
    <row r="423" spans="1:5" x14ac:dyDescent="0.45">
      <c r="A423" t="s">
        <v>434</v>
      </c>
      <c r="B423">
        <v>28.143333333333334</v>
      </c>
      <c r="C423">
        <v>129.315</v>
      </c>
      <c r="D423">
        <v>88901</v>
      </c>
      <c r="E423">
        <v>46</v>
      </c>
    </row>
    <row r="424" spans="1:5" x14ac:dyDescent="0.45">
      <c r="A424" t="s">
        <v>435</v>
      </c>
      <c r="B424">
        <v>44.051666666666669</v>
      </c>
      <c r="C424">
        <v>144.98166666666665</v>
      </c>
      <c r="D424">
        <v>17351</v>
      </c>
      <c r="E424">
        <v>1</v>
      </c>
    </row>
    <row r="425" spans="1:5" x14ac:dyDescent="0.45">
      <c r="A425" t="s">
        <v>436</v>
      </c>
      <c r="B425">
        <v>35.211666666666666</v>
      </c>
      <c r="C425">
        <v>137.50666666666666</v>
      </c>
      <c r="D425">
        <v>51071</v>
      </c>
      <c r="E425">
        <v>23</v>
      </c>
    </row>
    <row r="426" spans="1:5" x14ac:dyDescent="0.45">
      <c r="A426" t="s">
        <v>437</v>
      </c>
      <c r="B426">
        <v>34.74</v>
      </c>
      <c r="C426">
        <v>136.93833333333333</v>
      </c>
      <c r="D426">
        <v>51311</v>
      </c>
      <c r="E426">
        <v>23</v>
      </c>
    </row>
    <row r="427" spans="1:5" x14ac:dyDescent="0.45">
      <c r="A427" t="s">
        <v>438</v>
      </c>
      <c r="B427">
        <v>35.056666666666665</v>
      </c>
      <c r="C427">
        <v>137.76166666666666</v>
      </c>
      <c r="D427">
        <v>50226</v>
      </c>
      <c r="E427">
        <v>22</v>
      </c>
    </row>
    <row r="428" spans="1:5" x14ac:dyDescent="0.45">
      <c r="A428" t="s">
        <v>439</v>
      </c>
      <c r="B428">
        <v>36.531666666666666</v>
      </c>
      <c r="C428">
        <v>138.32499999999999</v>
      </c>
      <c r="D428">
        <v>48216</v>
      </c>
      <c r="E428">
        <v>20</v>
      </c>
    </row>
    <row r="429" spans="1:5" x14ac:dyDescent="0.45">
      <c r="A429" t="s">
        <v>440</v>
      </c>
      <c r="B429">
        <v>36.383333333333333</v>
      </c>
      <c r="C429">
        <v>138.38333333333333</v>
      </c>
      <c r="D429">
        <v>48321</v>
      </c>
      <c r="E429">
        <v>20</v>
      </c>
    </row>
    <row r="430" spans="1:5" x14ac:dyDescent="0.45">
      <c r="A430" t="s">
        <v>441</v>
      </c>
      <c r="B430">
        <v>38.465000000000003</v>
      </c>
      <c r="C430">
        <v>139.25333333333333</v>
      </c>
      <c r="D430">
        <v>54012</v>
      </c>
      <c r="E430">
        <v>15</v>
      </c>
    </row>
    <row r="431" spans="1:5" x14ac:dyDescent="0.45">
      <c r="A431" t="s">
        <v>442</v>
      </c>
      <c r="B431">
        <v>37.841666666666669</v>
      </c>
      <c r="C431">
        <v>138.31333333333333</v>
      </c>
      <c r="D431">
        <v>54271</v>
      </c>
      <c r="E431">
        <v>15</v>
      </c>
    </row>
    <row r="432" spans="1:5" x14ac:dyDescent="0.45">
      <c r="A432" t="s">
        <v>443</v>
      </c>
      <c r="B432">
        <v>37.346666666666664</v>
      </c>
      <c r="C432">
        <v>139.04333333333332</v>
      </c>
      <c r="D432">
        <v>54566</v>
      </c>
      <c r="E432">
        <v>15</v>
      </c>
    </row>
    <row r="433" spans="1:5" x14ac:dyDescent="0.45">
      <c r="A433" t="s">
        <v>444</v>
      </c>
      <c r="B433">
        <v>36.93333333333333</v>
      </c>
      <c r="C433">
        <v>138.22166666666666</v>
      </c>
      <c r="D433">
        <v>54816</v>
      </c>
      <c r="E433">
        <v>15</v>
      </c>
    </row>
    <row r="434" spans="1:5" x14ac:dyDescent="0.45">
      <c r="A434" t="s">
        <v>445</v>
      </c>
      <c r="B434">
        <v>43.33</v>
      </c>
      <c r="C434">
        <v>141.61666666666667</v>
      </c>
      <c r="D434">
        <v>15311</v>
      </c>
      <c r="E434">
        <v>1</v>
      </c>
    </row>
    <row r="435" spans="1:5" x14ac:dyDescent="0.45">
      <c r="A435" t="s">
        <v>446</v>
      </c>
      <c r="B435">
        <v>35.788333333333334</v>
      </c>
      <c r="C435">
        <v>139.31166666666667</v>
      </c>
      <c r="D435">
        <v>44056</v>
      </c>
      <c r="E435">
        <v>13</v>
      </c>
    </row>
    <row r="436" spans="1:5" x14ac:dyDescent="0.45">
      <c r="A436" t="s">
        <v>447</v>
      </c>
      <c r="B436">
        <v>35.73833333333333</v>
      </c>
      <c r="C436">
        <v>139.59166666666667</v>
      </c>
      <c r="D436">
        <v>44071</v>
      </c>
      <c r="E436">
        <v>13</v>
      </c>
    </row>
    <row r="437" spans="1:5" x14ac:dyDescent="0.45">
      <c r="A437" t="s">
        <v>448</v>
      </c>
      <c r="B437">
        <v>35.656666666666666</v>
      </c>
      <c r="C437">
        <v>140.47999999999999</v>
      </c>
      <c r="D437">
        <v>45181</v>
      </c>
      <c r="E437">
        <v>12</v>
      </c>
    </row>
    <row r="438" spans="1:5" x14ac:dyDescent="0.45">
      <c r="A438" t="s">
        <v>449</v>
      </c>
      <c r="B438">
        <v>35.276666666666664</v>
      </c>
      <c r="C438">
        <v>139.155</v>
      </c>
      <c r="D438">
        <v>46166</v>
      </c>
      <c r="E438">
        <v>14</v>
      </c>
    </row>
    <row r="439" spans="1:5" x14ac:dyDescent="0.45">
      <c r="A439" t="s">
        <v>450</v>
      </c>
      <c r="B439">
        <v>36.104999999999997</v>
      </c>
      <c r="C439">
        <v>139.18333333333334</v>
      </c>
      <c r="D439">
        <v>43051</v>
      </c>
      <c r="E439">
        <v>11</v>
      </c>
    </row>
    <row r="440" spans="1:5" x14ac:dyDescent="0.45">
      <c r="A440" t="s">
        <v>451</v>
      </c>
      <c r="B440">
        <v>35.6</v>
      </c>
      <c r="C440">
        <v>135.91666666666666</v>
      </c>
      <c r="D440">
        <v>57286</v>
      </c>
      <c r="E440">
        <v>18</v>
      </c>
    </row>
    <row r="441" spans="1:5" x14ac:dyDescent="0.45">
      <c r="A441" t="s">
        <v>452</v>
      </c>
      <c r="B441">
        <v>36.58</v>
      </c>
      <c r="C441">
        <v>140.64500000000001</v>
      </c>
      <c r="D441">
        <v>40136</v>
      </c>
      <c r="E441">
        <v>8</v>
      </c>
    </row>
    <row r="442" spans="1:5" x14ac:dyDescent="0.45">
      <c r="A442" t="s">
        <v>453</v>
      </c>
      <c r="B442">
        <v>35.89</v>
      </c>
      <c r="C442">
        <v>140.21166666666667</v>
      </c>
      <c r="D442">
        <v>40426</v>
      </c>
      <c r="E442">
        <v>8</v>
      </c>
    </row>
    <row r="443" spans="1:5" x14ac:dyDescent="0.45">
      <c r="A443" t="s">
        <v>454</v>
      </c>
      <c r="B443">
        <v>36.921666666666667</v>
      </c>
      <c r="C443">
        <v>139.69499999999999</v>
      </c>
      <c r="D443">
        <v>41076</v>
      </c>
      <c r="E443">
        <v>9</v>
      </c>
    </row>
    <row r="444" spans="1:5" x14ac:dyDescent="0.45">
      <c r="A444" t="s">
        <v>456</v>
      </c>
      <c r="B444">
        <v>36.363333333333337</v>
      </c>
      <c r="C444">
        <v>139.57</v>
      </c>
      <c r="D444">
        <v>41361</v>
      </c>
      <c r="E444">
        <v>9</v>
      </c>
    </row>
    <row r="445" spans="1:5" x14ac:dyDescent="0.45">
      <c r="A445" t="s">
        <v>457</v>
      </c>
      <c r="B445">
        <v>36.799999999999997</v>
      </c>
      <c r="C445">
        <v>138.99166666666667</v>
      </c>
      <c r="D445">
        <v>42091</v>
      </c>
      <c r="E445">
        <v>10</v>
      </c>
    </row>
    <row r="446" spans="1:5" x14ac:dyDescent="0.45">
      <c r="A446" t="s">
        <v>458</v>
      </c>
      <c r="B446">
        <v>36.586666666666666</v>
      </c>
      <c r="C446">
        <v>138.85</v>
      </c>
      <c r="D446">
        <v>42186</v>
      </c>
      <c r="E446">
        <v>10</v>
      </c>
    </row>
    <row r="447" spans="1:5" x14ac:dyDescent="0.45">
      <c r="A447" t="s">
        <v>459</v>
      </c>
      <c r="B447">
        <v>36.331666666666663</v>
      </c>
      <c r="C447">
        <v>139.16499999999999</v>
      </c>
      <c r="D447">
        <v>42302</v>
      </c>
      <c r="E447">
        <v>10</v>
      </c>
    </row>
    <row r="448" spans="1:5" x14ac:dyDescent="0.45">
      <c r="A448" t="s">
        <v>460</v>
      </c>
      <c r="B448">
        <v>35.61</v>
      </c>
      <c r="C448">
        <v>137.62</v>
      </c>
      <c r="D448">
        <v>48717</v>
      </c>
      <c r="E448">
        <v>20</v>
      </c>
    </row>
    <row r="449" spans="1:5" x14ac:dyDescent="0.45">
      <c r="A449" t="s">
        <v>461</v>
      </c>
      <c r="B449">
        <v>35.861666666666665</v>
      </c>
      <c r="C449">
        <v>138.38666666666666</v>
      </c>
      <c r="D449">
        <v>49036</v>
      </c>
      <c r="E449">
        <v>19</v>
      </c>
    </row>
    <row r="450" spans="1:5" x14ac:dyDescent="0.45">
      <c r="A450" t="s">
        <v>462</v>
      </c>
      <c r="B450">
        <v>35.693333333333335</v>
      </c>
      <c r="C450">
        <v>138.44833333333332</v>
      </c>
      <c r="D450">
        <v>49086</v>
      </c>
      <c r="E450">
        <v>19</v>
      </c>
    </row>
    <row r="451" spans="1:5" x14ac:dyDescent="0.45">
      <c r="A451" t="s">
        <v>463</v>
      </c>
      <c r="B451">
        <v>41.18</v>
      </c>
      <c r="C451">
        <v>140.48166666666665</v>
      </c>
      <c r="D451">
        <v>31136</v>
      </c>
      <c r="E451">
        <v>2</v>
      </c>
    </row>
    <row r="452" spans="1:5" x14ac:dyDescent="0.45">
      <c r="A452" t="s">
        <v>464</v>
      </c>
      <c r="B452">
        <v>40.884999999999998</v>
      </c>
      <c r="C452">
        <v>141.27166666666668</v>
      </c>
      <c r="D452">
        <v>31336</v>
      </c>
      <c r="E452">
        <v>2</v>
      </c>
    </row>
    <row r="453" spans="1:5" x14ac:dyDescent="0.45">
      <c r="A453" t="s">
        <v>465</v>
      </c>
      <c r="B453">
        <v>38.626666666666665</v>
      </c>
      <c r="C453">
        <v>141.18833333333333</v>
      </c>
      <c r="D453">
        <v>34171</v>
      </c>
      <c r="E453">
        <v>4</v>
      </c>
    </row>
    <row r="454" spans="1:5" x14ac:dyDescent="0.45">
      <c r="A454" t="s">
        <v>466</v>
      </c>
      <c r="B454">
        <v>38.338333333333331</v>
      </c>
      <c r="C454">
        <v>141.01333333333332</v>
      </c>
      <c r="D454">
        <v>34331</v>
      </c>
      <c r="E454">
        <v>4</v>
      </c>
    </row>
    <row r="455" spans="1:5" x14ac:dyDescent="0.45">
      <c r="A455" t="s">
        <v>467</v>
      </c>
      <c r="B455">
        <v>37.588333333333331</v>
      </c>
      <c r="C455">
        <v>139.65666666666667</v>
      </c>
      <c r="D455">
        <v>36251</v>
      </c>
      <c r="E455">
        <v>7</v>
      </c>
    </row>
    <row r="456" spans="1:5" x14ac:dyDescent="0.45">
      <c r="A456" t="s">
        <v>468</v>
      </c>
      <c r="B456">
        <v>39.868333333333332</v>
      </c>
      <c r="C456">
        <v>141.16666666666666</v>
      </c>
      <c r="D456">
        <v>33296</v>
      </c>
      <c r="E456">
        <v>3</v>
      </c>
    </row>
    <row r="457" spans="1:5" x14ac:dyDescent="0.45">
      <c r="A457" t="s">
        <v>469</v>
      </c>
      <c r="B457">
        <v>39.450000000000003</v>
      </c>
      <c r="C457">
        <v>141.95666666666668</v>
      </c>
      <c r="D457">
        <v>33616</v>
      </c>
      <c r="E457">
        <v>3</v>
      </c>
    </row>
    <row r="458" spans="1:5" x14ac:dyDescent="0.45">
      <c r="A458" t="s">
        <v>470</v>
      </c>
      <c r="B458">
        <v>37.233333333333334</v>
      </c>
      <c r="C458">
        <v>141</v>
      </c>
      <c r="D458">
        <v>36611</v>
      </c>
      <c r="E458">
        <v>7</v>
      </c>
    </row>
    <row r="459" spans="1:5" x14ac:dyDescent="0.45">
      <c r="A459" t="s">
        <v>471</v>
      </c>
      <c r="B459">
        <v>40</v>
      </c>
      <c r="C459">
        <v>139.94999999999999</v>
      </c>
      <c r="D459">
        <v>32287</v>
      </c>
      <c r="E459">
        <v>5</v>
      </c>
    </row>
    <row r="460" spans="1:5" x14ac:dyDescent="0.45">
      <c r="A460" t="s">
        <v>472</v>
      </c>
      <c r="B460">
        <v>39.911666666666669</v>
      </c>
      <c r="C460">
        <v>139.9</v>
      </c>
      <c r="D460">
        <v>32286</v>
      </c>
      <c r="E460">
        <v>5</v>
      </c>
    </row>
    <row r="461" spans="1:5" x14ac:dyDescent="0.45">
      <c r="A461" t="s">
        <v>473</v>
      </c>
      <c r="B461">
        <v>38.608333333333334</v>
      </c>
      <c r="C461">
        <v>140.41166666666666</v>
      </c>
      <c r="D461">
        <v>35231</v>
      </c>
      <c r="E461">
        <v>6</v>
      </c>
    </row>
    <row r="462" spans="1:5" x14ac:dyDescent="0.45">
      <c r="A462" t="s">
        <v>474</v>
      </c>
      <c r="B462">
        <v>38.56666666666667</v>
      </c>
      <c r="C462">
        <v>139.55166666666668</v>
      </c>
      <c r="D462">
        <v>35246</v>
      </c>
      <c r="E462">
        <v>6</v>
      </c>
    </row>
    <row r="463" spans="1:5" x14ac:dyDescent="0.45">
      <c r="A463" t="s">
        <v>475</v>
      </c>
      <c r="B463">
        <v>41.526666666666664</v>
      </c>
      <c r="C463">
        <v>140.91166666666666</v>
      </c>
      <c r="D463">
        <v>31001</v>
      </c>
      <c r="E463">
        <v>2</v>
      </c>
    </row>
    <row r="464" spans="1:5" x14ac:dyDescent="0.45">
      <c r="A464" t="s">
        <v>476</v>
      </c>
      <c r="B464">
        <v>40.413333333333334</v>
      </c>
      <c r="C464">
        <v>139.94833333333332</v>
      </c>
      <c r="D464">
        <v>32056</v>
      </c>
      <c r="E464">
        <v>5</v>
      </c>
    </row>
    <row r="465" spans="1:5" x14ac:dyDescent="0.45">
      <c r="A465" t="s">
        <v>477</v>
      </c>
      <c r="B465">
        <v>33.55833333333333</v>
      </c>
      <c r="C465">
        <v>130.85499999999999</v>
      </c>
      <c r="D465">
        <v>82206</v>
      </c>
      <c r="E465">
        <v>40</v>
      </c>
    </row>
    <row r="466" spans="1:5" x14ac:dyDescent="0.45">
      <c r="A466" t="s">
        <v>478</v>
      </c>
      <c r="B466">
        <v>44.118333333333332</v>
      </c>
      <c r="C466">
        <v>142.595</v>
      </c>
      <c r="D466">
        <v>12266</v>
      </c>
      <c r="E466">
        <v>1</v>
      </c>
    </row>
    <row r="467" spans="1:5" x14ac:dyDescent="0.45">
      <c r="A467" t="s">
        <v>479</v>
      </c>
      <c r="B467">
        <v>43.87</v>
      </c>
      <c r="C467">
        <v>142.47</v>
      </c>
      <c r="D467">
        <v>12396</v>
      </c>
      <c r="E467">
        <v>1</v>
      </c>
    </row>
    <row r="468" spans="1:5" x14ac:dyDescent="0.45">
      <c r="A468" t="s">
        <v>480</v>
      </c>
      <c r="B468">
        <v>39.526666666666664</v>
      </c>
      <c r="C468">
        <v>140.23333333333332</v>
      </c>
      <c r="D468">
        <v>32496</v>
      </c>
      <c r="E468">
        <v>5</v>
      </c>
    </row>
    <row r="469" spans="1:5" x14ac:dyDescent="0.45">
      <c r="A469" t="s">
        <v>481</v>
      </c>
      <c r="B469">
        <v>44.965000000000003</v>
      </c>
      <c r="C469">
        <v>142.28</v>
      </c>
      <c r="D469">
        <v>11276</v>
      </c>
      <c r="E469">
        <v>1</v>
      </c>
    </row>
    <row r="470" spans="1:5" x14ac:dyDescent="0.45">
      <c r="A470" t="s">
        <v>482</v>
      </c>
      <c r="B470">
        <v>43.588333333333331</v>
      </c>
      <c r="C470">
        <v>142.49333333333334</v>
      </c>
      <c r="D470">
        <v>12551</v>
      </c>
      <c r="E470">
        <v>1</v>
      </c>
    </row>
    <row r="471" spans="1:5" x14ac:dyDescent="0.45">
      <c r="A471" t="s">
        <v>483</v>
      </c>
      <c r="B471">
        <v>44.01</v>
      </c>
      <c r="C471">
        <v>142.16</v>
      </c>
      <c r="D471">
        <v>15076</v>
      </c>
      <c r="E471">
        <v>1</v>
      </c>
    </row>
    <row r="472" spans="1:5" x14ac:dyDescent="0.45">
      <c r="A472" t="s">
        <v>484</v>
      </c>
      <c r="B472">
        <v>45.101666666666667</v>
      </c>
      <c r="C472">
        <v>141.78</v>
      </c>
      <c r="D472">
        <v>11176</v>
      </c>
      <c r="E472">
        <v>1</v>
      </c>
    </row>
    <row r="473" spans="1:5" x14ac:dyDescent="0.45">
      <c r="A473" t="s">
        <v>485</v>
      </c>
      <c r="B473">
        <v>44.028333333333336</v>
      </c>
      <c r="C473">
        <v>142.41</v>
      </c>
      <c r="D473">
        <v>12301</v>
      </c>
      <c r="E473">
        <v>1</v>
      </c>
    </row>
    <row r="474" spans="1:5" x14ac:dyDescent="0.45">
      <c r="A474" t="s">
        <v>486</v>
      </c>
      <c r="B474">
        <v>43.393333333333331</v>
      </c>
      <c r="C474">
        <v>145.75833333333333</v>
      </c>
      <c r="D474">
        <v>18281</v>
      </c>
      <c r="E474">
        <v>1</v>
      </c>
    </row>
    <row r="475" spans="1:5" x14ac:dyDescent="0.45">
      <c r="A475" t="s">
        <v>487</v>
      </c>
      <c r="B475">
        <v>35.555</v>
      </c>
      <c r="C475">
        <v>136.91</v>
      </c>
      <c r="D475">
        <v>52461</v>
      </c>
      <c r="E475">
        <v>21</v>
      </c>
    </row>
    <row r="476" spans="1:5" x14ac:dyDescent="0.45">
      <c r="A476" t="s">
        <v>488</v>
      </c>
      <c r="B476">
        <v>35.346666666666664</v>
      </c>
      <c r="C476">
        <v>137.10833333333332</v>
      </c>
      <c r="D476">
        <v>52606</v>
      </c>
      <c r="E476">
        <v>21</v>
      </c>
    </row>
    <row r="477" spans="1:5" x14ac:dyDescent="0.45">
      <c r="A477" t="s">
        <v>489</v>
      </c>
      <c r="B477">
        <v>38.091666666666669</v>
      </c>
      <c r="C477">
        <v>139.56333333333333</v>
      </c>
      <c r="D477">
        <v>54191</v>
      </c>
      <c r="E477">
        <v>15</v>
      </c>
    </row>
    <row r="478" spans="1:5" x14ac:dyDescent="0.45">
      <c r="A478" t="s">
        <v>490</v>
      </c>
      <c r="B478">
        <v>34.555</v>
      </c>
      <c r="C478">
        <v>135.48500000000001</v>
      </c>
      <c r="D478">
        <v>62091</v>
      </c>
      <c r="E478">
        <v>27</v>
      </c>
    </row>
    <row r="479" spans="1:5" x14ac:dyDescent="0.45">
      <c r="A479" t="s">
        <v>492</v>
      </c>
      <c r="B479">
        <v>34.80833333333333</v>
      </c>
      <c r="C479">
        <v>135.67166666666665</v>
      </c>
      <c r="D479">
        <v>62046</v>
      </c>
      <c r="E479">
        <v>27</v>
      </c>
    </row>
    <row r="480" spans="1:5" x14ac:dyDescent="0.45">
      <c r="A480" t="s">
        <v>493</v>
      </c>
      <c r="B480">
        <v>35.763333333333335</v>
      </c>
      <c r="C480">
        <v>137.28833333333333</v>
      </c>
      <c r="D480">
        <v>52346</v>
      </c>
      <c r="E480">
        <v>21</v>
      </c>
    </row>
    <row r="481" spans="1:5" x14ac:dyDescent="0.45">
      <c r="A481" t="s">
        <v>494</v>
      </c>
      <c r="B481">
        <v>42.67</v>
      </c>
      <c r="C481">
        <v>141.07833333333335</v>
      </c>
      <c r="D481">
        <v>21161</v>
      </c>
      <c r="E481">
        <v>1</v>
      </c>
    </row>
    <row r="482" spans="1:5" x14ac:dyDescent="0.45">
      <c r="A482" t="s">
        <v>495</v>
      </c>
      <c r="B482">
        <v>35.773333333333333</v>
      </c>
      <c r="C482">
        <v>139.41333333333333</v>
      </c>
      <c r="D482">
        <v>43266</v>
      </c>
      <c r="E482">
        <v>11</v>
      </c>
    </row>
    <row r="483" spans="1:5" x14ac:dyDescent="0.45">
      <c r="A483" t="s">
        <v>496</v>
      </c>
      <c r="B483">
        <v>36.243333333333332</v>
      </c>
      <c r="C483">
        <v>136.17333333333335</v>
      </c>
      <c r="D483">
        <v>57001</v>
      </c>
      <c r="E483">
        <v>18</v>
      </c>
    </row>
    <row r="484" spans="1:5" x14ac:dyDescent="0.45">
      <c r="A484" t="s">
        <v>497</v>
      </c>
      <c r="B484">
        <v>42.774999999999999</v>
      </c>
      <c r="C484">
        <v>140.88</v>
      </c>
      <c r="D484">
        <v>16281</v>
      </c>
      <c r="E484">
        <v>1</v>
      </c>
    </row>
    <row r="485" spans="1:5" x14ac:dyDescent="0.45">
      <c r="A485" t="s">
        <v>498</v>
      </c>
      <c r="B485">
        <v>44.331666666666663</v>
      </c>
      <c r="C485">
        <v>142.935</v>
      </c>
      <c r="D485">
        <v>17091</v>
      </c>
      <c r="E485">
        <v>1</v>
      </c>
    </row>
    <row r="486" spans="1:5" x14ac:dyDescent="0.45">
      <c r="A486" t="s">
        <v>499</v>
      </c>
      <c r="B486">
        <v>33.266666666666666</v>
      </c>
      <c r="C486">
        <v>129.87833333333333</v>
      </c>
      <c r="D486">
        <v>85116</v>
      </c>
      <c r="E486">
        <v>41</v>
      </c>
    </row>
    <row r="487" spans="1:5" x14ac:dyDescent="0.45">
      <c r="A487" t="s">
        <v>500</v>
      </c>
      <c r="B487">
        <v>34.053333333333335</v>
      </c>
      <c r="C487">
        <v>132.97499999999999</v>
      </c>
      <c r="D487">
        <v>73076</v>
      </c>
      <c r="E487">
        <v>38</v>
      </c>
    </row>
    <row r="488" spans="1:5" x14ac:dyDescent="0.45">
      <c r="A488" t="s">
        <v>501</v>
      </c>
      <c r="B488">
        <v>39.783333333333331</v>
      </c>
      <c r="C488">
        <v>141.32833333333335</v>
      </c>
      <c r="D488">
        <v>33371</v>
      </c>
      <c r="E488">
        <v>3</v>
      </c>
    </row>
    <row r="489" spans="1:5" x14ac:dyDescent="0.45">
      <c r="A489" t="s">
        <v>502</v>
      </c>
      <c r="B489">
        <v>40.648333333333333</v>
      </c>
      <c r="C489">
        <v>140.84833333333333</v>
      </c>
      <c r="D489">
        <v>31482</v>
      </c>
      <c r="E489">
        <v>2</v>
      </c>
    </row>
    <row r="490" spans="1:5" x14ac:dyDescent="0.45">
      <c r="A490" t="s">
        <v>503</v>
      </c>
      <c r="B490">
        <v>32.611666666666665</v>
      </c>
      <c r="C490">
        <v>130.47833333333332</v>
      </c>
      <c r="D490">
        <v>86216</v>
      </c>
      <c r="E490">
        <v>43</v>
      </c>
    </row>
    <row r="491" spans="1:5" x14ac:dyDescent="0.45">
      <c r="A491" t="s">
        <v>504</v>
      </c>
      <c r="B491">
        <v>35.234999999999999</v>
      </c>
      <c r="C491">
        <v>135.95666666666668</v>
      </c>
      <c r="D491">
        <v>60116</v>
      </c>
      <c r="E491">
        <v>25</v>
      </c>
    </row>
    <row r="492" spans="1:5" x14ac:dyDescent="0.45">
      <c r="A492" t="s">
        <v>505</v>
      </c>
      <c r="B492">
        <v>32.916666666666664</v>
      </c>
      <c r="C492">
        <v>129.91333333333333</v>
      </c>
      <c r="D492">
        <v>84371</v>
      </c>
      <c r="E492">
        <v>42</v>
      </c>
    </row>
    <row r="493" spans="1:5" x14ac:dyDescent="0.45">
      <c r="A493" t="s">
        <v>506</v>
      </c>
      <c r="B493">
        <v>43.193333333333335</v>
      </c>
      <c r="C493">
        <v>141.37</v>
      </c>
      <c r="D493">
        <v>14121</v>
      </c>
      <c r="E493">
        <v>1</v>
      </c>
    </row>
    <row r="494" spans="1:5" x14ac:dyDescent="0.45">
      <c r="A494" t="s">
        <v>507</v>
      </c>
      <c r="B494">
        <v>33.945</v>
      </c>
      <c r="C494">
        <v>135.55666666666667</v>
      </c>
      <c r="D494">
        <v>65162</v>
      </c>
      <c r="E494">
        <v>30</v>
      </c>
    </row>
    <row r="495" spans="1:5" x14ac:dyDescent="0.45">
      <c r="A495" t="s">
        <v>508</v>
      </c>
      <c r="B495">
        <v>43.865000000000002</v>
      </c>
      <c r="C495">
        <v>143.15333333333334</v>
      </c>
      <c r="D495">
        <v>17482</v>
      </c>
      <c r="E495">
        <v>1</v>
      </c>
    </row>
    <row r="496" spans="1:5" x14ac:dyDescent="0.45">
      <c r="A496" t="s">
        <v>509</v>
      </c>
      <c r="B496">
        <v>37.668333333333337</v>
      </c>
      <c r="C496">
        <v>140.26</v>
      </c>
      <c r="D496">
        <v>36196</v>
      </c>
      <c r="E496">
        <v>7</v>
      </c>
    </row>
    <row r="497" spans="1:5" x14ac:dyDescent="0.45">
      <c r="A497" t="s">
        <v>510</v>
      </c>
      <c r="B497">
        <v>39.305</v>
      </c>
      <c r="C497">
        <v>140.28833333333333</v>
      </c>
      <c r="D497">
        <v>32581</v>
      </c>
      <c r="E497">
        <v>5</v>
      </c>
    </row>
    <row r="498" spans="1:5" x14ac:dyDescent="0.45">
      <c r="A498" t="s">
        <v>511</v>
      </c>
      <c r="B498">
        <v>39.548333333333332</v>
      </c>
      <c r="C498">
        <v>140.84333333333333</v>
      </c>
      <c r="D498">
        <v>33486</v>
      </c>
      <c r="E498">
        <v>3</v>
      </c>
    </row>
    <row r="499" spans="1:5" x14ac:dyDescent="0.45">
      <c r="A499" t="s">
        <v>512</v>
      </c>
      <c r="B499">
        <v>41.056666666666665</v>
      </c>
      <c r="C499">
        <v>140.34666666666666</v>
      </c>
      <c r="D499">
        <v>31186</v>
      </c>
      <c r="E499">
        <v>2</v>
      </c>
    </row>
    <row r="500" spans="1:5" x14ac:dyDescent="0.45">
      <c r="A500" t="s">
        <v>513</v>
      </c>
      <c r="B500">
        <v>40.103333333333332</v>
      </c>
      <c r="C500">
        <v>141.05000000000001</v>
      </c>
      <c r="D500">
        <v>33166</v>
      </c>
      <c r="E500">
        <v>3</v>
      </c>
    </row>
    <row r="501" spans="1:5" x14ac:dyDescent="0.45">
      <c r="A501" t="s">
        <v>514</v>
      </c>
      <c r="B501">
        <v>41.234999999999999</v>
      </c>
      <c r="C501">
        <v>141.39666666666668</v>
      </c>
      <c r="D501">
        <v>31121</v>
      </c>
      <c r="E501">
        <v>2</v>
      </c>
    </row>
    <row r="502" spans="1:5" x14ac:dyDescent="0.45">
      <c r="A502" t="s">
        <v>515</v>
      </c>
      <c r="B502">
        <v>40.00333333333333</v>
      </c>
      <c r="C502">
        <v>141.88333333333333</v>
      </c>
      <c r="D502">
        <v>33206</v>
      </c>
      <c r="E502">
        <v>3</v>
      </c>
    </row>
    <row r="503" spans="1:5" x14ac:dyDescent="0.45">
      <c r="A503" t="s">
        <v>516</v>
      </c>
      <c r="B503">
        <v>41.145000000000003</v>
      </c>
      <c r="C503">
        <v>140.82166666666666</v>
      </c>
      <c r="D503">
        <v>31156</v>
      </c>
      <c r="E503">
        <v>2</v>
      </c>
    </row>
    <row r="504" spans="1:5" x14ac:dyDescent="0.45">
      <c r="A504" t="s">
        <v>517</v>
      </c>
      <c r="B504">
        <v>38.606666666666669</v>
      </c>
      <c r="C504">
        <v>140.16333333333333</v>
      </c>
      <c r="D504">
        <v>35216</v>
      </c>
      <c r="E504">
        <v>6</v>
      </c>
    </row>
    <row r="505" spans="1:5" x14ac:dyDescent="0.45">
      <c r="A505" t="s">
        <v>518</v>
      </c>
      <c r="B505">
        <v>38.913333333333334</v>
      </c>
      <c r="C505">
        <v>140.82833333333335</v>
      </c>
      <c r="D505">
        <v>34012</v>
      </c>
      <c r="E505">
        <v>4</v>
      </c>
    </row>
    <row r="506" spans="1:5" x14ac:dyDescent="0.45">
      <c r="A506" t="s">
        <v>520</v>
      </c>
      <c r="B506">
        <v>39.546666666666667</v>
      </c>
      <c r="C506">
        <v>141.12666666666667</v>
      </c>
      <c r="D506">
        <v>33501</v>
      </c>
      <c r="E506">
        <v>3</v>
      </c>
    </row>
    <row r="507" spans="1:5" x14ac:dyDescent="0.45">
      <c r="A507" t="s">
        <v>521</v>
      </c>
      <c r="B507">
        <v>37.336666666666666</v>
      </c>
      <c r="C507">
        <v>140.80833333333334</v>
      </c>
      <c r="D507">
        <v>36501</v>
      </c>
      <c r="E507">
        <v>7</v>
      </c>
    </row>
    <row r="508" spans="1:5" x14ac:dyDescent="0.45">
      <c r="A508" t="s">
        <v>522</v>
      </c>
      <c r="B508">
        <v>37.664999999999999</v>
      </c>
      <c r="C508">
        <v>140.72666666666666</v>
      </c>
      <c r="D508">
        <v>36221</v>
      </c>
      <c r="E508">
        <v>7</v>
      </c>
    </row>
    <row r="509" spans="1:5" x14ac:dyDescent="0.45">
      <c r="A509" t="s">
        <v>523</v>
      </c>
      <c r="B509">
        <v>39.993333333333332</v>
      </c>
      <c r="C509">
        <v>140.40333333333334</v>
      </c>
      <c r="D509">
        <v>32311</v>
      </c>
      <c r="E509">
        <v>5</v>
      </c>
    </row>
    <row r="510" spans="1:5" x14ac:dyDescent="0.45">
      <c r="A510" t="s">
        <v>524</v>
      </c>
      <c r="B510">
        <v>38.00333333333333</v>
      </c>
      <c r="C510">
        <v>140.20666666666668</v>
      </c>
      <c r="D510">
        <v>35511</v>
      </c>
      <c r="E510">
        <v>6</v>
      </c>
    </row>
    <row r="511" spans="1:5" x14ac:dyDescent="0.45">
      <c r="A511" t="s">
        <v>525</v>
      </c>
      <c r="B511">
        <v>34.368333333333332</v>
      </c>
      <c r="C511">
        <v>139.26833333333335</v>
      </c>
      <c r="D511">
        <v>44207</v>
      </c>
      <c r="E511">
        <v>13</v>
      </c>
    </row>
    <row r="512" spans="1:5" x14ac:dyDescent="0.45">
      <c r="A512" t="s">
        <v>526</v>
      </c>
      <c r="B512">
        <v>32.711666666666666</v>
      </c>
      <c r="C512">
        <v>131.82</v>
      </c>
      <c r="D512">
        <v>87066</v>
      </c>
      <c r="E512">
        <v>45</v>
      </c>
    </row>
    <row r="513" spans="1:5" x14ac:dyDescent="0.45">
      <c r="A513" t="s">
        <v>527</v>
      </c>
      <c r="B513">
        <v>33.674999999999997</v>
      </c>
      <c r="C513">
        <v>131.59</v>
      </c>
      <c r="D513">
        <v>83021</v>
      </c>
      <c r="E513">
        <v>44</v>
      </c>
    </row>
    <row r="514" spans="1:5" x14ac:dyDescent="0.45">
      <c r="A514" t="s">
        <v>528</v>
      </c>
      <c r="B514">
        <v>27.676666666666666</v>
      </c>
      <c r="C514">
        <v>128.97333333333333</v>
      </c>
      <c r="D514">
        <v>88956</v>
      </c>
      <c r="E514">
        <v>46</v>
      </c>
    </row>
    <row r="515" spans="1:5" x14ac:dyDescent="0.45">
      <c r="A515" t="s">
        <v>529</v>
      </c>
      <c r="B515">
        <v>35.111666666666665</v>
      </c>
      <c r="C515">
        <v>134.16999999999999</v>
      </c>
      <c r="D515">
        <v>66127</v>
      </c>
      <c r="E515">
        <v>33</v>
      </c>
    </row>
    <row r="516" spans="1:5" x14ac:dyDescent="0.45">
      <c r="A516" t="s">
        <v>530</v>
      </c>
      <c r="B516">
        <v>33.49666666666667</v>
      </c>
      <c r="C516">
        <v>130.49</v>
      </c>
      <c r="D516">
        <v>82191</v>
      </c>
      <c r="E516">
        <v>40</v>
      </c>
    </row>
    <row r="517" spans="1:5" x14ac:dyDescent="0.45">
      <c r="A517" t="s">
        <v>531</v>
      </c>
      <c r="B517">
        <v>32.844999999999999</v>
      </c>
      <c r="C517">
        <v>131.67500000000001</v>
      </c>
      <c r="D517">
        <v>83431</v>
      </c>
      <c r="E517">
        <v>44</v>
      </c>
    </row>
    <row r="518" spans="1:5" x14ac:dyDescent="0.45">
      <c r="A518" t="s">
        <v>532</v>
      </c>
      <c r="B518">
        <v>33.799999999999997</v>
      </c>
      <c r="C518">
        <v>129.72166666666666</v>
      </c>
      <c r="D518">
        <v>84121</v>
      </c>
      <c r="E518">
        <v>42</v>
      </c>
    </row>
    <row r="519" spans="1:5" x14ac:dyDescent="0.45">
      <c r="A519" t="s">
        <v>533</v>
      </c>
      <c r="B519">
        <v>24.508333333333333</v>
      </c>
      <c r="C519">
        <v>124.28</v>
      </c>
      <c r="D519">
        <v>94001</v>
      </c>
      <c r="E519">
        <v>47</v>
      </c>
    </row>
    <row r="520" spans="1:5" x14ac:dyDescent="0.45">
      <c r="A520" t="s">
        <v>534</v>
      </c>
      <c r="B520">
        <v>31.588333333333335</v>
      </c>
      <c r="C520">
        <v>130.85499999999999</v>
      </c>
      <c r="D520">
        <v>88331</v>
      </c>
      <c r="E520">
        <v>46</v>
      </c>
    </row>
    <row r="521" spans="1:5" x14ac:dyDescent="0.45">
      <c r="A521" t="s">
        <v>535</v>
      </c>
      <c r="B521">
        <v>26.948333333333334</v>
      </c>
      <c r="C521">
        <v>127.94</v>
      </c>
      <c r="D521">
        <v>91011</v>
      </c>
      <c r="E521">
        <v>47</v>
      </c>
    </row>
    <row r="522" spans="1:5" x14ac:dyDescent="0.45">
      <c r="A522" t="s">
        <v>536</v>
      </c>
      <c r="B522">
        <v>26.21</v>
      </c>
      <c r="C522">
        <v>127.36333333333333</v>
      </c>
      <c r="D522">
        <v>91181</v>
      </c>
      <c r="E522">
        <v>47</v>
      </c>
    </row>
    <row r="523" spans="1:5" x14ac:dyDescent="0.45">
      <c r="A523" t="s">
        <v>537</v>
      </c>
      <c r="B523">
        <v>31.34</v>
      </c>
      <c r="C523">
        <v>130.93833333333333</v>
      </c>
      <c r="D523">
        <v>88447</v>
      </c>
      <c r="E523">
        <v>46</v>
      </c>
    </row>
    <row r="524" spans="1:5" x14ac:dyDescent="0.45">
      <c r="A524" t="s">
        <v>538</v>
      </c>
      <c r="B524">
        <v>43.701666666666668</v>
      </c>
      <c r="C524">
        <v>142.50833333333333</v>
      </c>
      <c r="D524">
        <v>12451</v>
      </c>
      <c r="E524">
        <v>1</v>
      </c>
    </row>
    <row r="525" spans="1:5" x14ac:dyDescent="0.45">
      <c r="A525" t="s">
        <v>539</v>
      </c>
      <c r="B525">
        <v>43.643333333333331</v>
      </c>
      <c r="C525">
        <v>142.58166666666668</v>
      </c>
      <c r="D525">
        <v>12512</v>
      </c>
      <c r="E525">
        <v>1</v>
      </c>
    </row>
    <row r="526" spans="1:5" x14ac:dyDescent="0.45">
      <c r="A526" t="s">
        <v>540</v>
      </c>
      <c r="B526">
        <v>43.231666666666669</v>
      </c>
      <c r="C526">
        <v>144.32499999999999</v>
      </c>
      <c r="D526">
        <v>19191</v>
      </c>
      <c r="E526">
        <v>1</v>
      </c>
    </row>
    <row r="527" spans="1:5" x14ac:dyDescent="0.45">
      <c r="A527" t="s">
        <v>541</v>
      </c>
      <c r="B527">
        <v>43.168333333333337</v>
      </c>
      <c r="C527">
        <v>142.56833333333333</v>
      </c>
      <c r="D527">
        <v>12691</v>
      </c>
      <c r="E527">
        <v>1</v>
      </c>
    </row>
    <row r="528" spans="1:5" x14ac:dyDescent="0.45">
      <c r="A528" t="s">
        <v>542</v>
      </c>
      <c r="B528">
        <v>42.978333333333332</v>
      </c>
      <c r="C528">
        <v>142.39500000000001</v>
      </c>
      <c r="D528">
        <v>12746</v>
      </c>
      <c r="E528">
        <v>1</v>
      </c>
    </row>
    <row r="529" spans="1:5" x14ac:dyDescent="0.45">
      <c r="A529" t="s">
        <v>543</v>
      </c>
      <c r="B529">
        <v>43.454999999999998</v>
      </c>
      <c r="C529">
        <v>142.465</v>
      </c>
      <c r="D529">
        <v>12596</v>
      </c>
      <c r="E529">
        <v>1</v>
      </c>
    </row>
    <row r="530" spans="1:5" x14ac:dyDescent="0.45">
      <c r="A530" t="s">
        <v>544</v>
      </c>
      <c r="B530">
        <v>43.87</v>
      </c>
      <c r="C530">
        <v>142.26</v>
      </c>
      <c r="D530">
        <v>12386</v>
      </c>
      <c r="E530">
        <v>1</v>
      </c>
    </row>
    <row r="531" spans="1:5" x14ac:dyDescent="0.45">
      <c r="A531" t="s">
        <v>545</v>
      </c>
      <c r="B531">
        <v>43.09</v>
      </c>
      <c r="C531">
        <v>144.77833333333334</v>
      </c>
      <c r="D531">
        <v>19376</v>
      </c>
      <c r="E531">
        <v>1</v>
      </c>
    </row>
    <row r="532" spans="1:5" x14ac:dyDescent="0.45">
      <c r="A532" t="s">
        <v>546</v>
      </c>
      <c r="B532">
        <v>43.581666666666663</v>
      </c>
      <c r="C532">
        <v>141.38666666666666</v>
      </c>
      <c r="D532">
        <v>14026</v>
      </c>
      <c r="E532">
        <v>1</v>
      </c>
    </row>
    <row r="533" spans="1:5" x14ac:dyDescent="0.45">
      <c r="A533" t="s">
        <v>547</v>
      </c>
      <c r="B533">
        <v>43.396666666666668</v>
      </c>
      <c r="C533">
        <v>141.43666666666667</v>
      </c>
      <c r="D533">
        <v>14071</v>
      </c>
      <c r="E533">
        <v>1</v>
      </c>
    </row>
    <row r="534" spans="1:5" x14ac:dyDescent="0.45">
      <c r="A534" t="s">
        <v>548</v>
      </c>
      <c r="B534">
        <v>43.12</v>
      </c>
      <c r="C534">
        <v>145.11000000000001</v>
      </c>
      <c r="D534">
        <v>19311</v>
      </c>
      <c r="E534">
        <v>1</v>
      </c>
    </row>
    <row r="535" spans="1:5" x14ac:dyDescent="0.45">
      <c r="A535" t="s">
        <v>549</v>
      </c>
      <c r="B535">
        <v>43.221666666666664</v>
      </c>
      <c r="C535">
        <v>145.22666666666666</v>
      </c>
      <c r="D535">
        <v>18311</v>
      </c>
      <c r="E535">
        <v>1</v>
      </c>
    </row>
    <row r="536" spans="1:5" x14ac:dyDescent="0.45">
      <c r="A536" t="s">
        <v>550</v>
      </c>
      <c r="B536">
        <v>44.726666666666667</v>
      </c>
      <c r="C536">
        <v>142.26499999999999</v>
      </c>
      <c r="D536">
        <v>12041</v>
      </c>
      <c r="E536">
        <v>1</v>
      </c>
    </row>
    <row r="537" spans="1:5" x14ac:dyDescent="0.45">
      <c r="A537" t="s">
        <v>551</v>
      </c>
      <c r="B537">
        <v>42.244999999999997</v>
      </c>
      <c r="C537">
        <v>142.66166666666666</v>
      </c>
      <c r="D537">
        <v>22291</v>
      </c>
      <c r="E537">
        <v>1</v>
      </c>
    </row>
    <row r="538" spans="1:5" x14ac:dyDescent="0.45">
      <c r="A538" t="s">
        <v>552</v>
      </c>
      <c r="B538">
        <v>42.248333333333335</v>
      </c>
      <c r="C538">
        <v>139.55666666666667</v>
      </c>
      <c r="D538">
        <v>24101</v>
      </c>
      <c r="E538">
        <v>1</v>
      </c>
    </row>
    <row r="539" spans="1:5" x14ac:dyDescent="0.45">
      <c r="A539" t="s">
        <v>553</v>
      </c>
      <c r="B539">
        <v>41.93</v>
      </c>
      <c r="C539">
        <v>140.31166666666667</v>
      </c>
      <c r="D539">
        <v>24201</v>
      </c>
      <c r="E539">
        <v>1</v>
      </c>
    </row>
    <row r="540" spans="1:5" x14ac:dyDescent="0.45">
      <c r="A540" t="s">
        <v>554</v>
      </c>
      <c r="B540">
        <v>44.828333333333333</v>
      </c>
      <c r="C540">
        <v>142.07666666666665</v>
      </c>
      <c r="D540">
        <v>12011</v>
      </c>
      <c r="E540">
        <v>1</v>
      </c>
    </row>
    <row r="541" spans="1:5" x14ac:dyDescent="0.45">
      <c r="A541" t="s">
        <v>555</v>
      </c>
      <c r="B541">
        <v>42.876666666666665</v>
      </c>
      <c r="C541">
        <v>142.44166666666666</v>
      </c>
      <c r="D541">
        <v>22036</v>
      </c>
      <c r="E541">
        <v>1</v>
      </c>
    </row>
    <row r="542" spans="1:5" x14ac:dyDescent="0.45">
      <c r="A542" t="s">
        <v>556</v>
      </c>
      <c r="B542">
        <v>45.248333333333335</v>
      </c>
      <c r="C542">
        <v>141.85166666666666</v>
      </c>
      <c r="D542">
        <v>11121</v>
      </c>
      <c r="E542">
        <v>1</v>
      </c>
    </row>
    <row r="543" spans="1:5" x14ac:dyDescent="0.45">
      <c r="A543" t="s">
        <v>557</v>
      </c>
      <c r="B543">
        <v>43.05</v>
      </c>
      <c r="C543">
        <v>143.18333333333334</v>
      </c>
      <c r="D543">
        <v>20371</v>
      </c>
      <c r="E543">
        <v>1</v>
      </c>
    </row>
    <row r="544" spans="1:5" x14ac:dyDescent="0.45">
      <c r="A544" t="s">
        <v>558</v>
      </c>
      <c r="B544">
        <v>39.141666666666666</v>
      </c>
      <c r="C544">
        <v>141.57333333333332</v>
      </c>
      <c r="D544">
        <v>33801</v>
      </c>
      <c r="E544">
        <v>3</v>
      </c>
    </row>
    <row r="545" spans="1:5" x14ac:dyDescent="0.45">
      <c r="A545" t="s">
        <v>560</v>
      </c>
      <c r="B545">
        <v>43.145000000000003</v>
      </c>
      <c r="C545">
        <v>140.42333333333335</v>
      </c>
      <c r="D545">
        <v>16061</v>
      </c>
      <c r="E545">
        <v>1</v>
      </c>
    </row>
    <row r="546" spans="1:5" x14ac:dyDescent="0.45">
      <c r="A546" t="s">
        <v>561</v>
      </c>
      <c r="B546">
        <v>43.706666666666663</v>
      </c>
      <c r="C546">
        <v>143.64333333333335</v>
      </c>
      <c r="D546">
        <v>17607</v>
      </c>
      <c r="E546">
        <v>1</v>
      </c>
    </row>
    <row r="547" spans="1:5" x14ac:dyDescent="0.45">
      <c r="A547" t="s">
        <v>562</v>
      </c>
      <c r="B547">
        <v>42.641666666666666</v>
      </c>
      <c r="C547">
        <v>143.09666666666666</v>
      </c>
      <c r="D547">
        <v>20601</v>
      </c>
      <c r="E547">
        <v>1</v>
      </c>
    </row>
    <row r="548" spans="1:5" x14ac:dyDescent="0.45">
      <c r="A548" t="s">
        <v>563</v>
      </c>
      <c r="B548">
        <v>42.651666666666664</v>
      </c>
      <c r="C548">
        <v>143.19499999999999</v>
      </c>
      <c r="D548">
        <v>20606</v>
      </c>
      <c r="E548">
        <v>1</v>
      </c>
    </row>
    <row r="549" spans="1:5" x14ac:dyDescent="0.45">
      <c r="A549" t="s">
        <v>564</v>
      </c>
      <c r="B549">
        <v>39.846666666666664</v>
      </c>
      <c r="C549">
        <v>141.96333333333334</v>
      </c>
      <c r="D549">
        <v>33336</v>
      </c>
      <c r="E549">
        <v>3</v>
      </c>
    </row>
    <row r="550" spans="1:5" x14ac:dyDescent="0.45">
      <c r="A550" t="s">
        <v>565</v>
      </c>
      <c r="B550">
        <v>44.428333333333335</v>
      </c>
      <c r="C550">
        <v>141.42166666666665</v>
      </c>
      <c r="D550">
        <v>13146</v>
      </c>
      <c r="E550">
        <v>1</v>
      </c>
    </row>
    <row r="551" spans="1:5" x14ac:dyDescent="0.45">
      <c r="A551" t="s">
        <v>566</v>
      </c>
      <c r="B551">
        <v>42.686666666666667</v>
      </c>
      <c r="C551">
        <v>143.64666666666668</v>
      </c>
      <c r="D551">
        <v>20631</v>
      </c>
      <c r="E551">
        <v>1</v>
      </c>
    </row>
    <row r="552" spans="1:5" x14ac:dyDescent="0.45">
      <c r="A552" t="s">
        <v>567</v>
      </c>
      <c r="B552">
        <v>40.06</v>
      </c>
      <c r="C552">
        <v>141.22499999999999</v>
      </c>
      <c r="D552">
        <v>33176</v>
      </c>
      <c r="E552">
        <v>3</v>
      </c>
    </row>
    <row r="553" spans="1:5" x14ac:dyDescent="0.45">
      <c r="A553" t="s">
        <v>568</v>
      </c>
      <c r="B553">
        <v>44.523333333333333</v>
      </c>
      <c r="C553">
        <v>141.77000000000001</v>
      </c>
      <c r="D553">
        <v>13121</v>
      </c>
      <c r="E553">
        <v>1</v>
      </c>
    </row>
    <row r="554" spans="1:5" x14ac:dyDescent="0.45">
      <c r="A554" t="s">
        <v>569</v>
      </c>
      <c r="B554">
        <v>44.048333333333332</v>
      </c>
      <c r="C554">
        <v>141.85666666666665</v>
      </c>
      <c r="D554">
        <v>13261</v>
      </c>
      <c r="E554">
        <v>1</v>
      </c>
    </row>
    <row r="555" spans="1:5" x14ac:dyDescent="0.45">
      <c r="A555" t="s">
        <v>570</v>
      </c>
      <c r="B555">
        <v>43.853333333333332</v>
      </c>
      <c r="C555">
        <v>141.76</v>
      </c>
      <c r="D555">
        <v>13321</v>
      </c>
      <c r="E555">
        <v>1</v>
      </c>
    </row>
    <row r="556" spans="1:5" x14ac:dyDescent="0.45">
      <c r="A556" t="s">
        <v>571</v>
      </c>
      <c r="B556">
        <v>40.148333333333333</v>
      </c>
      <c r="C556">
        <v>141.57166666666666</v>
      </c>
      <c r="D556">
        <v>33136</v>
      </c>
      <c r="E556">
        <v>3</v>
      </c>
    </row>
    <row r="557" spans="1:5" x14ac:dyDescent="0.45">
      <c r="A557" t="s">
        <v>572</v>
      </c>
      <c r="B557">
        <v>37.931666666666665</v>
      </c>
      <c r="C557">
        <v>140.77833333333334</v>
      </c>
      <c r="D557">
        <v>34506</v>
      </c>
      <c r="E557">
        <v>4</v>
      </c>
    </row>
    <row r="558" spans="1:5" x14ac:dyDescent="0.45">
      <c r="A558" t="s">
        <v>573</v>
      </c>
      <c r="B558">
        <v>36.891666666666666</v>
      </c>
      <c r="C558">
        <v>139.56833333333333</v>
      </c>
      <c r="D558">
        <v>41116</v>
      </c>
      <c r="E558">
        <v>9</v>
      </c>
    </row>
    <row r="559" spans="1:5" x14ac:dyDescent="0.45">
      <c r="A559" t="s">
        <v>574</v>
      </c>
      <c r="B559">
        <v>36.108333333333334</v>
      </c>
      <c r="C559">
        <v>138.89666666666668</v>
      </c>
      <c r="D559">
        <v>42396</v>
      </c>
      <c r="E559">
        <v>10</v>
      </c>
    </row>
    <row r="560" spans="1:5" x14ac:dyDescent="0.45">
      <c r="A560" t="s">
        <v>575</v>
      </c>
      <c r="B560">
        <v>39.598333333333336</v>
      </c>
      <c r="C560">
        <v>141.68166666666667</v>
      </c>
      <c r="D560">
        <v>33526</v>
      </c>
      <c r="E560">
        <v>3</v>
      </c>
    </row>
    <row r="561" spans="1:5" x14ac:dyDescent="0.45">
      <c r="A561" t="s">
        <v>576</v>
      </c>
      <c r="B561">
        <v>36.038333333333334</v>
      </c>
      <c r="C561">
        <v>136.52166666666668</v>
      </c>
      <c r="D561">
        <v>57082</v>
      </c>
      <c r="E561">
        <v>18</v>
      </c>
    </row>
    <row r="562" spans="1:5" x14ac:dyDescent="0.45">
      <c r="A562" t="s">
        <v>577</v>
      </c>
      <c r="B562">
        <v>34.776666666666664</v>
      </c>
      <c r="C562">
        <v>135.01333333333332</v>
      </c>
      <c r="D562">
        <v>63461</v>
      </c>
      <c r="E562">
        <v>28</v>
      </c>
    </row>
    <row r="563" spans="1:5" x14ac:dyDescent="0.45">
      <c r="A563" t="s">
        <v>578</v>
      </c>
      <c r="B563">
        <v>34.045000000000002</v>
      </c>
      <c r="C563">
        <v>135.78666666666666</v>
      </c>
      <c r="D563">
        <v>64227</v>
      </c>
      <c r="E563">
        <v>29</v>
      </c>
    </row>
    <row r="564" spans="1:5" x14ac:dyDescent="0.45">
      <c r="A564" t="s">
        <v>579</v>
      </c>
      <c r="B564">
        <v>33.698333333333331</v>
      </c>
      <c r="C564">
        <v>133.875</v>
      </c>
      <c r="D564">
        <v>74136</v>
      </c>
      <c r="E564">
        <v>39</v>
      </c>
    </row>
    <row r="565" spans="1:5" x14ac:dyDescent="0.45">
      <c r="A565" t="s">
        <v>580</v>
      </c>
      <c r="B565">
        <v>34.481666666666669</v>
      </c>
      <c r="C565">
        <v>136.82499999999999</v>
      </c>
      <c r="D565">
        <v>53257</v>
      </c>
      <c r="E565">
        <v>24</v>
      </c>
    </row>
    <row r="566" spans="1:5" x14ac:dyDescent="0.45">
      <c r="A566" t="s">
        <v>581</v>
      </c>
      <c r="B566">
        <v>35.523333333333333</v>
      </c>
      <c r="C566">
        <v>133.56666666666666</v>
      </c>
      <c r="D566">
        <v>69021</v>
      </c>
      <c r="E566">
        <v>31</v>
      </c>
    </row>
    <row r="567" spans="1:5" x14ac:dyDescent="0.45">
      <c r="A567" t="s">
        <v>582</v>
      </c>
      <c r="B567">
        <v>35.984999999999999</v>
      </c>
      <c r="C567">
        <v>139.33500000000001</v>
      </c>
      <c r="D567">
        <v>43171</v>
      </c>
      <c r="E567">
        <v>11</v>
      </c>
    </row>
    <row r="568" spans="1:5" x14ac:dyDescent="0.45">
      <c r="A568" t="s">
        <v>583</v>
      </c>
      <c r="B568">
        <v>35.466666666666669</v>
      </c>
      <c r="C568">
        <v>138.44166666666666</v>
      </c>
      <c r="D568">
        <v>49236</v>
      </c>
      <c r="E568">
        <v>19</v>
      </c>
    </row>
    <row r="569" spans="1:5" x14ac:dyDescent="0.45">
      <c r="A569" t="s">
        <v>584</v>
      </c>
      <c r="B569">
        <v>33.17</v>
      </c>
      <c r="C569">
        <v>132.79166666666666</v>
      </c>
      <c r="D569">
        <v>74381</v>
      </c>
      <c r="E569">
        <v>39</v>
      </c>
    </row>
    <row r="570" spans="1:5" x14ac:dyDescent="0.45">
      <c r="A570" t="s">
        <v>585</v>
      </c>
      <c r="B570">
        <v>35.711666666666666</v>
      </c>
      <c r="C570">
        <v>140.04333333333332</v>
      </c>
      <c r="D570">
        <v>45106</v>
      </c>
      <c r="E570">
        <v>12</v>
      </c>
    </row>
    <row r="571" spans="1:5" x14ac:dyDescent="0.45">
      <c r="A571" t="s">
        <v>586</v>
      </c>
      <c r="B571">
        <v>33.416666666666664</v>
      </c>
      <c r="C571">
        <v>131.59666666666666</v>
      </c>
      <c r="D571">
        <v>83121</v>
      </c>
      <c r="E571">
        <v>44</v>
      </c>
    </row>
    <row r="572" spans="1:5" x14ac:dyDescent="0.45">
      <c r="A572" t="s">
        <v>587</v>
      </c>
      <c r="B572">
        <v>35.396666666666668</v>
      </c>
      <c r="C572">
        <v>140.14833333333334</v>
      </c>
      <c r="D572">
        <v>45291</v>
      </c>
      <c r="E572">
        <v>12</v>
      </c>
    </row>
    <row r="573" spans="1:5" x14ac:dyDescent="0.45">
      <c r="A573" t="s">
        <v>588</v>
      </c>
      <c r="B573">
        <v>34.119999999999997</v>
      </c>
      <c r="C573">
        <v>133.77166666666668</v>
      </c>
      <c r="D573">
        <v>72161</v>
      </c>
      <c r="E573">
        <v>37</v>
      </c>
    </row>
    <row r="574" spans="1:5" x14ac:dyDescent="0.45">
      <c r="A574" t="s">
        <v>589</v>
      </c>
      <c r="B574">
        <v>32.946666666666665</v>
      </c>
      <c r="C574">
        <v>131.04</v>
      </c>
      <c r="D574">
        <v>86111</v>
      </c>
      <c r="E574">
        <v>43</v>
      </c>
    </row>
    <row r="575" spans="1:5" x14ac:dyDescent="0.45">
      <c r="A575" t="s">
        <v>590</v>
      </c>
      <c r="B575">
        <v>35.234999999999999</v>
      </c>
      <c r="C575">
        <v>140.09833333333333</v>
      </c>
      <c r="D575">
        <v>45326</v>
      </c>
      <c r="E575">
        <v>12</v>
      </c>
    </row>
    <row r="576" spans="1:5" x14ac:dyDescent="0.45">
      <c r="A576" t="s">
        <v>591</v>
      </c>
      <c r="B576">
        <v>33.836666666666666</v>
      </c>
      <c r="C576">
        <v>134.74166666666667</v>
      </c>
      <c r="D576">
        <v>71231</v>
      </c>
      <c r="E576">
        <v>36</v>
      </c>
    </row>
    <row r="577" spans="1:5" x14ac:dyDescent="0.45">
      <c r="A577" t="s">
        <v>592</v>
      </c>
      <c r="B577">
        <v>35.053333333333335</v>
      </c>
      <c r="C577">
        <v>138.52166666666668</v>
      </c>
      <c r="D577">
        <v>50261</v>
      </c>
      <c r="E577">
        <v>22</v>
      </c>
    </row>
    <row r="578" spans="1:5" x14ac:dyDescent="0.45">
      <c r="A578" t="s">
        <v>593</v>
      </c>
      <c r="B578">
        <v>34.69166666666667</v>
      </c>
      <c r="C578">
        <v>137.88</v>
      </c>
      <c r="D578">
        <v>50536</v>
      </c>
      <c r="E578">
        <v>22</v>
      </c>
    </row>
    <row r="579" spans="1:5" x14ac:dyDescent="0.45">
      <c r="A579" t="s">
        <v>594</v>
      </c>
      <c r="B579">
        <v>36.168333333333337</v>
      </c>
      <c r="C579">
        <v>140.52666666666667</v>
      </c>
      <c r="D579">
        <v>40311</v>
      </c>
      <c r="E579">
        <v>8</v>
      </c>
    </row>
    <row r="580" spans="1:5" x14ac:dyDescent="0.45">
      <c r="A580" t="s">
        <v>597</v>
      </c>
      <c r="B580">
        <v>33.590000000000003</v>
      </c>
      <c r="C580">
        <v>133.64333333333335</v>
      </c>
      <c r="D580">
        <v>74187</v>
      </c>
      <c r="E580">
        <v>39</v>
      </c>
    </row>
    <row r="581" spans="1:5" x14ac:dyDescent="0.45">
      <c r="A581" t="s">
        <v>598</v>
      </c>
      <c r="B581">
        <v>24.265000000000001</v>
      </c>
      <c r="C581">
        <v>123.87166666666667</v>
      </c>
      <c r="D581">
        <v>94101</v>
      </c>
      <c r="E581">
        <v>47</v>
      </c>
    </row>
    <row r="582" spans="1:5" x14ac:dyDescent="0.45">
      <c r="A582" t="s">
        <v>599</v>
      </c>
      <c r="B582">
        <v>33.866666666666667</v>
      </c>
      <c r="C582">
        <v>133.90333333333334</v>
      </c>
      <c r="D582">
        <v>71191</v>
      </c>
      <c r="E582">
        <v>36</v>
      </c>
    </row>
    <row r="583" spans="1:5" x14ac:dyDescent="0.45">
      <c r="A583" t="s">
        <v>600</v>
      </c>
      <c r="B583">
        <v>34.344999999999999</v>
      </c>
      <c r="C583">
        <v>136.68166666666667</v>
      </c>
      <c r="D583">
        <v>53296</v>
      </c>
      <c r="E583">
        <v>24</v>
      </c>
    </row>
    <row r="584" spans="1:5" x14ac:dyDescent="0.45">
      <c r="A584" t="s">
        <v>601</v>
      </c>
      <c r="B584">
        <v>27.043333333333333</v>
      </c>
      <c r="C584">
        <v>128.40166666666667</v>
      </c>
      <c r="D584">
        <v>88986</v>
      </c>
      <c r="E584">
        <v>46</v>
      </c>
    </row>
    <row r="585" spans="1:5" x14ac:dyDescent="0.45">
      <c r="A585" t="s">
        <v>602</v>
      </c>
      <c r="B585">
        <v>44.281666666666666</v>
      </c>
      <c r="C585">
        <v>142.16166666666666</v>
      </c>
      <c r="D585">
        <v>15041</v>
      </c>
      <c r="E585">
        <v>1</v>
      </c>
    </row>
    <row r="586" spans="1:5" x14ac:dyDescent="0.45">
      <c r="A586" t="s">
        <v>603</v>
      </c>
      <c r="B586">
        <v>43.301666666666669</v>
      </c>
      <c r="C586">
        <v>142.52166666666668</v>
      </c>
      <c r="D586">
        <v>12632</v>
      </c>
      <c r="E586">
        <v>1</v>
      </c>
    </row>
    <row r="587" spans="1:5" x14ac:dyDescent="0.45">
      <c r="A587" t="s">
        <v>604</v>
      </c>
      <c r="B587">
        <v>37.721666666666664</v>
      </c>
      <c r="C587">
        <v>140.05833333333334</v>
      </c>
      <c r="D587">
        <v>36106</v>
      </c>
      <c r="E587">
        <v>7</v>
      </c>
    </row>
    <row r="588" spans="1:5" x14ac:dyDescent="0.45">
      <c r="A588" t="s">
        <v>605</v>
      </c>
      <c r="B588">
        <v>42.938333333333333</v>
      </c>
      <c r="C588">
        <v>144.73500000000001</v>
      </c>
      <c r="D588">
        <v>19451</v>
      </c>
      <c r="E588">
        <v>1</v>
      </c>
    </row>
    <row r="589" spans="1:5" x14ac:dyDescent="0.45">
      <c r="A589" t="s">
        <v>606</v>
      </c>
      <c r="B589">
        <v>45.52</v>
      </c>
      <c r="C589">
        <v>141.935</v>
      </c>
      <c r="D589">
        <v>11001</v>
      </c>
      <c r="E589">
        <v>1</v>
      </c>
    </row>
    <row r="590" spans="1:5" x14ac:dyDescent="0.45">
      <c r="A590" t="s">
        <v>607</v>
      </c>
      <c r="B590">
        <v>45.335000000000001</v>
      </c>
      <c r="C590">
        <v>142.16999999999999</v>
      </c>
      <c r="D590">
        <v>11076</v>
      </c>
      <c r="E590">
        <v>1</v>
      </c>
    </row>
    <row r="591" spans="1:5" x14ac:dyDescent="0.45">
      <c r="A591" t="s">
        <v>608</v>
      </c>
      <c r="B591">
        <v>42.786666666666669</v>
      </c>
      <c r="C591">
        <v>143.32833333333335</v>
      </c>
      <c r="D591">
        <v>20556</v>
      </c>
      <c r="E591">
        <v>1</v>
      </c>
    </row>
    <row r="592" spans="1:5" x14ac:dyDescent="0.45">
      <c r="A592" t="s">
        <v>609</v>
      </c>
      <c r="B592">
        <v>43.594999999999999</v>
      </c>
      <c r="C592">
        <v>141.73166666666665</v>
      </c>
      <c r="D592">
        <v>15231</v>
      </c>
      <c r="E592">
        <v>1</v>
      </c>
    </row>
    <row r="593" spans="1:5" x14ac:dyDescent="0.45">
      <c r="A593" t="s">
        <v>610</v>
      </c>
      <c r="B593">
        <v>42.223333333333336</v>
      </c>
      <c r="C593">
        <v>142.94833333333332</v>
      </c>
      <c r="D593">
        <v>22306</v>
      </c>
      <c r="E593">
        <v>1</v>
      </c>
    </row>
    <row r="594" spans="1:5" x14ac:dyDescent="0.45">
      <c r="A594" t="s">
        <v>611</v>
      </c>
      <c r="B594">
        <v>40.013333333333335</v>
      </c>
      <c r="C594">
        <v>140.80166666666668</v>
      </c>
      <c r="D594">
        <v>32266</v>
      </c>
      <c r="E594">
        <v>5</v>
      </c>
    </row>
    <row r="595" spans="1:5" x14ac:dyDescent="0.45">
      <c r="A595" t="s">
        <v>612</v>
      </c>
      <c r="B595">
        <v>38.398333333333333</v>
      </c>
      <c r="C595">
        <v>141.59666666666666</v>
      </c>
      <c r="D595">
        <v>34361</v>
      </c>
      <c r="E595">
        <v>4</v>
      </c>
    </row>
    <row r="596" spans="1:5" x14ac:dyDescent="0.45">
      <c r="A596" t="s">
        <v>613</v>
      </c>
      <c r="B596">
        <v>39.18333333333333</v>
      </c>
      <c r="C596">
        <v>139.54333333333332</v>
      </c>
      <c r="D596">
        <v>35002</v>
      </c>
      <c r="E596">
        <v>6</v>
      </c>
    </row>
    <row r="597" spans="1:5" x14ac:dyDescent="0.45">
      <c r="A597" t="s">
        <v>614</v>
      </c>
      <c r="B597">
        <v>38.39</v>
      </c>
      <c r="C597">
        <v>139.99333333333334</v>
      </c>
      <c r="D597">
        <v>35361</v>
      </c>
      <c r="E597">
        <v>6</v>
      </c>
    </row>
    <row r="598" spans="1:5" x14ac:dyDescent="0.45">
      <c r="A598" t="s">
        <v>615</v>
      </c>
      <c r="B598">
        <v>37.891666666666666</v>
      </c>
      <c r="C598">
        <v>140.43666666666667</v>
      </c>
      <c r="D598">
        <v>36056</v>
      </c>
      <c r="E598">
        <v>7</v>
      </c>
    </row>
    <row r="599" spans="1:5" x14ac:dyDescent="0.45">
      <c r="A599" t="s">
        <v>616</v>
      </c>
      <c r="B599">
        <v>37.276666666666664</v>
      </c>
      <c r="C599">
        <v>140.06333333333333</v>
      </c>
      <c r="D599">
        <v>36562</v>
      </c>
      <c r="E599">
        <v>7</v>
      </c>
    </row>
    <row r="600" spans="1:5" x14ac:dyDescent="0.45">
      <c r="A600" t="s">
        <v>617</v>
      </c>
      <c r="B600">
        <v>37.01</v>
      </c>
      <c r="C600">
        <v>139.375</v>
      </c>
      <c r="D600">
        <v>36716</v>
      </c>
      <c r="E600">
        <v>7</v>
      </c>
    </row>
    <row r="601" spans="1:5" x14ac:dyDescent="0.45">
      <c r="A601" t="s">
        <v>618</v>
      </c>
      <c r="B601">
        <v>28.32</v>
      </c>
      <c r="C601">
        <v>129.92666666666668</v>
      </c>
      <c r="D601">
        <v>88851</v>
      </c>
      <c r="E601">
        <v>46</v>
      </c>
    </row>
    <row r="602" spans="1:5" x14ac:dyDescent="0.45">
      <c r="A602" t="s">
        <v>619</v>
      </c>
      <c r="B602">
        <v>35.923333333333332</v>
      </c>
      <c r="C602">
        <v>136.83166666666668</v>
      </c>
      <c r="D602">
        <v>52221</v>
      </c>
      <c r="E602">
        <v>21</v>
      </c>
    </row>
    <row r="603" spans="1:5" x14ac:dyDescent="0.45">
      <c r="A603" t="s">
        <v>620</v>
      </c>
      <c r="B603">
        <v>36.271666666666668</v>
      </c>
      <c r="C603">
        <v>138.31333333333333</v>
      </c>
      <c r="D603">
        <v>48381</v>
      </c>
      <c r="E603">
        <v>20</v>
      </c>
    </row>
    <row r="604" spans="1:5" x14ac:dyDescent="0.45">
      <c r="A604" t="s">
        <v>621</v>
      </c>
      <c r="B604">
        <v>35.484999999999999</v>
      </c>
      <c r="C604">
        <v>136.56666666666666</v>
      </c>
      <c r="D604">
        <v>52511</v>
      </c>
      <c r="E604">
        <v>21</v>
      </c>
    </row>
    <row r="605" spans="1:5" x14ac:dyDescent="0.45">
      <c r="A605" t="s">
        <v>622</v>
      </c>
      <c r="B605">
        <v>35.998333333333335</v>
      </c>
      <c r="C605">
        <v>136.35833333333332</v>
      </c>
      <c r="D605">
        <v>57071</v>
      </c>
      <c r="E605">
        <v>18</v>
      </c>
    </row>
    <row r="606" spans="1:5" x14ac:dyDescent="0.45">
      <c r="A606" t="s">
        <v>623</v>
      </c>
      <c r="B606">
        <v>35.186666666666667</v>
      </c>
      <c r="C606">
        <v>133.22999999999999</v>
      </c>
      <c r="D606">
        <v>69271</v>
      </c>
      <c r="E606">
        <v>31</v>
      </c>
    </row>
    <row r="607" spans="1:5" x14ac:dyDescent="0.45">
      <c r="A607" t="s">
        <v>624</v>
      </c>
      <c r="B607">
        <v>36.06</v>
      </c>
      <c r="C607">
        <v>137.035</v>
      </c>
      <c r="D607">
        <v>52181</v>
      </c>
      <c r="E607">
        <v>21</v>
      </c>
    </row>
    <row r="608" spans="1:5" x14ac:dyDescent="0.45">
      <c r="A608" t="s">
        <v>625</v>
      </c>
      <c r="B608">
        <v>36.273333333333333</v>
      </c>
      <c r="C608">
        <v>136.89666666666668</v>
      </c>
      <c r="D608">
        <v>52081</v>
      </c>
      <c r="E608">
        <v>21</v>
      </c>
    </row>
    <row r="609" spans="1:5" x14ac:dyDescent="0.45">
      <c r="A609" t="s">
        <v>626</v>
      </c>
      <c r="B609">
        <v>36.096666666666664</v>
      </c>
      <c r="C609">
        <v>133.09666666666666</v>
      </c>
      <c r="D609">
        <v>68056</v>
      </c>
      <c r="E609">
        <v>32</v>
      </c>
    </row>
    <row r="610" spans="1:5" x14ac:dyDescent="0.45">
      <c r="A610" t="s">
        <v>627</v>
      </c>
      <c r="B610">
        <v>36.305</v>
      </c>
      <c r="C610">
        <v>137.1</v>
      </c>
      <c r="D610">
        <v>52041</v>
      </c>
      <c r="E610">
        <v>21</v>
      </c>
    </row>
    <row r="611" spans="1:5" x14ac:dyDescent="0.45">
      <c r="A611" t="s">
        <v>628</v>
      </c>
      <c r="B611">
        <v>36.86333333333333</v>
      </c>
      <c r="C611">
        <v>136.96</v>
      </c>
      <c r="D611">
        <v>55041</v>
      </c>
      <c r="E611">
        <v>16</v>
      </c>
    </row>
    <row r="612" spans="1:5" x14ac:dyDescent="0.45">
      <c r="A612" t="s">
        <v>629</v>
      </c>
      <c r="B612">
        <v>35.331666666666663</v>
      </c>
      <c r="C612">
        <v>132.72999999999999</v>
      </c>
      <c r="D612">
        <v>68156</v>
      </c>
      <c r="E612">
        <v>32</v>
      </c>
    </row>
    <row r="613" spans="1:5" x14ac:dyDescent="0.45">
      <c r="A613" t="s">
        <v>630</v>
      </c>
      <c r="B613">
        <v>36.015000000000001</v>
      </c>
      <c r="C613">
        <v>137.38833333333332</v>
      </c>
      <c r="D613">
        <v>52196</v>
      </c>
      <c r="E613">
        <v>21</v>
      </c>
    </row>
    <row r="614" spans="1:5" x14ac:dyDescent="0.45">
      <c r="A614" t="s">
        <v>631</v>
      </c>
      <c r="B614">
        <v>36.088333333333331</v>
      </c>
      <c r="C614">
        <v>137.68333333333334</v>
      </c>
      <c r="D614">
        <v>48466</v>
      </c>
      <c r="E614">
        <v>20</v>
      </c>
    </row>
    <row r="615" spans="1:5" x14ac:dyDescent="0.45">
      <c r="A615" t="s">
        <v>632</v>
      </c>
      <c r="B615">
        <v>35.598333333333336</v>
      </c>
      <c r="C615">
        <v>137.31833333333333</v>
      </c>
      <c r="D615">
        <v>52482</v>
      </c>
      <c r="E615">
        <v>21</v>
      </c>
    </row>
    <row r="616" spans="1:5" x14ac:dyDescent="0.45">
      <c r="A616" t="s">
        <v>633</v>
      </c>
      <c r="B616">
        <v>35.938333333333333</v>
      </c>
      <c r="C616">
        <v>137.60166666666666</v>
      </c>
      <c r="D616">
        <v>48531</v>
      </c>
      <c r="E616">
        <v>20</v>
      </c>
    </row>
    <row r="617" spans="1:5" x14ac:dyDescent="0.45">
      <c r="A617" t="s">
        <v>634</v>
      </c>
      <c r="B617">
        <v>38.33</v>
      </c>
      <c r="C617">
        <v>138.51166666666666</v>
      </c>
      <c r="D617">
        <v>54041</v>
      </c>
      <c r="E617">
        <v>15</v>
      </c>
    </row>
    <row r="618" spans="1:5" x14ac:dyDescent="0.45">
      <c r="A618" t="s">
        <v>635</v>
      </c>
      <c r="B618">
        <v>36.011666666666663</v>
      </c>
      <c r="C618">
        <v>135.99</v>
      </c>
      <c r="D618">
        <v>57051</v>
      </c>
      <c r="E618">
        <v>18</v>
      </c>
    </row>
    <row r="619" spans="1:5" x14ac:dyDescent="0.45">
      <c r="A619" t="s">
        <v>636</v>
      </c>
      <c r="B619">
        <v>35.373333333333335</v>
      </c>
      <c r="C619">
        <v>137.69166666666666</v>
      </c>
      <c r="D619">
        <v>48826</v>
      </c>
      <c r="E619">
        <v>20</v>
      </c>
    </row>
    <row r="620" spans="1:5" x14ac:dyDescent="0.45">
      <c r="A620" t="s">
        <v>637</v>
      </c>
      <c r="B620">
        <v>38.06</v>
      </c>
      <c r="C620">
        <v>139.40833333333333</v>
      </c>
      <c r="D620">
        <v>54181</v>
      </c>
      <c r="E620">
        <v>15</v>
      </c>
    </row>
    <row r="621" spans="1:5" x14ac:dyDescent="0.45">
      <c r="A621" t="s">
        <v>638</v>
      </c>
      <c r="B621">
        <v>35.981666666666669</v>
      </c>
      <c r="C621">
        <v>137.98333333333332</v>
      </c>
      <c r="D621">
        <v>48546</v>
      </c>
      <c r="E621">
        <v>20</v>
      </c>
    </row>
    <row r="622" spans="1:5" x14ac:dyDescent="0.45">
      <c r="A622" t="s">
        <v>639</v>
      </c>
      <c r="B622">
        <v>35.001666666666665</v>
      </c>
      <c r="C622">
        <v>132.71166666666667</v>
      </c>
      <c r="D622">
        <v>68306</v>
      </c>
      <c r="E622">
        <v>32</v>
      </c>
    </row>
    <row r="623" spans="1:5" x14ac:dyDescent="0.45">
      <c r="A623" t="s">
        <v>640</v>
      </c>
      <c r="B623">
        <v>34.776666666666664</v>
      </c>
      <c r="C623">
        <v>132.10833333333332</v>
      </c>
      <c r="D623">
        <v>68431</v>
      </c>
      <c r="E623">
        <v>32</v>
      </c>
    </row>
    <row r="624" spans="1:5" x14ac:dyDescent="0.45">
      <c r="A624" t="s">
        <v>642</v>
      </c>
      <c r="B624">
        <v>35.321666666666665</v>
      </c>
      <c r="C624">
        <v>137.93166666666667</v>
      </c>
      <c r="D624">
        <v>48841</v>
      </c>
      <c r="E624">
        <v>20</v>
      </c>
    </row>
    <row r="625" spans="1:5" x14ac:dyDescent="0.45">
      <c r="A625" t="s">
        <v>643</v>
      </c>
      <c r="B625">
        <v>36.381666666666668</v>
      </c>
      <c r="C625">
        <v>136.435</v>
      </c>
      <c r="D625">
        <v>56276</v>
      </c>
      <c r="E625">
        <v>17</v>
      </c>
    </row>
    <row r="626" spans="1:5" x14ac:dyDescent="0.45">
      <c r="A626" t="s">
        <v>644</v>
      </c>
      <c r="B626">
        <v>34.763333333333335</v>
      </c>
      <c r="C626">
        <v>133.27833333333334</v>
      </c>
      <c r="D626">
        <v>67191</v>
      </c>
      <c r="E626">
        <v>34</v>
      </c>
    </row>
    <row r="627" spans="1:5" x14ac:dyDescent="0.45">
      <c r="A627" t="s">
        <v>645</v>
      </c>
      <c r="B627">
        <v>34.365000000000002</v>
      </c>
      <c r="C627">
        <v>132.19</v>
      </c>
      <c r="D627">
        <v>67421</v>
      </c>
      <c r="E627">
        <v>34</v>
      </c>
    </row>
    <row r="628" spans="1:5" x14ac:dyDescent="0.45">
      <c r="A628" t="s">
        <v>646</v>
      </c>
      <c r="B628">
        <v>35.296666666666667</v>
      </c>
      <c r="C628">
        <v>133.72499999999999</v>
      </c>
      <c r="D628">
        <v>66046</v>
      </c>
      <c r="E628">
        <v>33</v>
      </c>
    </row>
    <row r="629" spans="1:5" x14ac:dyDescent="0.45">
      <c r="A629" t="s">
        <v>647</v>
      </c>
      <c r="B629">
        <v>35.103333333333332</v>
      </c>
      <c r="C629">
        <v>133.435</v>
      </c>
      <c r="D629">
        <v>66091</v>
      </c>
      <c r="E629">
        <v>33</v>
      </c>
    </row>
    <row r="630" spans="1:5" x14ac:dyDescent="0.45">
      <c r="A630" t="s">
        <v>648</v>
      </c>
      <c r="B630">
        <v>36.606666666666669</v>
      </c>
      <c r="C630">
        <v>140.32499999999999</v>
      </c>
      <c r="D630">
        <v>40091</v>
      </c>
      <c r="E630">
        <v>8</v>
      </c>
    </row>
    <row r="631" spans="1:5" x14ac:dyDescent="0.45">
      <c r="A631" t="s">
        <v>649</v>
      </c>
      <c r="B631">
        <v>36.726666666666667</v>
      </c>
      <c r="C631">
        <v>139.67666666666668</v>
      </c>
      <c r="D631">
        <v>41171</v>
      </c>
      <c r="E631">
        <v>9</v>
      </c>
    </row>
    <row r="632" spans="1:5" x14ac:dyDescent="0.45">
      <c r="A632" t="s">
        <v>650</v>
      </c>
      <c r="B632">
        <v>36.756666666666668</v>
      </c>
      <c r="C632">
        <v>139.88333333333333</v>
      </c>
      <c r="D632">
        <v>41181</v>
      </c>
      <c r="E632">
        <v>9</v>
      </c>
    </row>
    <row r="633" spans="1:5" x14ac:dyDescent="0.45">
      <c r="A633" t="s">
        <v>651</v>
      </c>
      <c r="B633">
        <v>34.784999999999997</v>
      </c>
      <c r="C633">
        <v>138.13833333333332</v>
      </c>
      <c r="D633">
        <v>50476</v>
      </c>
      <c r="E633">
        <v>22</v>
      </c>
    </row>
    <row r="634" spans="1:5" x14ac:dyDescent="0.45">
      <c r="A634" t="s">
        <v>652</v>
      </c>
      <c r="B634">
        <v>34.218333333333334</v>
      </c>
      <c r="C634">
        <v>134.72</v>
      </c>
      <c r="D634">
        <v>63588</v>
      </c>
      <c r="E634">
        <v>28</v>
      </c>
    </row>
    <row r="635" spans="1:5" x14ac:dyDescent="0.45">
      <c r="A635" t="s">
        <v>653</v>
      </c>
      <c r="B635">
        <v>35.216666666666669</v>
      </c>
      <c r="C635">
        <v>138.22166666666666</v>
      </c>
      <c r="D635">
        <v>50106</v>
      </c>
      <c r="E635">
        <v>22</v>
      </c>
    </row>
    <row r="636" spans="1:5" x14ac:dyDescent="0.45">
      <c r="A636" t="s">
        <v>654</v>
      </c>
      <c r="B636">
        <v>41.924999999999997</v>
      </c>
      <c r="C636">
        <v>143.24333333333334</v>
      </c>
      <c r="D636">
        <v>22391</v>
      </c>
      <c r="E636">
        <v>1</v>
      </c>
    </row>
    <row r="637" spans="1:5" x14ac:dyDescent="0.45">
      <c r="A637" t="s">
        <v>656</v>
      </c>
      <c r="B637">
        <v>34.31</v>
      </c>
      <c r="C637">
        <v>135.52833333333334</v>
      </c>
      <c r="D637">
        <v>65026</v>
      </c>
      <c r="E637">
        <v>30</v>
      </c>
    </row>
    <row r="638" spans="1:5" x14ac:dyDescent="0.45">
      <c r="A638" t="s">
        <v>657</v>
      </c>
      <c r="B638">
        <v>34.844999999999999</v>
      </c>
      <c r="C638">
        <v>137.21666666666667</v>
      </c>
      <c r="D638">
        <v>51281</v>
      </c>
      <c r="E638">
        <v>23</v>
      </c>
    </row>
    <row r="639" spans="1:5" x14ac:dyDescent="0.45">
      <c r="A639" t="s">
        <v>658</v>
      </c>
      <c r="B639">
        <v>32.24</v>
      </c>
      <c r="C639">
        <v>131.15166666666667</v>
      </c>
      <c r="D639">
        <v>87231</v>
      </c>
      <c r="E639">
        <v>45</v>
      </c>
    </row>
    <row r="640" spans="1:5" x14ac:dyDescent="0.45">
      <c r="A640" t="s">
        <v>659</v>
      </c>
      <c r="B640">
        <v>35.216666666666669</v>
      </c>
      <c r="C640">
        <v>136.69833333333332</v>
      </c>
      <c r="D640">
        <v>51031</v>
      </c>
      <c r="E640">
        <v>23</v>
      </c>
    </row>
    <row r="641" spans="1:5" x14ac:dyDescent="0.45">
      <c r="A641" t="s">
        <v>660</v>
      </c>
      <c r="B641">
        <v>33.638333333333335</v>
      </c>
      <c r="C641">
        <v>135.71</v>
      </c>
      <c r="D641">
        <v>65306</v>
      </c>
      <c r="E641">
        <v>30</v>
      </c>
    </row>
    <row r="642" spans="1:5" x14ac:dyDescent="0.45">
      <c r="A642" t="s">
        <v>661</v>
      </c>
      <c r="B642">
        <v>32.643333333333331</v>
      </c>
      <c r="C642">
        <v>131.15666666666667</v>
      </c>
      <c r="D642">
        <v>87071</v>
      </c>
      <c r="E642">
        <v>45</v>
      </c>
    </row>
    <row r="643" spans="1:5" x14ac:dyDescent="0.45">
      <c r="A643" t="s">
        <v>662</v>
      </c>
      <c r="B643">
        <v>34.208333333333336</v>
      </c>
      <c r="C643">
        <v>136.32666666666665</v>
      </c>
      <c r="D643">
        <v>53326</v>
      </c>
      <c r="E643">
        <v>24</v>
      </c>
    </row>
    <row r="644" spans="1:5" x14ac:dyDescent="0.45">
      <c r="A644" t="s">
        <v>663</v>
      </c>
      <c r="B644">
        <v>33.25333333333333</v>
      </c>
      <c r="C644">
        <v>132.67500000000001</v>
      </c>
      <c r="D644">
        <v>73446</v>
      </c>
      <c r="E644">
        <v>38</v>
      </c>
    </row>
    <row r="645" spans="1:5" x14ac:dyDescent="0.45">
      <c r="A645" t="s">
        <v>664</v>
      </c>
      <c r="B645">
        <v>33.765000000000001</v>
      </c>
      <c r="C645">
        <v>133.33833333333334</v>
      </c>
      <c r="D645">
        <v>74056</v>
      </c>
      <c r="E645">
        <v>39</v>
      </c>
    </row>
    <row r="646" spans="1:5" x14ac:dyDescent="0.45">
      <c r="A646" t="s">
        <v>665</v>
      </c>
      <c r="B646">
        <v>33.771666666666668</v>
      </c>
      <c r="C646">
        <v>134.19833333333332</v>
      </c>
      <c r="D646">
        <v>71251</v>
      </c>
      <c r="E646">
        <v>36</v>
      </c>
    </row>
    <row r="647" spans="1:5" x14ac:dyDescent="0.45">
      <c r="A647" t="s">
        <v>666</v>
      </c>
      <c r="B647">
        <v>32.384999999999998</v>
      </c>
      <c r="C647">
        <v>131.33166666666668</v>
      </c>
      <c r="D647">
        <v>87206</v>
      </c>
      <c r="E647">
        <v>45</v>
      </c>
    </row>
    <row r="648" spans="1:5" x14ac:dyDescent="0.45">
      <c r="A648" t="s">
        <v>667</v>
      </c>
      <c r="B648">
        <v>24.055</v>
      </c>
      <c r="C648">
        <v>123.76666666666667</v>
      </c>
      <c r="D648">
        <v>94116</v>
      </c>
      <c r="E648">
        <v>47</v>
      </c>
    </row>
    <row r="649" spans="1:5" x14ac:dyDescent="0.45">
      <c r="A649" t="s">
        <v>668</v>
      </c>
      <c r="B649">
        <v>32.578333333333333</v>
      </c>
      <c r="C649">
        <v>129.74</v>
      </c>
      <c r="D649">
        <v>84596</v>
      </c>
      <c r="E649">
        <v>42</v>
      </c>
    </row>
    <row r="650" spans="1:5" x14ac:dyDescent="0.45">
      <c r="A650" t="s">
        <v>669</v>
      </c>
      <c r="B650">
        <v>35.32</v>
      </c>
      <c r="C650">
        <v>139.44999999999999</v>
      </c>
      <c r="D650">
        <v>46141</v>
      </c>
      <c r="E650">
        <v>14</v>
      </c>
    </row>
    <row r="651" spans="1:5" x14ac:dyDescent="0.45">
      <c r="A651" t="s">
        <v>670</v>
      </c>
      <c r="B651">
        <v>35.825000000000003</v>
      </c>
      <c r="C651">
        <v>137.95500000000001</v>
      </c>
      <c r="D651">
        <v>48621</v>
      </c>
      <c r="E651">
        <v>20</v>
      </c>
    </row>
    <row r="652" spans="1:5" x14ac:dyDescent="0.45">
      <c r="A652" t="s">
        <v>671</v>
      </c>
      <c r="B652">
        <v>39.65</v>
      </c>
      <c r="C652">
        <v>141.35333333333332</v>
      </c>
      <c r="D652">
        <v>33441</v>
      </c>
      <c r="E652">
        <v>3</v>
      </c>
    </row>
    <row r="653" spans="1:5" x14ac:dyDescent="0.45">
      <c r="A653" t="s">
        <v>672</v>
      </c>
      <c r="B653">
        <v>34.698333333333331</v>
      </c>
      <c r="C653">
        <v>129.44499999999999</v>
      </c>
      <c r="D653">
        <v>84012</v>
      </c>
      <c r="E653">
        <v>42</v>
      </c>
    </row>
    <row r="654" spans="1:5" x14ac:dyDescent="0.45">
      <c r="A654" t="s">
        <v>673</v>
      </c>
      <c r="B654">
        <v>33.446666666666665</v>
      </c>
      <c r="C654">
        <v>132.25666666666666</v>
      </c>
      <c r="D654">
        <v>73341</v>
      </c>
      <c r="E654">
        <v>38</v>
      </c>
    </row>
    <row r="655" spans="1:5" x14ac:dyDescent="0.45">
      <c r="A655" t="s">
        <v>674</v>
      </c>
      <c r="B655">
        <v>34.28</v>
      </c>
      <c r="C655">
        <v>135</v>
      </c>
      <c r="D655">
        <v>65036</v>
      </c>
      <c r="E655">
        <v>30</v>
      </c>
    </row>
    <row r="656" spans="1:5" x14ac:dyDescent="0.45">
      <c r="A656" t="s">
        <v>675</v>
      </c>
      <c r="B656">
        <v>43.67</v>
      </c>
      <c r="C656">
        <v>142.44666666666666</v>
      </c>
      <c r="D656">
        <v>12501</v>
      </c>
      <c r="E656">
        <v>1</v>
      </c>
    </row>
    <row r="657" spans="1:5" x14ac:dyDescent="0.45">
      <c r="A657" t="s">
        <v>676</v>
      </c>
      <c r="B657">
        <v>42.774999999999999</v>
      </c>
      <c r="C657">
        <v>141.69166666666666</v>
      </c>
      <c r="D657">
        <v>14296</v>
      </c>
      <c r="E657">
        <v>1</v>
      </c>
    </row>
    <row r="658" spans="1:5" x14ac:dyDescent="0.45">
      <c r="A658" t="s">
        <v>677</v>
      </c>
      <c r="B658">
        <v>43.04</v>
      </c>
      <c r="C658">
        <v>144.19166666666666</v>
      </c>
      <c r="D658">
        <v>19347</v>
      </c>
      <c r="E658">
        <v>1</v>
      </c>
    </row>
    <row r="659" spans="1:5" x14ac:dyDescent="0.45">
      <c r="A659" t="s">
        <v>678</v>
      </c>
      <c r="B659">
        <v>41.77</v>
      </c>
      <c r="C659">
        <v>140.82166666666666</v>
      </c>
      <c r="D659">
        <v>23281</v>
      </c>
      <c r="E659">
        <v>1</v>
      </c>
    </row>
    <row r="660" spans="1:5" x14ac:dyDescent="0.45">
      <c r="A660" t="s">
        <v>679</v>
      </c>
      <c r="B660">
        <v>40.19166666666667</v>
      </c>
      <c r="C660">
        <v>140.37166666666667</v>
      </c>
      <c r="D660">
        <v>32181</v>
      </c>
      <c r="E660">
        <v>5</v>
      </c>
    </row>
    <row r="661" spans="1:5" x14ac:dyDescent="0.45">
      <c r="A661" t="s">
        <v>680</v>
      </c>
      <c r="B661">
        <v>38.138333333333335</v>
      </c>
      <c r="C661">
        <v>140.91666666666666</v>
      </c>
      <c r="D661">
        <v>34436</v>
      </c>
      <c r="E661">
        <v>4</v>
      </c>
    </row>
    <row r="662" spans="1:5" x14ac:dyDescent="0.45">
      <c r="A662" t="s">
        <v>681</v>
      </c>
      <c r="B662">
        <v>38.811666666666667</v>
      </c>
      <c r="C662">
        <v>139.78666666666666</v>
      </c>
      <c r="D662">
        <v>35086</v>
      </c>
      <c r="E662">
        <v>6</v>
      </c>
    </row>
    <row r="663" spans="1:5" x14ac:dyDescent="0.45">
      <c r="A663" t="s">
        <v>682</v>
      </c>
      <c r="B663">
        <v>37.226666666666667</v>
      </c>
      <c r="C663">
        <v>140.42666666666668</v>
      </c>
      <c r="D663">
        <v>36581</v>
      </c>
      <c r="E663">
        <v>7</v>
      </c>
    </row>
    <row r="664" spans="1:5" x14ac:dyDescent="0.45">
      <c r="A664" t="s">
        <v>683</v>
      </c>
      <c r="B664">
        <v>34.781666666666666</v>
      </c>
      <c r="C664">
        <v>139.36000000000001</v>
      </c>
      <c r="D664">
        <v>44173</v>
      </c>
      <c r="E664">
        <v>13</v>
      </c>
    </row>
    <row r="665" spans="1:5" x14ac:dyDescent="0.45">
      <c r="A665" t="s">
        <v>684</v>
      </c>
      <c r="B665">
        <v>33.115000000000002</v>
      </c>
      <c r="C665">
        <v>139.785</v>
      </c>
      <c r="D665">
        <v>44262</v>
      </c>
      <c r="E665">
        <v>13</v>
      </c>
    </row>
    <row r="666" spans="1:5" x14ac:dyDescent="0.45">
      <c r="A666" t="s">
        <v>685</v>
      </c>
      <c r="B666">
        <v>37.954999999999998</v>
      </c>
      <c r="C666">
        <v>139.11166666666668</v>
      </c>
      <c r="D666">
        <v>54236</v>
      </c>
      <c r="E666">
        <v>15</v>
      </c>
    </row>
    <row r="667" spans="1:5" x14ac:dyDescent="0.45">
      <c r="A667" t="s">
        <v>686</v>
      </c>
      <c r="B667">
        <v>34.43333333333333</v>
      </c>
      <c r="C667">
        <v>135.23166666666665</v>
      </c>
      <c r="D667">
        <v>62101</v>
      </c>
      <c r="E667">
        <v>27</v>
      </c>
    </row>
    <row r="668" spans="1:5" x14ac:dyDescent="0.45">
      <c r="A668" t="s">
        <v>687</v>
      </c>
      <c r="B668">
        <v>34.435000000000002</v>
      </c>
      <c r="C668">
        <v>132.91833333333332</v>
      </c>
      <c r="D668">
        <v>67386</v>
      </c>
      <c r="E668">
        <v>34</v>
      </c>
    </row>
    <row r="669" spans="1:5" x14ac:dyDescent="0.45">
      <c r="A669" t="s">
        <v>688</v>
      </c>
      <c r="B669">
        <v>36.178333333333335</v>
      </c>
      <c r="C669">
        <v>133.32333333333332</v>
      </c>
      <c r="D669">
        <v>68046</v>
      </c>
      <c r="E669">
        <v>32</v>
      </c>
    </row>
    <row r="670" spans="1:5" x14ac:dyDescent="0.45">
      <c r="A670" t="s">
        <v>689</v>
      </c>
      <c r="B670">
        <v>34.674999999999997</v>
      </c>
      <c r="C670">
        <v>131.79</v>
      </c>
      <c r="D670">
        <v>68456</v>
      </c>
      <c r="E670">
        <v>32</v>
      </c>
    </row>
    <row r="671" spans="1:5" x14ac:dyDescent="0.45">
      <c r="A671" t="s">
        <v>690</v>
      </c>
      <c r="B671">
        <v>34.213333333333331</v>
      </c>
      <c r="C671">
        <v>134.01499999999999</v>
      </c>
      <c r="D671">
        <v>72126</v>
      </c>
      <c r="E671">
        <v>37</v>
      </c>
    </row>
    <row r="672" spans="1:5" x14ac:dyDescent="0.45">
      <c r="A672" t="s">
        <v>691</v>
      </c>
      <c r="B672">
        <v>33.545000000000002</v>
      </c>
      <c r="C672">
        <v>133.66833333333332</v>
      </c>
      <c r="D672">
        <v>74188</v>
      </c>
      <c r="E672">
        <v>39</v>
      </c>
    </row>
    <row r="673" spans="1:5" x14ac:dyDescent="0.45">
      <c r="A673" t="s">
        <v>692</v>
      </c>
      <c r="B673">
        <v>33.583333333333336</v>
      </c>
      <c r="C673">
        <v>130.45166666666665</v>
      </c>
      <c r="D673">
        <v>82186</v>
      </c>
      <c r="E673">
        <v>40</v>
      </c>
    </row>
    <row r="674" spans="1:5" x14ac:dyDescent="0.45">
      <c r="A674" t="s">
        <v>693</v>
      </c>
      <c r="B674">
        <v>33.748333333333335</v>
      </c>
      <c r="C674">
        <v>129.785</v>
      </c>
      <c r="D674">
        <v>84122</v>
      </c>
      <c r="E674">
        <v>42</v>
      </c>
    </row>
    <row r="675" spans="1:5" x14ac:dyDescent="0.45">
      <c r="A675" t="s">
        <v>694</v>
      </c>
      <c r="B675">
        <v>32.664999999999999</v>
      </c>
      <c r="C675">
        <v>128.83166666666668</v>
      </c>
      <c r="D675">
        <v>84537</v>
      </c>
      <c r="E675">
        <v>42</v>
      </c>
    </row>
    <row r="676" spans="1:5" x14ac:dyDescent="0.45">
      <c r="A676" t="s">
        <v>695</v>
      </c>
      <c r="B676">
        <v>33.148333333333333</v>
      </c>
      <c r="C676">
        <v>130.30166666666668</v>
      </c>
      <c r="D676">
        <v>85176</v>
      </c>
      <c r="E676">
        <v>41</v>
      </c>
    </row>
    <row r="677" spans="1:5" x14ac:dyDescent="0.45">
      <c r="A677" t="s">
        <v>696</v>
      </c>
      <c r="B677">
        <v>31.876666666666665</v>
      </c>
      <c r="C677">
        <v>131.44833333333332</v>
      </c>
      <c r="D677">
        <v>87412</v>
      </c>
      <c r="E677">
        <v>45</v>
      </c>
    </row>
    <row r="678" spans="1:5" x14ac:dyDescent="0.45">
      <c r="A678" t="s">
        <v>697</v>
      </c>
      <c r="B678">
        <v>26.193333333333332</v>
      </c>
      <c r="C678">
        <v>127.63833333333334</v>
      </c>
      <c r="D678">
        <v>91236</v>
      </c>
      <c r="E678">
        <v>47</v>
      </c>
    </row>
    <row r="679" spans="1:5" x14ac:dyDescent="0.45">
      <c r="A679" t="s">
        <v>698</v>
      </c>
      <c r="B679">
        <v>24.781666666666666</v>
      </c>
      <c r="C679">
        <v>125.295</v>
      </c>
      <c r="D679">
        <v>93042</v>
      </c>
      <c r="E679">
        <v>47</v>
      </c>
    </row>
    <row r="680" spans="1:5" x14ac:dyDescent="0.45">
      <c r="A680" t="s">
        <v>700</v>
      </c>
      <c r="B680">
        <v>33.893333333333331</v>
      </c>
      <c r="C680">
        <v>135.21666666666667</v>
      </c>
      <c r="D680">
        <v>65201</v>
      </c>
      <c r="E680">
        <v>30</v>
      </c>
    </row>
    <row r="681" spans="1:5" x14ac:dyDescent="0.45">
      <c r="A681" t="s">
        <v>701</v>
      </c>
      <c r="B681">
        <v>38.411666666666669</v>
      </c>
      <c r="C681">
        <v>140.37</v>
      </c>
      <c r="D681">
        <v>35334</v>
      </c>
      <c r="E681">
        <v>6</v>
      </c>
    </row>
    <row r="682" spans="1:5" x14ac:dyDescent="0.45">
      <c r="A682" t="s">
        <v>702</v>
      </c>
      <c r="B682">
        <v>43.576666666666668</v>
      </c>
      <c r="C682">
        <v>144.96</v>
      </c>
      <c r="D682">
        <v>18174</v>
      </c>
      <c r="E682">
        <v>1</v>
      </c>
    </row>
    <row r="683" spans="1:5" x14ac:dyDescent="0.45">
      <c r="A683" t="s">
        <v>703</v>
      </c>
      <c r="B683">
        <v>24.826666666666668</v>
      </c>
      <c r="C683">
        <v>125.14333333333333</v>
      </c>
      <c r="D683">
        <v>93012</v>
      </c>
      <c r="E683">
        <v>47</v>
      </c>
    </row>
    <row r="684" spans="1:5" x14ac:dyDescent="0.45">
      <c r="A684" t="s">
        <v>704</v>
      </c>
      <c r="B684">
        <v>24.653333333333332</v>
      </c>
      <c r="C684">
        <v>124.675</v>
      </c>
      <c r="D684">
        <v>93062</v>
      </c>
      <c r="E684">
        <v>47</v>
      </c>
    </row>
    <row r="685" spans="1:5" x14ac:dyDescent="0.45">
      <c r="A685" t="s">
        <v>705</v>
      </c>
      <c r="B685">
        <v>24.466666666666665</v>
      </c>
      <c r="C685">
        <v>122.97833333333334</v>
      </c>
      <c r="D685">
        <v>94011</v>
      </c>
      <c r="E685">
        <v>47</v>
      </c>
    </row>
    <row r="686" spans="1:5" x14ac:dyDescent="0.45">
      <c r="A686" t="s">
        <v>707</v>
      </c>
      <c r="B686">
        <v>40.733333333333334</v>
      </c>
      <c r="C686">
        <v>140.68833333333333</v>
      </c>
      <c r="D686">
        <v>31386</v>
      </c>
      <c r="E686">
        <v>2</v>
      </c>
    </row>
    <row r="687" spans="1:5" x14ac:dyDescent="0.45">
      <c r="A687" t="s">
        <v>708</v>
      </c>
      <c r="B687">
        <v>34.073333333333331</v>
      </c>
      <c r="C687">
        <v>139.56</v>
      </c>
      <c r="D687">
        <v>44228</v>
      </c>
      <c r="E687">
        <v>13</v>
      </c>
    </row>
    <row r="688" spans="1:5" x14ac:dyDescent="0.45">
      <c r="A688" t="s">
        <v>709</v>
      </c>
      <c r="B688">
        <v>43.11</v>
      </c>
      <c r="C688">
        <v>141.60166666666666</v>
      </c>
      <c r="D688">
        <v>14136</v>
      </c>
      <c r="E688">
        <v>1</v>
      </c>
    </row>
    <row r="689" spans="1:5" x14ac:dyDescent="0.45">
      <c r="A689" t="s">
        <v>710</v>
      </c>
      <c r="B689">
        <v>39.615000000000002</v>
      </c>
      <c r="C689">
        <v>140.21833333333333</v>
      </c>
      <c r="D689">
        <v>32451</v>
      </c>
      <c r="E689">
        <v>5</v>
      </c>
    </row>
    <row r="690" spans="1:5" x14ac:dyDescent="0.45">
      <c r="A690" t="s">
        <v>711</v>
      </c>
      <c r="B690">
        <v>45.241666666666667</v>
      </c>
      <c r="C690">
        <v>141.18666666666667</v>
      </c>
      <c r="D690">
        <v>11091</v>
      </c>
      <c r="E690">
        <v>1</v>
      </c>
    </row>
    <row r="691" spans="1:5" x14ac:dyDescent="0.45">
      <c r="A691" t="s">
        <v>712</v>
      </c>
      <c r="B691">
        <v>42.071666666666665</v>
      </c>
      <c r="C691">
        <v>139.43166666666667</v>
      </c>
      <c r="D691">
        <v>24156</v>
      </c>
      <c r="E691">
        <v>1</v>
      </c>
    </row>
    <row r="692" spans="1:5" x14ac:dyDescent="0.45">
      <c r="A692" t="s">
        <v>713</v>
      </c>
      <c r="B692">
        <v>38.06</v>
      </c>
      <c r="C692">
        <v>138.41333333333333</v>
      </c>
      <c r="D692">
        <v>54167</v>
      </c>
      <c r="E692">
        <v>15</v>
      </c>
    </row>
    <row r="693" spans="1:5" x14ac:dyDescent="0.45">
      <c r="A693" t="s">
        <v>714</v>
      </c>
      <c r="B693">
        <v>26.591666666666665</v>
      </c>
      <c r="C693">
        <v>127.23833333333333</v>
      </c>
      <c r="D693">
        <v>91096</v>
      </c>
      <c r="E693">
        <v>47</v>
      </c>
    </row>
    <row r="694" spans="1:5" x14ac:dyDescent="0.45">
      <c r="A694" t="s">
        <v>716</v>
      </c>
      <c r="B694">
        <v>25.943333333333335</v>
      </c>
      <c r="C694">
        <v>131.32666666666665</v>
      </c>
      <c r="D694">
        <v>92006</v>
      </c>
      <c r="E694">
        <v>47</v>
      </c>
    </row>
    <row r="695" spans="1:5" x14ac:dyDescent="0.45">
      <c r="A695" t="s">
        <v>717</v>
      </c>
      <c r="B695">
        <v>25.846666666666668</v>
      </c>
      <c r="C695">
        <v>131.26333333333332</v>
      </c>
      <c r="D695">
        <v>92012</v>
      </c>
      <c r="E695">
        <v>47</v>
      </c>
    </row>
    <row r="696" spans="1:5" x14ac:dyDescent="0.45">
      <c r="A696" t="s">
        <v>718</v>
      </c>
      <c r="B696">
        <v>35.53</v>
      </c>
      <c r="C696">
        <v>134.16499999999999</v>
      </c>
      <c r="D696">
        <v>69052</v>
      </c>
      <c r="E696">
        <v>31</v>
      </c>
    </row>
    <row r="697" spans="1:5" x14ac:dyDescent="0.45">
      <c r="A697" t="s">
        <v>719</v>
      </c>
      <c r="B697">
        <v>28.43</v>
      </c>
      <c r="C697">
        <v>129.71166666666667</v>
      </c>
      <c r="D697">
        <v>88821</v>
      </c>
      <c r="E697">
        <v>46</v>
      </c>
    </row>
    <row r="698" spans="1:5" x14ac:dyDescent="0.45">
      <c r="A698" t="s">
        <v>720</v>
      </c>
      <c r="B698">
        <v>33.826666666666668</v>
      </c>
      <c r="C698">
        <v>132.69833333333332</v>
      </c>
      <c r="D698">
        <v>73168</v>
      </c>
      <c r="E698">
        <v>38</v>
      </c>
    </row>
    <row r="699" spans="1:5" x14ac:dyDescent="0.45">
      <c r="A699" t="s">
        <v>721</v>
      </c>
      <c r="B699">
        <v>35.383333333333333</v>
      </c>
      <c r="C699">
        <v>136.34333333333333</v>
      </c>
      <c r="D699">
        <v>60102</v>
      </c>
      <c r="E699">
        <v>25</v>
      </c>
    </row>
    <row r="700" spans="1:5" x14ac:dyDescent="0.45">
      <c r="A700" t="s">
        <v>723</v>
      </c>
      <c r="B700">
        <v>45.403333333333336</v>
      </c>
      <c r="C700">
        <v>141.80166666666668</v>
      </c>
      <c r="D700">
        <v>11061</v>
      </c>
      <c r="E700">
        <v>1</v>
      </c>
    </row>
    <row r="701" spans="1:5" x14ac:dyDescent="0.45">
      <c r="A701" t="s">
        <v>724</v>
      </c>
      <c r="B701">
        <v>36.166666666666664</v>
      </c>
      <c r="C701">
        <v>137.92166666666665</v>
      </c>
      <c r="D701">
        <v>48363</v>
      </c>
      <c r="E701">
        <v>20</v>
      </c>
    </row>
    <row r="702" spans="1:5" x14ac:dyDescent="0.45">
      <c r="A702" t="s">
        <v>725</v>
      </c>
      <c r="B702">
        <v>36.281666666666666</v>
      </c>
      <c r="C702">
        <v>139.98833333333334</v>
      </c>
      <c r="D702">
        <v>40231</v>
      </c>
      <c r="E702">
        <v>8</v>
      </c>
    </row>
    <row r="703" spans="1:5" x14ac:dyDescent="0.45">
      <c r="A703" t="s">
        <v>726</v>
      </c>
      <c r="B703">
        <v>34.756666666666668</v>
      </c>
      <c r="C703">
        <v>133.85499999999999</v>
      </c>
      <c r="D703">
        <v>66346</v>
      </c>
      <c r="E703">
        <v>33</v>
      </c>
    </row>
    <row r="704" spans="1:5" x14ac:dyDescent="0.45">
      <c r="A704" t="s">
        <v>727</v>
      </c>
      <c r="B704">
        <v>33.931666666666665</v>
      </c>
      <c r="C704">
        <v>136.13833333333332</v>
      </c>
      <c r="D704">
        <v>53401</v>
      </c>
      <c r="E704">
        <v>24</v>
      </c>
    </row>
    <row r="705" spans="1:5" x14ac:dyDescent="0.45">
      <c r="A705" t="s">
        <v>728</v>
      </c>
      <c r="B705">
        <v>36.648333333333333</v>
      </c>
      <c r="C705">
        <v>137.18666666666667</v>
      </c>
      <c r="D705">
        <v>55151</v>
      </c>
      <c r="E705">
        <v>16</v>
      </c>
    </row>
    <row r="706" spans="1:5" x14ac:dyDescent="0.45">
      <c r="A706" t="s">
        <v>729</v>
      </c>
      <c r="B706">
        <v>26.363333333333333</v>
      </c>
      <c r="C706">
        <v>126.71333333333334</v>
      </c>
      <c r="D706">
        <v>91141</v>
      </c>
      <c r="E706">
        <v>47</v>
      </c>
    </row>
    <row r="707" spans="1:5" x14ac:dyDescent="0.45">
      <c r="A707" t="s">
        <v>732</v>
      </c>
      <c r="B707">
        <v>36.141666666666666</v>
      </c>
      <c r="C707">
        <v>136.22333333333333</v>
      </c>
      <c r="D707">
        <v>57026</v>
      </c>
      <c r="E707">
        <v>18</v>
      </c>
    </row>
    <row r="708" spans="1:5" x14ac:dyDescent="0.45">
      <c r="A708" t="s">
        <v>733</v>
      </c>
      <c r="B708">
        <v>34.284999999999997</v>
      </c>
      <c r="C708">
        <v>129.33000000000001</v>
      </c>
      <c r="D708">
        <v>84076</v>
      </c>
      <c r="E708">
        <v>42</v>
      </c>
    </row>
    <row r="709" spans="1:5" x14ac:dyDescent="0.45">
      <c r="A709" t="s">
        <v>734</v>
      </c>
      <c r="B709">
        <v>38.46</v>
      </c>
      <c r="C709">
        <v>140.34833333333333</v>
      </c>
      <c r="D709">
        <v>35332</v>
      </c>
      <c r="E709">
        <v>6</v>
      </c>
    </row>
    <row r="710" spans="1:5" x14ac:dyDescent="0.45">
      <c r="A710" t="s">
        <v>735</v>
      </c>
      <c r="B710">
        <v>29.84</v>
      </c>
      <c r="C710">
        <v>129.86666666666667</v>
      </c>
      <c r="D710">
        <v>88736</v>
      </c>
      <c r="E710">
        <v>46</v>
      </c>
    </row>
    <row r="711" spans="1:5" x14ac:dyDescent="0.45">
      <c r="A711" t="s">
        <v>736</v>
      </c>
      <c r="B711">
        <v>27.835000000000001</v>
      </c>
      <c r="C711">
        <v>128.88</v>
      </c>
      <c r="D711">
        <v>88931</v>
      </c>
      <c r="E711">
        <v>46</v>
      </c>
    </row>
    <row r="712" spans="1:5" x14ac:dyDescent="0.45">
      <c r="A712" t="s">
        <v>737</v>
      </c>
      <c r="B712">
        <v>37.293333333333337</v>
      </c>
      <c r="C712">
        <v>136.96166666666667</v>
      </c>
      <c r="D712">
        <v>56093</v>
      </c>
      <c r="E712">
        <v>17</v>
      </c>
    </row>
    <row r="713" spans="1:5" x14ac:dyDescent="0.45">
      <c r="A713" t="s">
        <v>738</v>
      </c>
      <c r="B713">
        <v>45.305</v>
      </c>
      <c r="C713">
        <v>141.04499999999999</v>
      </c>
      <c r="D713">
        <v>11046</v>
      </c>
      <c r="E713">
        <v>1</v>
      </c>
    </row>
    <row r="714" spans="1:5" x14ac:dyDescent="0.45">
      <c r="A714" t="s">
        <v>739</v>
      </c>
      <c r="B714">
        <v>43.52</v>
      </c>
      <c r="C714">
        <v>144.74666666666667</v>
      </c>
      <c r="D714">
        <v>18161</v>
      </c>
      <c r="E714">
        <v>1</v>
      </c>
    </row>
    <row r="715" spans="1:5" x14ac:dyDescent="0.45">
      <c r="A715" t="s">
        <v>740</v>
      </c>
      <c r="B715">
        <v>34.858333333333334</v>
      </c>
      <c r="C715">
        <v>136.80500000000001</v>
      </c>
      <c r="D715">
        <v>51261</v>
      </c>
      <c r="E715">
        <v>23</v>
      </c>
    </row>
    <row r="716" spans="1:5" x14ac:dyDescent="0.45">
      <c r="A716" t="s">
        <v>741</v>
      </c>
      <c r="B716">
        <v>38.126666666666665</v>
      </c>
      <c r="C716">
        <v>140.68</v>
      </c>
      <c r="D716">
        <v>34462</v>
      </c>
      <c r="E716">
        <v>4</v>
      </c>
    </row>
    <row r="717" spans="1:5" x14ac:dyDescent="0.45">
      <c r="A717" t="s">
        <v>742</v>
      </c>
      <c r="B717">
        <v>34.631666666666668</v>
      </c>
      <c r="C717">
        <v>135.22333333333333</v>
      </c>
      <c r="D717">
        <v>63517</v>
      </c>
      <c r="E717">
        <v>28</v>
      </c>
    </row>
    <row r="718" spans="1:5" x14ac:dyDescent="0.45">
      <c r="A718" t="s">
        <v>743</v>
      </c>
      <c r="B718">
        <v>33.661666666666669</v>
      </c>
      <c r="C718">
        <v>135.36333333333334</v>
      </c>
      <c r="D718">
        <v>65288</v>
      </c>
      <c r="E718">
        <v>30</v>
      </c>
    </row>
    <row r="719" spans="1:5" x14ac:dyDescent="0.45">
      <c r="A719" t="s">
        <v>744</v>
      </c>
      <c r="B719">
        <v>33.844999999999999</v>
      </c>
      <c r="C719">
        <v>131.035</v>
      </c>
      <c r="D719">
        <v>82068</v>
      </c>
      <c r="E719">
        <v>40</v>
      </c>
    </row>
    <row r="720" spans="1:5" x14ac:dyDescent="0.45">
      <c r="A720" t="s">
        <v>745</v>
      </c>
      <c r="B720">
        <v>34.391666666666666</v>
      </c>
      <c r="C720">
        <v>131.89333333333335</v>
      </c>
      <c r="D720">
        <v>68541</v>
      </c>
      <c r="E720">
        <v>32</v>
      </c>
    </row>
    <row r="721" spans="1:5" x14ac:dyDescent="0.45">
      <c r="A721" t="s">
        <v>746</v>
      </c>
      <c r="B721">
        <v>26.363333333333333</v>
      </c>
      <c r="C721">
        <v>127.97166666666666</v>
      </c>
      <c r="D721">
        <v>91166</v>
      </c>
      <c r="E721">
        <v>47</v>
      </c>
    </row>
    <row r="722" spans="1:5" x14ac:dyDescent="0.45">
      <c r="A722" t="s">
        <v>747</v>
      </c>
      <c r="B722">
        <v>34.795000000000002</v>
      </c>
      <c r="C722">
        <v>138.18833333333333</v>
      </c>
      <c r="D722">
        <v>50477</v>
      </c>
      <c r="E722">
        <v>22</v>
      </c>
    </row>
    <row r="723" spans="1:5" x14ac:dyDescent="0.45">
      <c r="A723" t="s">
        <v>748</v>
      </c>
      <c r="B723">
        <v>33.611666666666665</v>
      </c>
      <c r="C723">
        <v>134.35499999999999</v>
      </c>
      <c r="D723">
        <v>71291</v>
      </c>
      <c r="E723">
        <v>36</v>
      </c>
    </row>
    <row r="724" spans="1:5" x14ac:dyDescent="0.45">
      <c r="A724" t="s">
        <v>749</v>
      </c>
      <c r="B724">
        <v>36.641666666666666</v>
      </c>
      <c r="C724">
        <v>140.11666666666667</v>
      </c>
      <c r="D724">
        <v>41247</v>
      </c>
      <c r="E724">
        <v>9</v>
      </c>
    </row>
    <row r="725" spans="1:5" x14ac:dyDescent="0.45">
      <c r="A725" t="s">
        <v>750</v>
      </c>
      <c r="B725">
        <v>34.164999999999999</v>
      </c>
      <c r="C725">
        <v>132.74833333333333</v>
      </c>
      <c r="D725">
        <v>67576</v>
      </c>
      <c r="E725">
        <v>34</v>
      </c>
    </row>
    <row r="726" spans="1:5" x14ac:dyDescent="0.45">
      <c r="A726" t="s">
        <v>751</v>
      </c>
      <c r="B726">
        <v>33.458333333333336</v>
      </c>
      <c r="C726">
        <v>129.95500000000001</v>
      </c>
      <c r="D726">
        <v>85033</v>
      </c>
      <c r="E726">
        <v>41</v>
      </c>
    </row>
    <row r="727" spans="1:5" x14ac:dyDescent="0.45">
      <c r="A727" t="s">
        <v>752</v>
      </c>
      <c r="B727">
        <v>38.453333333333333</v>
      </c>
      <c r="C727">
        <v>141.44</v>
      </c>
      <c r="D727">
        <v>34296</v>
      </c>
      <c r="E727">
        <v>4</v>
      </c>
    </row>
    <row r="728" spans="1:5" x14ac:dyDescent="0.45">
      <c r="A728" t="s">
        <v>753</v>
      </c>
      <c r="B728">
        <v>39.36</v>
      </c>
      <c r="C728">
        <v>141.905</v>
      </c>
      <c r="D728">
        <v>33686</v>
      </c>
      <c r="E728">
        <v>3</v>
      </c>
    </row>
    <row r="729" spans="1:5" x14ac:dyDescent="0.45">
      <c r="A729" t="s">
        <v>754</v>
      </c>
      <c r="B729">
        <v>39.024999999999999</v>
      </c>
      <c r="C729">
        <v>141.63</v>
      </c>
      <c r="D729">
        <v>33871</v>
      </c>
      <c r="E729">
        <v>3</v>
      </c>
    </row>
    <row r="730" spans="1:5" x14ac:dyDescent="0.45">
      <c r="A730" t="s">
        <v>755</v>
      </c>
      <c r="B730">
        <v>38.56</v>
      </c>
      <c r="C730">
        <v>141.245</v>
      </c>
      <c r="D730">
        <v>34231</v>
      </c>
      <c r="E730">
        <v>4</v>
      </c>
    </row>
    <row r="731" spans="1:5" x14ac:dyDescent="0.45">
      <c r="A731" t="s">
        <v>756</v>
      </c>
      <c r="B731">
        <v>38.426666666666669</v>
      </c>
      <c r="C731">
        <v>141.21333333333334</v>
      </c>
      <c r="D731">
        <v>34286</v>
      </c>
      <c r="E731">
        <v>4</v>
      </c>
    </row>
    <row r="732" spans="1:5" x14ac:dyDescent="0.45">
      <c r="A732" t="s">
        <v>757</v>
      </c>
      <c r="B732">
        <v>37.875</v>
      </c>
      <c r="C732">
        <v>140.91833333333332</v>
      </c>
      <c r="D732">
        <v>36081</v>
      </c>
      <c r="E732">
        <v>7</v>
      </c>
    </row>
    <row r="733" spans="1:5" x14ac:dyDescent="0.45">
      <c r="A733" t="s">
        <v>758</v>
      </c>
      <c r="B733">
        <v>37.090000000000003</v>
      </c>
      <c r="C733">
        <v>140.56</v>
      </c>
      <c r="D733">
        <v>36766</v>
      </c>
      <c r="E733">
        <v>7</v>
      </c>
    </row>
    <row r="734" spans="1:5" x14ac:dyDescent="0.45">
      <c r="A734" t="s">
        <v>760</v>
      </c>
      <c r="B734">
        <v>34.994999999999997</v>
      </c>
      <c r="C734">
        <v>136.94333333333333</v>
      </c>
      <c r="D734">
        <v>51216</v>
      </c>
      <c r="E734">
        <v>23</v>
      </c>
    </row>
    <row r="735" spans="1:5" x14ac:dyDescent="0.45">
      <c r="A735" t="s">
        <v>761</v>
      </c>
      <c r="B735">
        <v>24.395</v>
      </c>
      <c r="C735">
        <v>124.245</v>
      </c>
      <c r="D735">
        <v>94086</v>
      </c>
      <c r="E735">
        <v>47</v>
      </c>
    </row>
    <row r="736" spans="1:5" x14ac:dyDescent="0.45">
      <c r="A736" t="s">
        <v>762</v>
      </c>
      <c r="B736">
        <v>32.831666666666663</v>
      </c>
      <c r="C736">
        <v>131.01333333333332</v>
      </c>
      <c r="D736">
        <v>86157</v>
      </c>
      <c r="E736">
        <v>43</v>
      </c>
    </row>
    <row r="737" spans="1:5" x14ac:dyDescent="0.45">
      <c r="A737" t="s">
        <v>764</v>
      </c>
      <c r="B737">
        <v>33.426666666666669</v>
      </c>
      <c r="C737">
        <v>134.00666666666666</v>
      </c>
      <c r="D737">
        <v>74276</v>
      </c>
      <c r="E737">
        <v>39</v>
      </c>
    </row>
    <row r="738" spans="1:5" x14ac:dyDescent="0.45">
      <c r="A738" t="s">
        <v>765</v>
      </c>
      <c r="B738">
        <v>45.414999999999999</v>
      </c>
      <c r="C738">
        <v>141.67833333333334</v>
      </c>
      <c r="D738">
        <v>11016</v>
      </c>
      <c r="E738">
        <v>1</v>
      </c>
    </row>
    <row r="739" spans="1:5" x14ac:dyDescent="0.45">
      <c r="A739" t="s">
        <v>766</v>
      </c>
      <c r="B739">
        <v>44.94</v>
      </c>
      <c r="C739">
        <v>142.58500000000001</v>
      </c>
      <c r="D739">
        <v>11291</v>
      </c>
      <c r="E739">
        <v>1</v>
      </c>
    </row>
    <row r="740" spans="1:5" x14ac:dyDescent="0.45">
      <c r="A740" t="s">
        <v>767</v>
      </c>
      <c r="B740">
        <v>44.363333333333337</v>
      </c>
      <c r="C740">
        <v>141.69999999999999</v>
      </c>
      <c r="D740">
        <v>13181</v>
      </c>
      <c r="E740">
        <v>1</v>
      </c>
    </row>
    <row r="741" spans="1:5" x14ac:dyDescent="0.45">
      <c r="A741" t="s">
        <v>768</v>
      </c>
      <c r="B741">
        <v>44.58</v>
      </c>
      <c r="C741">
        <v>142.96333333333334</v>
      </c>
      <c r="D741">
        <v>17036</v>
      </c>
      <c r="E741">
        <v>1</v>
      </c>
    </row>
    <row r="742" spans="1:5" x14ac:dyDescent="0.45">
      <c r="A742" t="s">
        <v>769</v>
      </c>
      <c r="B742">
        <v>43.945</v>
      </c>
      <c r="C742">
        <v>141.63166666666666</v>
      </c>
      <c r="D742">
        <v>13277</v>
      </c>
      <c r="E742">
        <v>1</v>
      </c>
    </row>
    <row r="743" spans="1:5" x14ac:dyDescent="0.45">
      <c r="A743" t="s">
        <v>770</v>
      </c>
      <c r="B743">
        <v>43.756666666666668</v>
      </c>
      <c r="C743">
        <v>142.37166666666667</v>
      </c>
      <c r="D743">
        <v>12442</v>
      </c>
      <c r="E743">
        <v>1</v>
      </c>
    </row>
    <row r="744" spans="1:5" x14ac:dyDescent="0.45">
      <c r="A744" t="s">
        <v>771</v>
      </c>
      <c r="B744">
        <v>44.016666666666666</v>
      </c>
      <c r="C744">
        <v>144.27833333333334</v>
      </c>
      <c r="D744">
        <v>17341</v>
      </c>
      <c r="E744">
        <v>1</v>
      </c>
    </row>
    <row r="745" spans="1:5" x14ac:dyDescent="0.45">
      <c r="A745" t="s">
        <v>772</v>
      </c>
      <c r="B745">
        <v>43.181666666666665</v>
      </c>
      <c r="C745">
        <v>141.01499999999999</v>
      </c>
      <c r="D745">
        <v>16091</v>
      </c>
      <c r="E745">
        <v>1</v>
      </c>
    </row>
    <row r="746" spans="1:5" x14ac:dyDescent="0.45">
      <c r="A746" t="s">
        <v>773</v>
      </c>
      <c r="B746">
        <v>43.06</v>
      </c>
      <c r="C746">
        <v>141.32833333333335</v>
      </c>
      <c r="D746">
        <v>14163</v>
      </c>
      <c r="E746">
        <v>1</v>
      </c>
    </row>
    <row r="747" spans="1:5" x14ac:dyDescent="0.45">
      <c r="A747" t="s">
        <v>774</v>
      </c>
      <c r="B747">
        <v>43.211666666666666</v>
      </c>
      <c r="C747">
        <v>141.785</v>
      </c>
      <c r="D747">
        <v>15356</v>
      </c>
      <c r="E747">
        <v>1</v>
      </c>
    </row>
    <row r="748" spans="1:5" x14ac:dyDescent="0.45">
      <c r="A748" t="s">
        <v>775</v>
      </c>
      <c r="B748">
        <v>42.921666666666667</v>
      </c>
      <c r="C748">
        <v>143.21166666666667</v>
      </c>
      <c r="D748">
        <v>20432</v>
      </c>
      <c r="E748">
        <v>1</v>
      </c>
    </row>
    <row r="749" spans="1:5" x14ac:dyDescent="0.45">
      <c r="A749" t="s">
        <v>776</v>
      </c>
      <c r="B749">
        <v>42.984999999999999</v>
      </c>
      <c r="C749">
        <v>144.37666666666667</v>
      </c>
      <c r="D749">
        <v>19432</v>
      </c>
      <c r="E749">
        <v>1</v>
      </c>
    </row>
    <row r="750" spans="1:5" x14ac:dyDescent="0.45">
      <c r="A750" t="s">
        <v>777</v>
      </c>
      <c r="B750">
        <v>43.33</v>
      </c>
      <c r="C750">
        <v>145.58500000000001</v>
      </c>
      <c r="D750">
        <v>18273</v>
      </c>
      <c r="E750">
        <v>1</v>
      </c>
    </row>
    <row r="751" spans="1:5" x14ac:dyDescent="0.45">
      <c r="A751" t="s">
        <v>778</v>
      </c>
      <c r="B751">
        <v>42.795000000000002</v>
      </c>
      <c r="C751">
        <v>140.22333333333333</v>
      </c>
      <c r="D751">
        <v>16252</v>
      </c>
      <c r="E751">
        <v>1</v>
      </c>
    </row>
    <row r="752" spans="1:5" x14ac:dyDescent="0.45">
      <c r="A752" t="s">
        <v>779</v>
      </c>
      <c r="B752">
        <v>42.311666666666667</v>
      </c>
      <c r="C752">
        <v>140.97499999999999</v>
      </c>
      <c r="D752">
        <v>21323</v>
      </c>
      <c r="E752">
        <v>1</v>
      </c>
    </row>
    <row r="753" spans="1:5" x14ac:dyDescent="0.45">
      <c r="A753" t="s">
        <v>780</v>
      </c>
      <c r="B753">
        <v>42.623333333333335</v>
      </c>
      <c r="C753">
        <v>141.54666666666665</v>
      </c>
      <c r="D753">
        <v>21187</v>
      </c>
      <c r="E753">
        <v>1</v>
      </c>
    </row>
    <row r="754" spans="1:5" x14ac:dyDescent="0.45">
      <c r="A754" t="s">
        <v>781</v>
      </c>
      <c r="B754">
        <v>42.161666666666669</v>
      </c>
      <c r="C754">
        <v>142.77666666666667</v>
      </c>
      <c r="D754">
        <v>22327</v>
      </c>
      <c r="E754">
        <v>1</v>
      </c>
    </row>
    <row r="755" spans="1:5" x14ac:dyDescent="0.45">
      <c r="A755" t="s">
        <v>782</v>
      </c>
      <c r="B755">
        <v>41.866666666666667</v>
      </c>
      <c r="C755">
        <v>140.12333333333333</v>
      </c>
      <c r="D755">
        <v>24217</v>
      </c>
      <c r="E755">
        <v>1</v>
      </c>
    </row>
    <row r="756" spans="1:5" x14ac:dyDescent="0.45">
      <c r="A756" t="s">
        <v>783</v>
      </c>
      <c r="B756">
        <v>41.81666666666667</v>
      </c>
      <c r="C756">
        <v>140.75333333333333</v>
      </c>
      <c r="D756">
        <v>23232</v>
      </c>
      <c r="E756">
        <v>1</v>
      </c>
    </row>
    <row r="757" spans="1:5" x14ac:dyDescent="0.45">
      <c r="A757" t="s">
        <v>784</v>
      </c>
      <c r="B757">
        <v>42.9</v>
      </c>
      <c r="C757">
        <v>140.75666666666666</v>
      </c>
      <c r="D757">
        <v>16217</v>
      </c>
      <c r="E757">
        <v>1</v>
      </c>
    </row>
    <row r="758" spans="1:5" x14ac:dyDescent="0.45">
      <c r="A758" t="s">
        <v>785</v>
      </c>
      <c r="B758">
        <v>44.344999999999999</v>
      </c>
      <c r="C758">
        <v>143.35499999999999</v>
      </c>
      <c r="D758">
        <v>17112</v>
      </c>
      <c r="E758">
        <v>1</v>
      </c>
    </row>
    <row r="759" spans="1:5" x14ac:dyDescent="0.45">
      <c r="A759" t="s">
        <v>786</v>
      </c>
      <c r="B759">
        <v>42.293333333333337</v>
      </c>
      <c r="C759">
        <v>143.31666666666666</v>
      </c>
      <c r="D759">
        <v>20751</v>
      </c>
      <c r="E759">
        <v>1</v>
      </c>
    </row>
    <row r="760" spans="1:5" x14ac:dyDescent="0.45">
      <c r="A760" t="s">
        <v>787</v>
      </c>
      <c r="B760">
        <v>39.063333333333333</v>
      </c>
      <c r="C760">
        <v>141.71333333333334</v>
      </c>
      <c r="D760">
        <v>33877</v>
      </c>
      <c r="E760">
        <v>3</v>
      </c>
    </row>
    <row r="761" spans="1:5" x14ac:dyDescent="0.45">
      <c r="A761" t="s">
        <v>788</v>
      </c>
      <c r="B761">
        <v>38.756666666666668</v>
      </c>
      <c r="C761">
        <v>140.31166666666667</v>
      </c>
      <c r="D761">
        <v>35162</v>
      </c>
      <c r="E761">
        <v>6</v>
      </c>
    </row>
    <row r="762" spans="1:5" x14ac:dyDescent="0.45">
      <c r="A762" t="s">
        <v>789</v>
      </c>
      <c r="B762">
        <v>37.488333333333337</v>
      </c>
      <c r="C762">
        <v>139.91</v>
      </c>
      <c r="D762">
        <v>36361</v>
      </c>
      <c r="E762">
        <v>7</v>
      </c>
    </row>
    <row r="763" spans="1:5" x14ac:dyDescent="0.45">
      <c r="A763" t="s">
        <v>790</v>
      </c>
      <c r="B763">
        <v>40.645000000000003</v>
      </c>
      <c r="C763">
        <v>139.93166666666667</v>
      </c>
      <c r="D763">
        <v>31436</v>
      </c>
      <c r="E763">
        <v>2</v>
      </c>
    </row>
    <row r="764" spans="1:5" x14ac:dyDescent="0.45">
      <c r="A764" t="s">
        <v>791</v>
      </c>
      <c r="B764">
        <v>40.821666666666665</v>
      </c>
      <c r="C764">
        <v>140.76833333333335</v>
      </c>
      <c r="D764">
        <v>31312</v>
      </c>
      <c r="E764">
        <v>2</v>
      </c>
    </row>
    <row r="765" spans="1:5" x14ac:dyDescent="0.45">
      <c r="A765" t="s">
        <v>792</v>
      </c>
      <c r="B765">
        <v>41.283333333333331</v>
      </c>
      <c r="C765">
        <v>141.21</v>
      </c>
      <c r="D765">
        <v>31111</v>
      </c>
      <c r="E765">
        <v>2</v>
      </c>
    </row>
    <row r="766" spans="1:5" x14ac:dyDescent="0.45">
      <c r="A766" t="s">
        <v>793</v>
      </c>
      <c r="B766">
        <v>40.526666666666664</v>
      </c>
      <c r="C766">
        <v>141.52166666666668</v>
      </c>
      <c r="D766">
        <v>31602</v>
      </c>
      <c r="E766">
        <v>2</v>
      </c>
    </row>
    <row r="767" spans="1:5" x14ac:dyDescent="0.45">
      <c r="A767" t="s">
        <v>794</v>
      </c>
      <c r="B767">
        <v>39.716666666666669</v>
      </c>
      <c r="C767">
        <v>140.09833333333333</v>
      </c>
      <c r="D767">
        <v>32402</v>
      </c>
      <c r="E767">
        <v>5</v>
      </c>
    </row>
    <row r="768" spans="1:5" x14ac:dyDescent="0.45">
      <c r="A768" t="s">
        <v>795</v>
      </c>
      <c r="B768">
        <v>39.698333333333331</v>
      </c>
      <c r="C768">
        <v>141.16499999999999</v>
      </c>
      <c r="D768">
        <v>33431</v>
      </c>
      <c r="E768">
        <v>3</v>
      </c>
    </row>
    <row r="769" spans="1:5" x14ac:dyDescent="0.45">
      <c r="A769" t="s">
        <v>796</v>
      </c>
      <c r="B769">
        <v>39.646666666666668</v>
      </c>
      <c r="C769">
        <v>141.965</v>
      </c>
      <c r="D769">
        <v>33472</v>
      </c>
      <c r="E769">
        <v>3</v>
      </c>
    </row>
    <row r="770" spans="1:5" x14ac:dyDescent="0.45">
      <c r="A770" t="s">
        <v>797</v>
      </c>
      <c r="B770">
        <v>38.908333333333331</v>
      </c>
      <c r="C770">
        <v>139.84333333333333</v>
      </c>
      <c r="D770">
        <v>35052</v>
      </c>
      <c r="E770">
        <v>6</v>
      </c>
    </row>
    <row r="771" spans="1:5" x14ac:dyDescent="0.45">
      <c r="A771" t="s">
        <v>798</v>
      </c>
      <c r="B771">
        <v>38.261666666666663</v>
      </c>
      <c r="C771">
        <v>140.89666666666668</v>
      </c>
      <c r="D771">
        <v>34392</v>
      </c>
      <c r="E771">
        <v>4</v>
      </c>
    </row>
    <row r="772" spans="1:5" x14ac:dyDescent="0.45">
      <c r="A772" t="s">
        <v>799</v>
      </c>
      <c r="B772">
        <v>38.426666666666669</v>
      </c>
      <c r="C772">
        <v>141.29833333333335</v>
      </c>
      <c r="D772">
        <v>34292</v>
      </c>
      <c r="E772">
        <v>4</v>
      </c>
    </row>
    <row r="773" spans="1:5" x14ac:dyDescent="0.45">
      <c r="A773" t="s">
        <v>800</v>
      </c>
      <c r="B773">
        <v>37.758333333333333</v>
      </c>
      <c r="C773">
        <v>140.47</v>
      </c>
      <c r="D773">
        <v>36126</v>
      </c>
      <c r="E773">
        <v>7</v>
      </c>
    </row>
    <row r="774" spans="1:5" x14ac:dyDescent="0.45">
      <c r="A774" t="s">
        <v>801</v>
      </c>
      <c r="B774">
        <v>37.131666666666668</v>
      </c>
      <c r="C774">
        <v>140.215</v>
      </c>
      <c r="D774">
        <v>36667</v>
      </c>
      <c r="E774">
        <v>7</v>
      </c>
    </row>
    <row r="775" spans="1:5" x14ac:dyDescent="0.45">
      <c r="A775" t="s">
        <v>802</v>
      </c>
      <c r="B775">
        <v>36.946666666666665</v>
      </c>
      <c r="C775">
        <v>140.90333333333334</v>
      </c>
      <c r="D775">
        <v>36846</v>
      </c>
      <c r="E775">
        <v>7</v>
      </c>
    </row>
    <row r="776" spans="1:5" x14ac:dyDescent="0.45">
      <c r="A776" t="s">
        <v>803</v>
      </c>
      <c r="B776">
        <v>37.39</v>
      </c>
      <c r="C776">
        <v>136.89500000000001</v>
      </c>
      <c r="D776">
        <v>56052</v>
      </c>
      <c r="E776">
        <v>17</v>
      </c>
    </row>
    <row r="777" spans="1:5" x14ac:dyDescent="0.45">
      <c r="A777" t="s">
        <v>804</v>
      </c>
      <c r="B777">
        <v>38.028333333333336</v>
      </c>
      <c r="C777">
        <v>138.24</v>
      </c>
      <c r="D777">
        <v>54157</v>
      </c>
      <c r="E777">
        <v>15</v>
      </c>
    </row>
    <row r="778" spans="1:5" x14ac:dyDescent="0.45">
      <c r="A778" t="s">
        <v>805</v>
      </c>
      <c r="B778">
        <v>37.893333333333331</v>
      </c>
      <c r="C778">
        <v>139.01833333333335</v>
      </c>
      <c r="D778">
        <v>54232</v>
      </c>
      <c r="E778">
        <v>15</v>
      </c>
    </row>
    <row r="779" spans="1:5" x14ac:dyDescent="0.45">
      <c r="A779" t="s">
        <v>806</v>
      </c>
      <c r="B779">
        <v>36.588333333333331</v>
      </c>
      <c r="C779">
        <v>136.63333333333333</v>
      </c>
      <c r="D779">
        <v>56227</v>
      </c>
      <c r="E779">
        <v>17</v>
      </c>
    </row>
    <row r="780" spans="1:5" x14ac:dyDescent="0.45">
      <c r="A780" t="s">
        <v>807</v>
      </c>
      <c r="B780">
        <v>36.791666666666664</v>
      </c>
      <c r="C780">
        <v>137.05500000000001</v>
      </c>
      <c r="D780">
        <v>55091</v>
      </c>
      <c r="E780">
        <v>16</v>
      </c>
    </row>
    <row r="781" spans="1:5" x14ac:dyDescent="0.45">
      <c r="A781" t="s">
        <v>808</v>
      </c>
      <c r="B781">
        <v>36.708333333333336</v>
      </c>
      <c r="C781">
        <v>137.20166666666665</v>
      </c>
      <c r="D781">
        <v>55102</v>
      </c>
      <c r="E781">
        <v>16</v>
      </c>
    </row>
    <row r="782" spans="1:5" x14ac:dyDescent="0.45">
      <c r="A782" t="s">
        <v>809</v>
      </c>
      <c r="B782">
        <v>36.661666666666669</v>
      </c>
      <c r="C782">
        <v>138.19166666666666</v>
      </c>
      <c r="D782">
        <v>48156</v>
      </c>
      <c r="E782">
        <v>20</v>
      </c>
    </row>
    <row r="783" spans="1:5" x14ac:dyDescent="0.45">
      <c r="A783" t="s">
        <v>810</v>
      </c>
      <c r="B783">
        <v>37.106666666666669</v>
      </c>
      <c r="C783">
        <v>138.24666666666667</v>
      </c>
      <c r="D783">
        <v>54651</v>
      </c>
      <c r="E783">
        <v>15</v>
      </c>
    </row>
    <row r="784" spans="1:5" x14ac:dyDescent="0.45">
      <c r="A784" t="s">
        <v>811</v>
      </c>
      <c r="B784">
        <v>36.548333333333332</v>
      </c>
      <c r="C784">
        <v>139.86833333333334</v>
      </c>
      <c r="D784">
        <v>41277</v>
      </c>
      <c r="E784">
        <v>9</v>
      </c>
    </row>
    <row r="785" spans="1:5" x14ac:dyDescent="0.45">
      <c r="A785" t="s">
        <v>812</v>
      </c>
      <c r="B785">
        <v>36.055</v>
      </c>
      <c r="C785">
        <v>136.22166666666666</v>
      </c>
      <c r="D785">
        <v>57066</v>
      </c>
      <c r="E785">
        <v>18</v>
      </c>
    </row>
    <row r="786" spans="1:5" x14ac:dyDescent="0.45">
      <c r="A786" t="s">
        <v>813</v>
      </c>
      <c r="B786">
        <v>36.155000000000001</v>
      </c>
      <c r="C786">
        <v>137.25333333333333</v>
      </c>
      <c r="D786">
        <v>52146</v>
      </c>
      <c r="E786">
        <v>21</v>
      </c>
    </row>
    <row r="787" spans="1:5" x14ac:dyDescent="0.45">
      <c r="A787" t="s">
        <v>814</v>
      </c>
      <c r="B787">
        <v>36.24666666666667</v>
      </c>
      <c r="C787">
        <v>137.97</v>
      </c>
      <c r="D787">
        <v>48361</v>
      </c>
      <c r="E787">
        <v>20</v>
      </c>
    </row>
    <row r="788" spans="1:5" x14ac:dyDescent="0.45">
      <c r="A788" t="s">
        <v>815</v>
      </c>
      <c r="B788">
        <v>36.045000000000002</v>
      </c>
      <c r="C788">
        <v>138.10833333333332</v>
      </c>
      <c r="D788">
        <v>48491</v>
      </c>
      <c r="E788">
        <v>20</v>
      </c>
    </row>
    <row r="789" spans="1:5" x14ac:dyDescent="0.45">
      <c r="A789" t="s">
        <v>816</v>
      </c>
      <c r="B789">
        <v>36.341666666666669</v>
      </c>
      <c r="C789">
        <v>138.54666666666665</v>
      </c>
      <c r="D789">
        <v>48331</v>
      </c>
      <c r="E789">
        <v>20</v>
      </c>
    </row>
    <row r="790" spans="1:5" x14ac:dyDescent="0.45">
      <c r="A790" t="s">
        <v>817</v>
      </c>
      <c r="B790">
        <v>36.405000000000001</v>
      </c>
      <c r="C790">
        <v>139.06</v>
      </c>
      <c r="D790">
        <v>42251</v>
      </c>
      <c r="E790">
        <v>10</v>
      </c>
    </row>
    <row r="791" spans="1:5" x14ac:dyDescent="0.45">
      <c r="A791" t="s">
        <v>818</v>
      </c>
      <c r="B791">
        <v>36.15</v>
      </c>
      <c r="C791">
        <v>139.38</v>
      </c>
      <c r="D791">
        <v>43056</v>
      </c>
      <c r="E791">
        <v>11</v>
      </c>
    </row>
    <row r="792" spans="1:5" x14ac:dyDescent="0.45">
      <c r="A792" t="s">
        <v>819</v>
      </c>
      <c r="B792">
        <v>36.380000000000003</v>
      </c>
      <c r="C792">
        <v>140.46666666666667</v>
      </c>
      <c r="D792">
        <v>40201</v>
      </c>
      <c r="E792">
        <v>8</v>
      </c>
    </row>
    <row r="793" spans="1:5" x14ac:dyDescent="0.45">
      <c r="A793" t="s">
        <v>820</v>
      </c>
      <c r="B793">
        <v>35.653333333333336</v>
      </c>
      <c r="C793">
        <v>136.06166666666667</v>
      </c>
      <c r="D793">
        <v>57248</v>
      </c>
      <c r="E793">
        <v>18</v>
      </c>
    </row>
    <row r="794" spans="1:5" x14ac:dyDescent="0.45">
      <c r="A794" t="s">
        <v>821</v>
      </c>
      <c r="B794">
        <v>35.4</v>
      </c>
      <c r="C794">
        <v>136.76166666666666</v>
      </c>
      <c r="D794">
        <v>52586</v>
      </c>
      <c r="E794">
        <v>21</v>
      </c>
    </row>
    <row r="795" spans="1:5" x14ac:dyDescent="0.45">
      <c r="A795" t="s">
        <v>822</v>
      </c>
      <c r="B795">
        <v>35.166666666666664</v>
      </c>
      <c r="C795">
        <v>136.965</v>
      </c>
      <c r="D795">
        <v>51106</v>
      </c>
      <c r="E795">
        <v>23</v>
      </c>
    </row>
    <row r="796" spans="1:5" x14ac:dyDescent="0.45">
      <c r="A796" t="s">
        <v>823</v>
      </c>
      <c r="B796">
        <v>35.523333333333333</v>
      </c>
      <c r="C796">
        <v>137.82166666666666</v>
      </c>
      <c r="D796">
        <v>48767</v>
      </c>
      <c r="E796">
        <v>20</v>
      </c>
    </row>
    <row r="797" spans="1:5" x14ac:dyDescent="0.45">
      <c r="A797" t="s">
        <v>824</v>
      </c>
      <c r="B797">
        <v>35.666666666666664</v>
      </c>
      <c r="C797">
        <v>138.55333333333334</v>
      </c>
      <c r="D797">
        <v>49142</v>
      </c>
      <c r="E797">
        <v>19</v>
      </c>
    </row>
    <row r="798" spans="1:5" x14ac:dyDescent="0.45">
      <c r="A798" t="s">
        <v>825</v>
      </c>
      <c r="B798">
        <v>35.5</v>
      </c>
      <c r="C798">
        <v>138.76</v>
      </c>
      <c r="D798">
        <v>49251</v>
      </c>
      <c r="E798">
        <v>19</v>
      </c>
    </row>
    <row r="799" spans="1:5" x14ac:dyDescent="0.45">
      <c r="A799" t="s">
        <v>826</v>
      </c>
      <c r="B799">
        <v>35.99</v>
      </c>
      <c r="C799">
        <v>139.07333333333332</v>
      </c>
      <c r="D799">
        <v>43156</v>
      </c>
      <c r="E799">
        <v>11</v>
      </c>
    </row>
    <row r="800" spans="1:5" x14ac:dyDescent="0.45">
      <c r="A800" t="s">
        <v>827</v>
      </c>
      <c r="B800">
        <v>36.056666666666665</v>
      </c>
      <c r="C800">
        <v>140.125</v>
      </c>
      <c r="D800">
        <v>40336</v>
      </c>
      <c r="E800">
        <v>8</v>
      </c>
    </row>
    <row r="801" spans="1:5" x14ac:dyDescent="0.45">
      <c r="A801" t="s">
        <v>828</v>
      </c>
      <c r="B801">
        <v>35.73833333333333</v>
      </c>
      <c r="C801">
        <v>140.85666666666665</v>
      </c>
      <c r="D801">
        <v>45147</v>
      </c>
      <c r="E801">
        <v>12</v>
      </c>
    </row>
    <row r="802" spans="1:5" x14ac:dyDescent="0.45">
      <c r="A802" t="s">
        <v>829</v>
      </c>
      <c r="B802">
        <v>34.76166666666667</v>
      </c>
      <c r="C802">
        <v>136.14166666666668</v>
      </c>
      <c r="D802">
        <v>53112</v>
      </c>
      <c r="E802">
        <v>24</v>
      </c>
    </row>
    <row r="803" spans="1:5" x14ac:dyDescent="0.45">
      <c r="A803" t="s">
        <v>830</v>
      </c>
      <c r="B803">
        <v>34.733333333333334</v>
      </c>
      <c r="C803">
        <v>136.51833333333335</v>
      </c>
      <c r="D803">
        <v>53133</v>
      </c>
      <c r="E803">
        <v>24</v>
      </c>
    </row>
    <row r="804" spans="1:5" x14ac:dyDescent="0.45">
      <c r="A804" t="s">
        <v>831</v>
      </c>
      <c r="B804">
        <v>34.62833333333333</v>
      </c>
      <c r="C804">
        <v>137.09333333333333</v>
      </c>
      <c r="D804">
        <v>51346</v>
      </c>
      <c r="E804">
        <v>23</v>
      </c>
    </row>
    <row r="805" spans="1:5" x14ac:dyDescent="0.45">
      <c r="A805" t="s">
        <v>832</v>
      </c>
      <c r="B805">
        <v>34.75333333333333</v>
      </c>
      <c r="C805">
        <v>137.71166666666667</v>
      </c>
      <c r="D805">
        <v>50456</v>
      </c>
      <c r="E805">
        <v>22</v>
      </c>
    </row>
    <row r="806" spans="1:5" x14ac:dyDescent="0.45">
      <c r="A806" t="s">
        <v>833</v>
      </c>
      <c r="B806">
        <v>34.603333333333332</v>
      </c>
      <c r="C806">
        <v>138.21333333333334</v>
      </c>
      <c r="D806">
        <v>50551</v>
      </c>
      <c r="E806">
        <v>22</v>
      </c>
    </row>
    <row r="807" spans="1:5" x14ac:dyDescent="0.45">
      <c r="A807" t="s">
        <v>834</v>
      </c>
      <c r="B807">
        <v>34.975000000000001</v>
      </c>
      <c r="C807">
        <v>138.40333333333334</v>
      </c>
      <c r="D807">
        <v>50331</v>
      </c>
      <c r="E807">
        <v>22</v>
      </c>
    </row>
    <row r="808" spans="1:5" x14ac:dyDescent="0.45">
      <c r="A808" t="s">
        <v>835</v>
      </c>
      <c r="B808">
        <v>35.113333333333337</v>
      </c>
      <c r="C808">
        <v>138.92500000000001</v>
      </c>
      <c r="D808">
        <v>50206</v>
      </c>
      <c r="E808">
        <v>22</v>
      </c>
    </row>
    <row r="809" spans="1:5" x14ac:dyDescent="0.45">
      <c r="A809" t="s">
        <v>836</v>
      </c>
      <c r="B809">
        <v>35.69166666666667</v>
      </c>
      <c r="C809">
        <v>139.75</v>
      </c>
      <c r="D809">
        <v>44132</v>
      </c>
      <c r="E809">
        <v>13</v>
      </c>
    </row>
    <row r="810" spans="1:5" x14ac:dyDescent="0.45">
      <c r="A810" t="s">
        <v>837</v>
      </c>
      <c r="B810">
        <v>34.068333333333335</v>
      </c>
      <c r="C810">
        <v>136.19333333333333</v>
      </c>
      <c r="D810">
        <v>53378</v>
      </c>
      <c r="E810">
        <v>24</v>
      </c>
    </row>
    <row r="811" spans="1:5" x14ac:dyDescent="0.45">
      <c r="A811" t="s">
        <v>838</v>
      </c>
      <c r="B811">
        <v>34.603333333333332</v>
      </c>
      <c r="C811">
        <v>138.84166666666667</v>
      </c>
      <c r="D811">
        <v>50561</v>
      </c>
      <c r="E811">
        <v>22</v>
      </c>
    </row>
    <row r="812" spans="1:5" x14ac:dyDescent="0.45">
      <c r="A812" t="s">
        <v>839</v>
      </c>
      <c r="B812">
        <v>35.045000000000002</v>
      </c>
      <c r="C812">
        <v>139.09166666666667</v>
      </c>
      <c r="D812">
        <v>50281</v>
      </c>
      <c r="E812">
        <v>22</v>
      </c>
    </row>
    <row r="813" spans="1:5" x14ac:dyDescent="0.45">
      <c r="A813" t="s">
        <v>840</v>
      </c>
      <c r="B813">
        <v>35.438333333333333</v>
      </c>
      <c r="C813">
        <v>139.65166666666667</v>
      </c>
      <c r="D813">
        <v>46106</v>
      </c>
      <c r="E813">
        <v>14</v>
      </c>
    </row>
    <row r="814" spans="1:5" x14ac:dyDescent="0.45">
      <c r="A814" t="s">
        <v>841</v>
      </c>
      <c r="B814">
        <v>34.986666666666665</v>
      </c>
      <c r="C814">
        <v>139.86500000000001</v>
      </c>
      <c r="D814">
        <v>45401</v>
      </c>
      <c r="E814">
        <v>12</v>
      </c>
    </row>
    <row r="815" spans="1:5" x14ac:dyDescent="0.45">
      <c r="A815" t="s">
        <v>842</v>
      </c>
      <c r="B815">
        <v>35.15</v>
      </c>
      <c r="C815">
        <v>140.31166666666667</v>
      </c>
      <c r="D815">
        <v>45371</v>
      </c>
      <c r="E815">
        <v>12</v>
      </c>
    </row>
    <row r="816" spans="1:5" x14ac:dyDescent="0.45">
      <c r="A816" t="s">
        <v>843</v>
      </c>
      <c r="B816">
        <v>34.748333333333335</v>
      </c>
      <c r="C816">
        <v>139.36166666666668</v>
      </c>
      <c r="D816">
        <v>44172</v>
      </c>
      <c r="E816">
        <v>13</v>
      </c>
    </row>
    <row r="817" spans="1:5" x14ac:dyDescent="0.45">
      <c r="A817" t="s">
        <v>844</v>
      </c>
      <c r="B817">
        <v>34.123333333333335</v>
      </c>
      <c r="C817">
        <v>139.52000000000001</v>
      </c>
      <c r="D817">
        <v>44226</v>
      </c>
      <c r="E817">
        <v>13</v>
      </c>
    </row>
    <row r="818" spans="1:5" x14ac:dyDescent="0.45">
      <c r="A818" t="s">
        <v>845</v>
      </c>
      <c r="B818">
        <v>33.12166666666667</v>
      </c>
      <c r="C818">
        <v>139.77833333333334</v>
      </c>
      <c r="D818">
        <v>44263</v>
      </c>
      <c r="E818">
        <v>13</v>
      </c>
    </row>
    <row r="819" spans="1:5" x14ac:dyDescent="0.45">
      <c r="A819" t="s">
        <v>846</v>
      </c>
      <c r="B819">
        <v>35.601666666666667</v>
      </c>
      <c r="C819">
        <v>140.10333333333332</v>
      </c>
      <c r="D819">
        <v>45212</v>
      </c>
      <c r="E819">
        <v>12</v>
      </c>
    </row>
    <row r="820" spans="1:5" x14ac:dyDescent="0.45">
      <c r="A820" t="s">
        <v>847</v>
      </c>
      <c r="B820">
        <v>34.94</v>
      </c>
      <c r="C820">
        <v>136.58000000000001</v>
      </c>
      <c r="D820">
        <v>53061</v>
      </c>
      <c r="E820">
        <v>24</v>
      </c>
    </row>
    <row r="821" spans="1:5" x14ac:dyDescent="0.45">
      <c r="A821" t="s">
        <v>848</v>
      </c>
      <c r="B821">
        <v>36.73833333333333</v>
      </c>
      <c r="C821">
        <v>139.5</v>
      </c>
      <c r="D821">
        <v>41166</v>
      </c>
      <c r="E821">
        <v>9</v>
      </c>
    </row>
    <row r="822" spans="1:5" x14ac:dyDescent="0.45">
      <c r="A822" t="s">
        <v>849</v>
      </c>
      <c r="B822">
        <v>36.203333333333333</v>
      </c>
      <c r="C822">
        <v>133.33333333333334</v>
      </c>
      <c r="D822">
        <v>68022</v>
      </c>
      <c r="E822">
        <v>32</v>
      </c>
    </row>
    <row r="823" spans="1:5" x14ac:dyDescent="0.45">
      <c r="A823" t="s">
        <v>850</v>
      </c>
      <c r="B823">
        <v>35.456666666666663</v>
      </c>
      <c r="C823">
        <v>133.065</v>
      </c>
      <c r="D823">
        <v>68132</v>
      </c>
      <c r="E823">
        <v>32</v>
      </c>
    </row>
    <row r="824" spans="1:5" x14ac:dyDescent="0.45">
      <c r="A824" t="s">
        <v>851</v>
      </c>
      <c r="B824">
        <v>35.543333333333337</v>
      </c>
      <c r="C824">
        <v>133.23500000000001</v>
      </c>
      <c r="D824">
        <v>69006</v>
      </c>
      <c r="E824">
        <v>31</v>
      </c>
    </row>
    <row r="825" spans="1:5" x14ac:dyDescent="0.45">
      <c r="A825" t="s">
        <v>852</v>
      </c>
      <c r="B825">
        <v>35.43333333333333</v>
      </c>
      <c r="C825">
        <v>133.33833333333334</v>
      </c>
      <c r="D825">
        <v>69076</v>
      </c>
      <c r="E825">
        <v>31</v>
      </c>
    </row>
    <row r="826" spans="1:5" x14ac:dyDescent="0.45">
      <c r="A826" t="s">
        <v>853</v>
      </c>
      <c r="B826">
        <v>35.486666666666665</v>
      </c>
      <c r="C826">
        <v>134.23833333333334</v>
      </c>
      <c r="D826">
        <v>69122</v>
      </c>
      <c r="E826">
        <v>31</v>
      </c>
    </row>
    <row r="827" spans="1:5" x14ac:dyDescent="0.45">
      <c r="A827" t="s">
        <v>854</v>
      </c>
      <c r="B827">
        <v>35.534999999999997</v>
      </c>
      <c r="C827">
        <v>134.82166666666666</v>
      </c>
      <c r="D827">
        <v>63051</v>
      </c>
      <c r="E827">
        <v>28</v>
      </c>
    </row>
    <row r="828" spans="1:5" x14ac:dyDescent="0.45">
      <c r="A828" t="s">
        <v>855</v>
      </c>
      <c r="B828">
        <v>35.450000000000003</v>
      </c>
      <c r="C828">
        <v>135.31666666666666</v>
      </c>
      <c r="D828">
        <v>61111</v>
      </c>
      <c r="E828">
        <v>26</v>
      </c>
    </row>
    <row r="829" spans="1:5" x14ac:dyDescent="0.45">
      <c r="A829" t="s">
        <v>856</v>
      </c>
      <c r="B829">
        <v>34.409999999999997</v>
      </c>
      <c r="C829">
        <v>131.405</v>
      </c>
      <c r="D829">
        <v>81071</v>
      </c>
      <c r="E829">
        <v>35</v>
      </c>
    </row>
    <row r="830" spans="1:5" x14ac:dyDescent="0.45">
      <c r="A830" t="s">
        <v>857</v>
      </c>
      <c r="B830">
        <v>34.896666666666668</v>
      </c>
      <c r="C830">
        <v>132.07</v>
      </c>
      <c r="D830">
        <v>68376</v>
      </c>
      <c r="E830">
        <v>32</v>
      </c>
    </row>
    <row r="831" spans="1:5" x14ac:dyDescent="0.45">
      <c r="A831" t="s">
        <v>858</v>
      </c>
      <c r="B831">
        <v>35.063333333333333</v>
      </c>
      <c r="C831">
        <v>134.00833333333333</v>
      </c>
      <c r="D831">
        <v>66186</v>
      </c>
      <c r="E831">
        <v>33</v>
      </c>
    </row>
    <row r="832" spans="1:5" x14ac:dyDescent="0.45">
      <c r="A832" t="s">
        <v>859</v>
      </c>
      <c r="B832">
        <v>35.013333333333335</v>
      </c>
      <c r="C832">
        <v>135.73166666666665</v>
      </c>
      <c r="D832">
        <v>61286</v>
      </c>
      <c r="E832">
        <v>26</v>
      </c>
    </row>
    <row r="833" spans="1:5" x14ac:dyDescent="0.45">
      <c r="A833" t="s">
        <v>860</v>
      </c>
      <c r="B833">
        <v>35.274999999999999</v>
      </c>
      <c r="C833">
        <v>136.24333333333334</v>
      </c>
      <c r="D833">
        <v>60131</v>
      </c>
      <c r="E833">
        <v>25</v>
      </c>
    </row>
    <row r="834" spans="1:5" x14ac:dyDescent="0.45">
      <c r="A834" t="s">
        <v>861</v>
      </c>
      <c r="B834">
        <v>34.398333333333333</v>
      </c>
      <c r="C834">
        <v>132.46166666666667</v>
      </c>
      <c r="D834">
        <v>67437</v>
      </c>
      <c r="E834">
        <v>34</v>
      </c>
    </row>
    <row r="835" spans="1:5" x14ac:dyDescent="0.45">
      <c r="A835" t="s">
        <v>862</v>
      </c>
      <c r="B835">
        <v>34.24</v>
      </c>
      <c r="C835">
        <v>132.55000000000001</v>
      </c>
      <c r="D835">
        <v>67511</v>
      </c>
      <c r="E835">
        <v>34</v>
      </c>
    </row>
    <row r="836" spans="1:5" x14ac:dyDescent="0.45">
      <c r="A836" t="s">
        <v>863</v>
      </c>
      <c r="B836">
        <v>34.446666666666665</v>
      </c>
      <c r="C836">
        <v>133.24666666666667</v>
      </c>
      <c r="D836">
        <v>67401</v>
      </c>
      <c r="E836">
        <v>34</v>
      </c>
    </row>
    <row r="837" spans="1:5" x14ac:dyDescent="0.45">
      <c r="A837" t="s">
        <v>864</v>
      </c>
      <c r="B837">
        <v>34.685000000000002</v>
      </c>
      <c r="C837">
        <v>133.92500000000001</v>
      </c>
      <c r="D837">
        <v>66408</v>
      </c>
      <c r="E837">
        <v>33</v>
      </c>
    </row>
    <row r="838" spans="1:5" x14ac:dyDescent="0.45">
      <c r="A838" t="s">
        <v>865</v>
      </c>
      <c r="B838">
        <v>34.838333333333331</v>
      </c>
      <c r="C838">
        <v>134.66999999999999</v>
      </c>
      <c r="D838">
        <v>63383</v>
      </c>
      <c r="E838">
        <v>28</v>
      </c>
    </row>
    <row r="839" spans="1:5" x14ac:dyDescent="0.45">
      <c r="A839" t="s">
        <v>866</v>
      </c>
      <c r="B839">
        <v>34.696666666666665</v>
      </c>
      <c r="C839">
        <v>135.21166666666667</v>
      </c>
      <c r="D839">
        <v>63518</v>
      </c>
      <c r="E839">
        <v>28</v>
      </c>
    </row>
    <row r="840" spans="1:5" x14ac:dyDescent="0.45">
      <c r="A840" t="s">
        <v>867</v>
      </c>
      <c r="B840">
        <v>34.681666666666665</v>
      </c>
      <c r="C840">
        <v>135.51833333333335</v>
      </c>
      <c r="D840">
        <v>62078</v>
      </c>
      <c r="E840">
        <v>27</v>
      </c>
    </row>
    <row r="841" spans="1:5" x14ac:dyDescent="0.45">
      <c r="A841" t="s">
        <v>868</v>
      </c>
      <c r="B841">
        <v>34.31</v>
      </c>
      <c r="C841">
        <v>134.84833333333333</v>
      </c>
      <c r="D841">
        <v>63571</v>
      </c>
      <c r="E841">
        <v>28</v>
      </c>
    </row>
    <row r="842" spans="1:5" x14ac:dyDescent="0.45">
      <c r="A842" t="s">
        <v>869</v>
      </c>
      <c r="B842">
        <v>34.228333333333332</v>
      </c>
      <c r="C842">
        <v>135.16333333333333</v>
      </c>
      <c r="D842">
        <v>65042</v>
      </c>
      <c r="E842">
        <v>30</v>
      </c>
    </row>
    <row r="843" spans="1:5" x14ac:dyDescent="0.45">
      <c r="A843" t="s">
        <v>870</v>
      </c>
      <c r="B843">
        <v>33.450000000000003</v>
      </c>
      <c r="C843">
        <v>135.75666666666666</v>
      </c>
      <c r="D843">
        <v>65356</v>
      </c>
      <c r="E843">
        <v>30</v>
      </c>
    </row>
    <row r="844" spans="1:5" x14ac:dyDescent="0.45">
      <c r="A844" t="s">
        <v>871</v>
      </c>
      <c r="B844">
        <v>34.673333333333332</v>
      </c>
      <c r="C844">
        <v>135.83666666666667</v>
      </c>
      <c r="D844">
        <v>64036</v>
      </c>
      <c r="E844">
        <v>29</v>
      </c>
    </row>
    <row r="845" spans="1:5" x14ac:dyDescent="0.45">
      <c r="A845" t="s">
        <v>872</v>
      </c>
      <c r="B845">
        <v>34.196666666666665</v>
      </c>
      <c r="C845">
        <v>129.29166666666666</v>
      </c>
      <c r="D845">
        <v>84072</v>
      </c>
      <c r="E845">
        <v>42</v>
      </c>
    </row>
    <row r="846" spans="1:5" x14ac:dyDescent="0.45">
      <c r="A846" t="s">
        <v>873</v>
      </c>
      <c r="B846">
        <v>33.36</v>
      </c>
      <c r="C846">
        <v>129.55000000000001</v>
      </c>
      <c r="D846">
        <v>84171</v>
      </c>
      <c r="E846">
        <v>42</v>
      </c>
    </row>
    <row r="847" spans="1:5" x14ac:dyDescent="0.45">
      <c r="A847" t="s">
        <v>874</v>
      </c>
      <c r="B847">
        <v>33.581666666666663</v>
      </c>
      <c r="C847">
        <v>130.375</v>
      </c>
      <c r="D847">
        <v>82182</v>
      </c>
      <c r="E847">
        <v>40</v>
      </c>
    </row>
    <row r="848" spans="1:5" x14ac:dyDescent="0.45">
      <c r="A848" t="s">
        <v>875</v>
      </c>
      <c r="B848">
        <v>33.651666666666664</v>
      </c>
      <c r="C848">
        <v>130.69333333333333</v>
      </c>
      <c r="D848">
        <v>82136</v>
      </c>
      <c r="E848">
        <v>40</v>
      </c>
    </row>
    <row r="849" spans="1:5" x14ac:dyDescent="0.45">
      <c r="A849" t="s">
        <v>876</v>
      </c>
      <c r="B849">
        <v>33.158333333333331</v>
      </c>
      <c r="C849">
        <v>129.72666666666666</v>
      </c>
      <c r="D849">
        <v>84266</v>
      </c>
      <c r="E849">
        <v>42</v>
      </c>
    </row>
    <row r="850" spans="1:5" x14ac:dyDescent="0.45">
      <c r="A850" t="s">
        <v>877</v>
      </c>
      <c r="B850">
        <v>33.078333333333333</v>
      </c>
      <c r="C850">
        <v>133.10166666666666</v>
      </c>
      <c r="D850">
        <v>74436</v>
      </c>
      <c r="E850">
        <v>39</v>
      </c>
    </row>
    <row r="851" spans="1:5" x14ac:dyDescent="0.45">
      <c r="A851" t="s">
        <v>878</v>
      </c>
      <c r="B851">
        <v>33.321666666666665</v>
      </c>
      <c r="C851">
        <v>130.92833333333334</v>
      </c>
      <c r="D851">
        <v>83137</v>
      </c>
      <c r="E851">
        <v>44</v>
      </c>
    </row>
    <row r="852" spans="1:5" x14ac:dyDescent="0.45">
      <c r="A852" t="s">
        <v>879</v>
      </c>
      <c r="B852">
        <v>33.234999999999999</v>
      </c>
      <c r="C852">
        <v>131.61833333333334</v>
      </c>
      <c r="D852">
        <v>83216</v>
      </c>
      <c r="E852">
        <v>44</v>
      </c>
    </row>
    <row r="853" spans="1:5" x14ac:dyDescent="0.45">
      <c r="A853" t="s">
        <v>880</v>
      </c>
      <c r="B853">
        <v>32.733333333333334</v>
      </c>
      <c r="C853">
        <v>129.86666666666667</v>
      </c>
      <c r="D853">
        <v>84496</v>
      </c>
      <c r="E853">
        <v>42</v>
      </c>
    </row>
    <row r="854" spans="1:5" x14ac:dyDescent="0.45">
      <c r="A854" t="s">
        <v>881</v>
      </c>
      <c r="B854">
        <v>32.736666666666665</v>
      </c>
      <c r="C854">
        <v>130.26166666666666</v>
      </c>
      <c r="D854">
        <v>84519</v>
      </c>
      <c r="E854">
        <v>42</v>
      </c>
    </row>
    <row r="855" spans="1:5" x14ac:dyDescent="0.45">
      <c r="A855" t="s">
        <v>882</v>
      </c>
      <c r="B855">
        <v>32.813333333333333</v>
      </c>
      <c r="C855">
        <v>130.70666666666668</v>
      </c>
      <c r="D855">
        <v>86141</v>
      </c>
      <c r="E855">
        <v>43</v>
      </c>
    </row>
    <row r="856" spans="1:5" x14ac:dyDescent="0.45">
      <c r="A856" t="s">
        <v>884</v>
      </c>
      <c r="B856">
        <v>32.581666666666663</v>
      </c>
      <c r="C856">
        <v>131.65666666666667</v>
      </c>
      <c r="D856">
        <v>87141</v>
      </c>
      <c r="E856">
        <v>45</v>
      </c>
    </row>
    <row r="857" spans="1:5" x14ac:dyDescent="0.45">
      <c r="A857" t="s">
        <v>885</v>
      </c>
      <c r="B857">
        <v>32.026666666666664</v>
      </c>
      <c r="C857">
        <v>130.19999999999999</v>
      </c>
      <c r="D857">
        <v>88061</v>
      </c>
      <c r="E857">
        <v>46</v>
      </c>
    </row>
    <row r="858" spans="1:5" x14ac:dyDescent="0.45">
      <c r="A858" t="s">
        <v>886</v>
      </c>
      <c r="B858">
        <v>32.216666666666669</v>
      </c>
      <c r="C858">
        <v>130.755</v>
      </c>
      <c r="D858">
        <v>86467</v>
      </c>
      <c r="E858">
        <v>43</v>
      </c>
    </row>
    <row r="859" spans="1:5" x14ac:dyDescent="0.45">
      <c r="A859" t="s">
        <v>887</v>
      </c>
      <c r="B859">
        <v>31.555</v>
      </c>
      <c r="C859">
        <v>130.54666666666665</v>
      </c>
      <c r="D859">
        <v>88317</v>
      </c>
      <c r="E859">
        <v>46</v>
      </c>
    </row>
    <row r="860" spans="1:5" x14ac:dyDescent="0.45">
      <c r="A860" t="s">
        <v>888</v>
      </c>
      <c r="B860">
        <v>31.73</v>
      </c>
      <c r="C860">
        <v>131.08166666666668</v>
      </c>
      <c r="D860">
        <v>87426</v>
      </c>
      <c r="E860">
        <v>45</v>
      </c>
    </row>
    <row r="861" spans="1:5" x14ac:dyDescent="0.45">
      <c r="A861" t="s">
        <v>889</v>
      </c>
      <c r="B861">
        <v>31.938333333333333</v>
      </c>
      <c r="C861">
        <v>131.41333333333333</v>
      </c>
      <c r="D861">
        <v>87376</v>
      </c>
      <c r="E861">
        <v>45</v>
      </c>
    </row>
    <row r="862" spans="1:5" x14ac:dyDescent="0.45">
      <c r="A862" t="s">
        <v>890</v>
      </c>
      <c r="B862">
        <v>31.271666666666668</v>
      </c>
      <c r="C862">
        <v>130.29166666666666</v>
      </c>
      <c r="D862">
        <v>88466</v>
      </c>
      <c r="E862">
        <v>46</v>
      </c>
    </row>
    <row r="863" spans="1:5" x14ac:dyDescent="0.45">
      <c r="A863" t="s">
        <v>891</v>
      </c>
      <c r="B863">
        <v>31.578333333333333</v>
      </c>
      <c r="C863">
        <v>131.40666666666667</v>
      </c>
      <c r="D863">
        <v>87492</v>
      </c>
      <c r="E863">
        <v>45</v>
      </c>
    </row>
    <row r="864" spans="1:5" x14ac:dyDescent="0.45">
      <c r="A864" t="s">
        <v>892</v>
      </c>
      <c r="B864">
        <v>30.385000000000002</v>
      </c>
      <c r="C864">
        <v>130.65833333333333</v>
      </c>
      <c r="D864">
        <v>88686</v>
      </c>
      <c r="E864">
        <v>46</v>
      </c>
    </row>
    <row r="865" spans="1:5" x14ac:dyDescent="0.45">
      <c r="A865" t="s">
        <v>893</v>
      </c>
      <c r="B865">
        <v>30.72</v>
      </c>
      <c r="C865">
        <v>130.98166666666665</v>
      </c>
      <c r="D865">
        <v>88612</v>
      </c>
      <c r="E865">
        <v>46</v>
      </c>
    </row>
    <row r="866" spans="1:5" x14ac:dyDescent="0.45">
      <c r="A866" t="s">
        <v>894</v>
      </c>
      <c r="B866">
        <v>32.196666666666665</v>
      </c>
      <c r="C866">
        <v>130.02666666666667</v>
      </c>
      <c r="D866">
        <v>86491</v>
      </c>
      <c r="E866">
        <v>43</v>
      </c>
    </row>
    <row r="867" spans="1:5" x14ac:dyDescent="0.45">
      <c r="A867" t="s">
        <v>895</v>
      </c>
      <c r="B867">
        <v>32.693333333333335</v>
      </c>
      <c r="C867">
        <v>128.82666666666665</v>
      </c>
      <c r="D867">
        <v>84536</v>
      </c>
      <c r="E867">
        <v>42</v>
      </c>
    </row>
    <row r="868" spans="1:5" x14ac:dyDescent="0.45">
      <c r="A868" t="s">
        <v>896</v>
      </c>
      <c r="B868">
        <v>33.843333333333334</v>
      </c>
      <c r="C868">
        <v>132.77666666666667</v>
      </c>
      <c r="D868">
        <v>73166</v>
      </c>
      <c r="E868">
        <v>38</v>
      </c>
    </row>
    <row r="869" spans="1:5" x14ac:dyDescent="0.45">
      <c r="A869" t="s">
        <v>897</v>
      </c>
      <c r="B869">
        <v>34.274999999999999</v>
      </c>
      <c r="C869">
        <v>133.75166666666667</v>
      </c>
      <c r="D869">
        <v>72111</v>
      </c>
      <c r="E869">
        <v>37</v>
      </c>
    </row>
    <row r="870" spans="1:5" x14ac:dyDescent="0.45">
      <c r="A870" t="s">
        <v>898</v>
      </c>
      <c r="B870">
        <v>33.226666666666667</v>
      </c>
      <c r="C870">
        <v>132.55166666666668</v>
      </c>
      <c r="D870">
        <v>73442</v>
      </c>
      <c r="E870">
        <v>38</v>
      </c>
    </row>
    <row r="871" spans="1:5" x14ac:dyDescent="0.45">
      <c r="A871" t="s">
        <v>899</v>
      </c>
      <c r="B871">
        <v>33.56666666666667</v>
      </c>
      <c r="C871">
        <v>133.54833333333335</v>
      </c>
      <c r="D871">
        <v>74181</v>
      </c>
      <c r="E871">
        <v>39</v>
      </c>
    </row>
    <row r="872" spans="1:5" x14ac:dyDescent="0.45">
      <c r="A872" t="s">
        <v>900</v>
      </c>
      <c r="B872">
        <v>34.06666666666667</v>
      </c>
      <c r="C872">
        <v>134.57333333333332</v>
      </c>
      <c r="D872">
        <v>71106</v>
      </c>
      <c r="E872">
        <v>36</v>
      </c>
    </row>
    <row r="873" spans="1:5" x14ac:dyDescent="0.45">
      <c r="A873" t="s">
        <v>901</v>
      </c>
      <c r="B873">
        <v>32.92</v>
      </c>
      <c r="C873">
        <v>132.69499999999999</v>
      </c>
      <c r="D873">
        <v>74447</v>
      </c>
      <c r="E873">
        <v>39</v>
      </c>
    </row>
    <row r="874" spans="1:5" x14ac:dyDescent="0.45">
      <c r="A874" t="s">
        <v>902</v>
      </c>
      <c r="B874">
        <v>33.251666666666665</v>
      </c>
      <c r="C874">
        <v>134.17666666666668</v>
      </c>
      <c r="D874">
        <v>74372</v>
      </c>
      <c r="E874">
        <v>39</v>
      </c>
    </row>
    <row r="875" spans="1:5" x14ac:dyDescent="0.45">
      <c r="A875" t="s">
        <v>903</v>
      </c>
      <c r="B875">
        <v>28.378333333333334</v>
      </c>
      <c r="C875">
        <v>129.495</v>
      </c>
      <c r="D875">
        <v>88836</v>
      </c>
      <c r="E875">
        <v>46</v>
      </c>
    </row>
    <row r="876" spans="1:5" x14ac:dyDescent="0.45">
      <c r="A876" t="s">
        <v>904</v>
      </c>
      <c r="B876">
        <v>24.466666666666665</v>
      </c>
      <c r="C876">
        <v>123.01</v>
      </c>
      <c r="D876">
        <v>94017</v>
      </c>
      <c r="E876">
        <v>47</v>
      </c>
    </row>
    <row r="877" spans="1:5" x14ac:dyDescent="0.45">
      <c r="A877" t="s">
        <v>905</v>
      </c>
      <c r="B877">
        <v>24.426666666666666</v>
      </c>
      <c r="C877">
        <v>123.765</v>
      </c>
      <c r="D877">
        <v>94062</v>
      </c>
      <c r="E877">
        <v>47</v>
      </c>
    </row>
    <row r="878" spans="1:5" x14ac:dyDescent="0.45">
      <c r="A878" t="s">
        <v>906</v>
      </c>
      <c r="B878">
        <v>24.336666666666666</v>
      </c>
      <c r="C878">
        <v>124.16333333333333</v>
      </c>
      <c r="D878">
        <v>94081</v>
      </c>
      <c r="E878">
        <v>47</v>
      </c>
    </row>
    <row r="879" spans="1:5" x14ac:dyDescent="0.45">
      <c r="A879" t="s">
        <v>907</v>
      </c>
      <c r="B879">
        <v>24.793333333333333</v>
      </c>
      <c r="C879">
        <v>125.27833333333334</v>
      </c>
      <c r="D879">
        <v>93041</v>
      </c>
      <c r="E879">
        <v>47</v>
      </c>
    </row>
    <row r="880" spans="1:5" x14ac:dyDescent="0.45">
      <c r="A880" t="s">
        <v>908</v>
      </c>
      <c r="B880">
        <v>26.336666666666666</v>
      </c>
      <c r="C880">
        <v>126.80333333333333</v>
      </c>
      <c r="D880">
        <v>91146</v>
      </c>
      <c r="E880">
        <v>47</v>
      </c>
    </row>
    <row r="881" spans="1:5" x14ac:dyDescent="0.45">
      <c r="A881" t="s">
        <v>909</v>
      </c>
      <c r="B881">
        <v>26.206666666666667</v>
      </c>
      <c r="C881">
        <v>127.68666666666667</v>
      </c>
      <c r="D881">
        <v>91197</v>
      </c>
      <c r="E881">
        <v>47</v>
      </c>
    </row>
    <row r="882" spans="1:5" x14ac:dyDescent="0.45">
      <c r="A882" t="s">
        <v>910</v>
      </c>
      <c r="B882">
        <v>26.593333333333334</v>
      </c>
      <c r="C882">
        <v>127.965</v>
      </c>
      <c r="D882">
        <v>91107</v>
      </c>
      <c r="E882">
        <v>47</v>
      </c>
    </row>
    <row r="883" spans="1:5" x14ac:dyDescent="0.45">
      <c r="A883" t="s">
        <v>911</v>
      </c>
      <c r="B883">
        <v>27.431666666666665</v>
      </c>
      <c r="C883">
        <v>128.70500000000001</v>
      </c>
      <c r="D883">
        <v>88971</v>
      </c>
      <c r="E883">
        <v>46</v>
      </c>
    </row>
    <row r="884" spans="1:5" x14ac:dyDescent="0.45">
      <c r="A884" t="s">
        <v>912</v>
      </c>
      <c r="B884">
        <v>25.828333333333333</v>
      </c>
      <c r="C884">
        <v>131.22833333333332</v>
      </c>
      <c r="D884">
        <v>92011</v>
      </c>
      <c r="E884">
        <v>47</v>
      </c>
    </row>
    <row r="885" spans="1:5" x14ac:dyDescent="0.45">
      <c r="A885" t="s">
        <v>913</v>
      </c>
      <c r="B885">
        <v>27.091666666666665</v>
      </c>
      <c r="C885">
        <v>142.19</v>
      </c>
      <c r="D885">
        <v>44301</v>
      </c>
      <c r="E885">
        <v>13</v>
      </c>
    </row>
    <row r="886" spans="1:5" x14ac:dyDescent="0.45">
      <c r="A886" t="s">
        <v>914</v>
      </c>
      <c r="B886">
        <v>24.288333333333334</v>
      </c>
      <c r="C886">
        <v>153.98333333333332</v>
      </c>
      <c r="D886">
        <v>44356</v>
      </c>
      <c r="E886">
        <v>13</v>
      </c>
    </row>
  </sheetData>
  <autoFilter ref="A1:E886" xr:uid="{BE75213E-D4D3-42B3-A3F6-A3DBBC2AD363}"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75ED-20E7-4BBC-A9DC-0A0CBF8D566E}">
  <dimension ref="A1:G886"/>
  <sheetViews>
    <sheetView topLeftCell="A857" workbookViewId="0">
      <selection activeCell="D875" sqref="A1:G886"/>
    </sheetView>
  </sheetViews>
  <sheetFormatPr defaultRowHeight="18" x14ac:dyDescent="0.45"/>
  <cols>
    <col min="3" max="3" width="18.296875" bestFit="1" customWidth="1"/>
  </cols>
  <sheetData>
    <row r="1" spans="1:7" x14ac:dyDescent="0.45">
      <c r="A1" t="s">
        <v>0</v>
      </c>
    </row>
    <row r="2" spans="1:7" x14ac:dyDescent="0.45">
      <c r="A2" t="s">
        <v>1</v>
      </c>
      <c r="B2" t="str">
        <f>VLOOKUP($A2,station!$A$2:$D$1606,3,0)</f>
        <v>宗谷</v>
      </c>
      <c r="C2" t="str">
        <f>VLOOKUP($A2,station!$A$2:$D$1606,4,0)</f>
        <v>沓形</v>
      </c>
      <c r="D2">
        <f>VLOOKUP($C2,amedas!$R$2:$T$1325,2,0)</f>
        <v>45.178333333333335</v>
      </c>
      <c r="E2">
        <f>VLOOKUP($C2,amedas!$R$2:$T$1325,3,0)</f>
        <v>141.13833333333332</v>
      </c>
      <c r="F2">
        <f>VLOOKUP($C2,amedas!$R$2:$U$1325,4,0)</f>
        <v>11151</v>
      </c>
      <c r="G2">
        <f>VLOOKUP($C2,amedas!$R$2:$X$1325,6,0)</f>
        <v>1</v>
      </c>
    </row>
    <row r="3" spans="1:7" x14ac:dyDescent="0.45">
      <c r="A3" t="s">
        <v>2</v>
      </c>
      <c r="B3" t="str">
        <f>VLOOKUP($A3,station!$A$2:$D$1606,3,0)</f>
        <v>宗谷</v>
      </c>
      <c r="C3" t="str">
        <f>VLOOKUP($A3,station!$A$2:$D$1606,4,0)</f>
        <v>浜頓別</v>
      </c>
      <c r="D3">
        <f>VLOOKUP($C3,amedas!$R$2:$T$1325,2,0)</f>
        <v>45.125</v>
      </c>
      <c r="E3">
        <f>VLOOKUP($C3,amedas!$R$2:$T$1325,3,0)</f>
        <v>142.35</v>
      </c>
      <c r="F3">
        <f>VLOOKUP($C3,amedas!$R$2:$U$1325,4,0)</f>
        <v>11206</v>
      </c>
      <c r="G3">
        <f>VLOOKUP($C3,amedas!$R$2:$X$1325,6,0)</f>
        <v>1</v>
      </c>
    </row>
    <row r="4" spans="1:7" x14ac:dyDescent="0.45">
      <c r="A4" t="s">
        <v>3</v>
      </c>
      <c r="B4" t="str">
        <f>VLOOKUP($A4,station!$A$2:$D$1606,3,0)</f>
        <v>宗谷</v>
      </c>
      <c r="C4" t="str">
        <f>VLOOKUP($A4,station!$A$2:$D$1606,4,0)</f>
        <v>歌登</v>
      </c>
      <c r="D4">
        <f>VLOOKUP($C4,amedas!$R$2:$T$1325,2,0)</f>
        <v>44.841666666666669</v>
      </c>
      <c r="E4">
        <f>VLOOKUP($C4,amedas!$R$2:$T$1325,3,0)</f>
        <v>142.47999999999999</v>
      </c>
      <c r="F4">
        <f>VLOOKUP($C4,amedas!$R$2:$U$1325,4,0)</f>
        <v>11316</v>
      </c>
      <c r="G4">
        <f>VLOOKUP($C4,amedas!$R$2:$X$1325,6,0)</f>
        <v>1</v>
      </c>
    </row>
    <row r="5" spans="1:7" x14ac:dyDescent="0.45">
      <c r="A5" t="s">
        <v>4</v>
      </c>
      <c r="B5" t="str">
        <f>VLOOKUP($A5,station!$A$2:$D$1606,3,0)</f>
        <v>上川</v>
      </c>
      <c r="C5" t="str">
        <f>VLOOKUP($A5,station!$A$2:$D$1606,4,0)</f>
        <v>美深</v>
      </c>
      <c r="D5">
        <f>VLOOKUP($C5,amedas!$R$2:$T$1325,2,0)</f>
        <v>44.48</v>
      </c>
      <c r="E5">
        <f>VLOOKUP($C5,amedas!$R$2:$T$1325,3,0)</f>
        <v>142.34166666666667</v>
      </c>
      <c r="F5">
        <f>VLOOKUP($C5,amedas!$R$2:$U$1325,4,0)</f>
        <v>12141</v>
      </c>
      <c r="G5">
        <f>VLOOKUP($C5,amedas!$R$2:$X$1325,6,0)</f>
        <v>1</v>
      </c>
    </row>
    <row r="6" spans="1:7" x14ac:dyDescent="0.45">
      <c r="A6" t="s">
        <v>5</v>
      </c>
      <c r="B6" t="str">
        <f>VLOOKUP($A6,station!$A$2:$D$1606,3,0)</f>
        <v>上川</v>
      </c>
      <c r="C6" t="str">
        <f>VLOOKUP($A6,station!$A$2:$D$1606,4,0)</f>
        <v>名寄</v>
      </c>
      <c r="D6">
        <f>VLOOKUP($C6,amedas!$R$2:$T$1325,2,0)</f>
        <v>44.37</v>
      </c>
      <c r="E6">
        <f>VLOOKUP($C6,amedas!$R$2:$T$1325,3,0)</f>
        <v>142.45666666666668</v>
      </c>
      <c r="F6">
        <f>VLOOKUP($C6,amedas!$R$2:$U$1325,4,0)</f>
        <v>12181</v>
      </c>
      <c r="G6">
        <f>VLOOKUP($C6,amedas!$R$2:$X$1325,6,0)</f>
        <v>1</v>
      </c>
    </row>
    <row r="7" spans="1:7" x14ac:dyDescent="0.45">
      <c r="A7" t="s">
        <v>6</v>
      </c>
      <c r="B7" t="str">
        <f>VLOOKUP($A7,station!$A$2:$D$1606,3,0)</f>
        <v>上川</v>
      </c>
      <c r="C7" t="str">
        <f>VLOOKUP($A7,station!$A$2:$D$1606,4,0)</f>
        <v>下川</v>
      </c>
      <c r="D7">
        <f>VLOOKUP($C7,amedas!$R$2:$T$1325,2,0)</f>
        <v>44.295000000000002</v>
      </c>
      <c r="E7">
        <f>VLOOKUP($C7,amedas!$R$2:$T$1325,3,0)</f>
        <v>142.63666666666666</v>
      </c>
      <c r="F7">
        <f>VLOOKUP($C7,amedas!$R$2:$U$1325,4,0)</f>
        <v>12231</v>
      </c>
      <c r="G7">
        <f>VLOOKUP($C7,amedas!$R$2:$X$1325,6,0)</f>
        <v>1</v>
      </c>
    </row>
    <row r="8" spans="1:7" x14ac:dyDescent="0.45">
      <c r="A8" t="s">
        <v>7</v>
      </c>
      <c r="B8" t="str">
        <f>VLOOKUP($A8,station!$A$2:$D$1606,3,0)</f>
        <v>上川</v>
      </c>
      <c r="C8" t="str">
        <f>VLOOKUP($A8,station!$A$2:$D$1606,4,0)</f>
        <v>士別</v>
      </c>
      <c r="D8">
        <f>VLOOKUP($C8,amedas!$R$2:$T$1325,2,0)</f>
        <v>44.186666666666667</v>
      </c>
      <c r="E8">
        <f>VLOOKUP($C8,amedas!$R$2:$T$1325,3,0)</f>
        <v>142.41666666666666</v>
      </c>
      <c r="F8">
        <f>VLOOKUP($C8,amedas!$R$2:$U$1325,4,0)</f>
        <v>12261</v>
      </c>
      <c r="G8">
        <f>VLOOKUP($C8,amedas!$R$2:$X$1325,6,0)</f>
        <v>1</v>
      </c>
    </row>
    <row r="9" spans="1:7" x14ac:dyDescent="0.45">
      <c r="A9" t="s">
        <v>8</v>
      </c>
      <c r="B9" t="str">
        <f>VLOOKUP($A9,station!$A$2:$D$1606,3,0)</f>
        <v>上川</v>
      </c>
      <c r="C9" t="str">
        <f>VLOOKUP($A9,station!$A$2:$D$1606,4,0)</f>
        <v>上川</v>
      </c>
      <c r="D9">
        <f>VLOOKUP($C9,amedas!$R$2:$T$1325,2,0)</f>
        <v>43.846666666666664</v>
      </c>
      <c r="E9">
        <f>VLOOKUP($C9,amedas!$R$2:$T$1325,3,0)</f>
        <v>142.75333333333333</v>
      </c>
      <c r="F9">
        <f>VLOOKUP($C9,amedas!$R$2:$U$1325,4,0)</f>
        <v>12411</v>
      </c>
      <c r="G9">
        <f>VLOOKUP($C9,amedas!$R$2:$X$1325,6,0)</f>
        <v>1</v>
      </c>
    </row>
    <row r="10" spans="1:7" x14ac:dyDescent="0.45">
      <c r="A10" t="s">
        <v>9</v>
      </c>
      <c r="B10" t="str">
        <f>VLOOKUP($A10,station!$A$2:$D$1606,3,0)</f>
        <v>上川</v>
      </c>
      <c r="C10" t="str">
        <f>VLOOKUP($A10,station!$A$2:$D$1606,4,0)</f>
        <v>富良野</v>
      </c>
      <c r="D10">
        <f>VLOOKUP($C10,amedas!$R$2:$T$1325,2,0)</f>
        <v>43.333333333333336</v>
      </c>
      <c r="E10">
        <f>VLOOKUP($C10,amedas!$R$2:$T$1325,3,0)</f>
        <v>142.4</v>
      </c>
      <c r="F10">
        <f>VLOOKUP($C10,amedas!$R$2:$U$1325,4,0)</f>
        <v>12626</v>
      </c>
      <c r="G10">
        <f>VLOOKUP($C10,amedas!$R$2:$X$1325,6,0)</f>
        <v>1</v>
      </c>
    </row>
    <row r="11" spans="1:7" x14ac:dyDescent="0.45">
      <c r="A11" t="s">
        <v>10</v>
      </c>
      <c r="B11" t="s">
        <v>918</v>
      </c>
      <c r="C11" t="str">
        <f>VLOOKUP($A11,station!$A$2:$D$1606,4,0)</f>
        <v>天塩</v>
      </c>
      <c r="D11">
        <f>VLOOKUP($C11,amedas!$R$2:$T$1325,2,0)</f>
        <v>44.893333333333331</v>
      </c>
      <c r="E11">
        <f>VLOOKUP($C11,amedas!$R$2:$T$1325,3,0)</f>
        <v>141.76166666666666</v>
      </c>
      <c r="F11">
        <f>VLOOKUP($C11,amedas!$R$2:$U$1325,4,0)</f>
        <v>13061</v>
      </c>
      <c r="G11">
        <f>VLOOKUP($C11,amedas!$R$2:$X$1325,6,0)</f>
        <v>1</v>
      </c>
    </row>
    <row r="12" spans="1:7" x14ac:dyDescent="0.45">
      <c r="A12" t="s">
        <v>11</v>
      </c>
      <c r="B12" t="s">
        <v>918</v>
      </c>
      <c r="C12" t="str">
        <f>VLOOKUP($A12,station!$A$2:$D$1606,4,0)</f>
        <v>遠別</v>
      </c>
      <c r="D12">
        <f>VLOOKUP($C12,amedas!$R$2:$T$1325,2,0)</f>
        <v>44.718333333333334</v>
      </c>
      <c r="E12">
        <f>VLOOKUP($C12,amedas!$R$2:$T$1325,3,0)</f>
        <v>141.80666666666667</v>
      </c>
      <c r="F12">
        <f>VLOOKUP($C12,amedas!$R$2:$U$1325,4,0)</f>
        <v>13086</v>
      </c>
      <c r="G12">
        <f>VLOOKUP($C12,amedas!$R$2:$X$1325,6,0)</f>
        <v>1</v>
      </c>
    </row>
    <row r="13" spans="1:7" x14ac:dyDescent="0.45">
      <c r="A13" t="s">
        <v>12</v>
      </c>
      <c r="B13" t="s">
        <v>918</v>
      </c>
      <c r="C13" t="str">
        <f>VLOOKUP($A13,station!$A$2:$D$1606,4,0)</f>
        <v>増毛</v>
      </c>
      <c r="D13">
        <f>VLOOKUP($C13,amedas!$R$2:$T$1325,2,0)</f>
        <v>43.848333333333336</v>
      </c>
      <c r="E13">
        <f>VLOOKUP($C13,amedas!$R$2:$T$1325,3,0)</f>
        <v>141.51</v>
      </c>
      <c r="F13">
        <f>VLOOKUP($C13,amedas!$R$2:$U$1325,4,0)</f>
        <v>13311</v>
      </c>
      <c r="G13">
        <f>VLOOKUP($C13,amedas!$R$2:$X$1325,6,0)</f>
        <v>1</v>
      </c>
    </row>
    <row r="14" spans="1:7" x14ac:dyDescent="0.45">
      <c r="A14" t="s">
        <v>13</v>
      </c>
      <c r="B14" t="str">
        <f>VLOOKUP($A14,station!$A$2:$D$1606,3,0)</f>
        <v>石狩</v>
      </c>
      <c r="C14" t="str">
        <f>VLOOKUP($A14,station!$A$2:$D$1606,4,0)</f>
        <v>新篠津</v>
      </c>
      <c r="D14">
        <f>VLOOKUP($C14,amedas!$R$2:$T$1325,2,0)</f>
        <v>43.22</v>
      </c>
      <c r="E14">
        <f>VLOOKUP($C14,amedas!$R$2:$T$1325,3,0)</f>
        <v>141.64500000000001</v>
      </c>
      <c r="F14">
        <f>VLOOKUP($C14,amedas!$R$2:$U$1325,4,0)</f>
        <v>14101</v>
      </c>
      <c r="G14">
        <f>VLOOKUP($C14,amedas!$R$2:$X$1325,6,0)</f>
        <v>1</v>
      </c>
    </row>
    <row r="15" spans="1:7" x14ac:dyDescent="0.45">
      <c r="A15" t="s">
        <v>14</v>
      </c>
      <c r="B15" t="str">
        <f>VLOOKUP($A15,station!$A$2:$D$1606,3,0)</f>
        <v>石狩</v>
      </c>
      <c r="C15" t="str">
        <f>VLOOKUP($A15,station!$A$2:$D$1606,4,0)</f>
        <v>山口</v>
      </c>
      <c r="D15">
        <f>VLOOKUP($C15,amedas!$R$2:$T$1325,2,0)</f>
        <v>43.148333333333333</v>
      </c>
      <c r="E15">
        <f>VLOOKUP($C15,amedas!$R$2:$T$1325,3,0)</f>
        <v>141.22166666666666</v>
      </c>
      <c r="F15">
        <f>VLOOKUP($C15,amedas!$R$2:$U$1325,4,0)</f>
        <v>14116</v>
      </c>
      <c r="G15">
        <f>VLOOKUP($C15,amedas!$R$2:$X$1325,6,0)</f>
        <v>1</v>
      </c>
    </row>
    <row r="16" spans="1:7" x14ac:dyDescent="0.45">
      <c r="A16" t="s">
        <v>15</v>
      </c>
      <c r="B16" t="str">
        <f>VLOOKUP($A16,station!$A$2:$D$1606,3,0)</f>
        <v>石狩</v>
      </c>
      <c r="C16" t="str">
        <f>VLOOKUP($A16,station!$A$2:$D$1606,4,0)</f>
        <v>恵庭島松</v>
      </c>
      <c r="D16">
        <f>VLOOKUP($C16,amedas!$R$2:$T$1325,2,0)</f>
        <v>42.926666666666669</v>
      </c>
      <c r="E16">
        <f>VLOOKUP($C16,amedas!$R$2:$T$1325,3,0)</f>
        <v>141.565</v>
      </c>
      <c r="F16">
        <f>VLOOKUP($C16,amedas!$R$2:$U$1325,4,0)</f>
        <v>14206</v>
      </c>
      <c r="G16">
        <f>VLOOKUP($C16,amedas!$R$2:$X$1325,6,0)</f>
        <v>1</v>
      </c>
    </row>
    <row r="17" spans="1:7" x14ac:dyDescent="0.45">
      <c r="A17" t="s">
        <v>16</v>
      </c>
      <c r="B17" t="str">
        <f>VLOOKUP($A17,station!$A$2:$D$1606,3,0)</f>
        <v>石狩</v>
      </c>
      <c r="C17" t="str">
        <f>VLOOKUP($A17,station!$A$2:$D$1606,4,0)</f>
        <v>支笏湖畔</v>
      </c>
      <c r="D17">
        <f>VLOOKUP($C17,amedas!$R$2:$T$1325,2,0)</f>
        <v>42.771666666666668</v>
      </c>
      <c r="E17">
        <f>VLOOKUP($C17,amedas!$R$2:$T$1325,3,0)</f>
        <v>141.40666666666667</v>
      </c>
      <c r="F17">
        <f>VLOOKUP($C17,amedas!$R$2:$U$1325,4,0)</f>
        <v>14286</v>
      </c>
      <c r="G17">
        <f>VLOOKUP($C17,amedas!$R$2:$X$1325,6,0)</f>
        <v>1</v>
      </c>
    </row>
    <row r="18" spans="1:7" x14ac:dyDescent="0.45">
      <c r="A18" t="s">
        <v>17</v>
      </c>
      <c r="B18" t="s">
        <v>923</v>
      </c>
      <c r="C18" t="str">
        <f>VLOOKUP($A18,station!$A$2:$D$1606,4,0)</f>
        <v>石狩沼田</v>
      </c>
      <c r="D18">
        <f>VLOOKUP($C18,amedas!$R$2:$T$1325,2,0)</f>
        <v>43.814999999999998</v>
      </c>
      <c r="E18">
        <f>VLOOKUP($C18,amedas!$R$2:$T$1325,3,0)</f>
        <v>141.92666666666668</v>
      </c>
      <c r="F18">
        <f>VLOOKUP($C18,amedas!$R$2:$U$1325,4,0)</f>
        <v>15116</v>
      </c>
      <c r="G18">
        <f>VLOOKUP($C18,amedas!$R$2:$X$1325,6,0)</f>
        <v>1</v>
      </c>
    </row>
    <row r="19" spans="1:7" x14ac:dyDescent="0.45">
      <c r="A19" t="s">
        <v>18</v>
      </c>
      <c r="B19" t="str">
        <f>VLOOKUP($A19,station!$A$2:$D$1606,3,0)</f>
        <v>石狩</v>
      </c>
      <c r="C19" t="str">
        <f>VLOOKUP($A19,station!$A$2:$D$1606,4,0)</f>
        <v>深川</v>
      </c>
      <c r="D19">
        <f>VLOOKUP($C19,amedas!$R$2:$T$1325,2,0)</f>
        <v>43.718333333333334</v>
      </c>
      <c r="E19">
        <f>VLOOKUP($C19,amedas!$R$2:$T$1325,3,0)</f>
        <v>142.07333333333332</v>
      </c>
      <c r="F19">
        <f>VLOOKUP($C19,amedas!$R$2:$U$1325,4,0)</f>
        <v>15161</v>
      </c>
      <c r="G19">
        <f>VLOOKUP($C19,amedas!$R$2:$X$1325,6,0)</f>
        <v>1</v>
      </c>
    </row>
    <row r="20" spans="1:7" x14ac:dyDescent="0.45">
      <c r="A20" t="s">
        <v>19</v>
      </c>
      <c r="B20" t="str">
        <f>VLOOKUP($A20,station!$A$2:$D$1606,3,0)</f>
        <v>石狩</v>
      </c>
      <c r="C20" t="str">
        <f>VLOOKUP($A20,station!$A$2:$D$1606,4,0)</f>
        <v>滝川</v>
      </c>
      <c r="D20">
        <f>VLOOKUP($C20,amedas!$R$2:$T$1325,2,0)</f>
        <v>43.57</v>
      </c>
      <c r="E20">
        <f>VLOOKUP($C20,amedas!$R$2:$T$1325,3,0)</f>
        <v>141.93833333333333</v>
      </c>
      <c r="F20">
        <f>VLOOKUP($C20,amedas!$R$2:$U$1325,4,0)</f>
        <v>15241</v>
      </c>
      <c r="G20">
        <f>VLOOKUP($C20,amedas!$R$2:$X$1325,6,0)</f>
        <v>1</v>
      </c>
    </row>
    <row r="21" spans="1:7" x14ac:dyDescent="0.45">
      <c r="A21" t="s">
        <v>20</v>
      </c>
      <c r="B21" t="str">
        <f>VLOOKUP($A21,station!$A$2:$D$1606,3,0)</f>
        <v>石狩</v>
      </c>
      <c r="C21" t="str">
        <f>VLOOKUP($A21,station!$A$2:$D$1606,4,0)</f>
        <v>芦別</v>
      </c>
      <c r="D21">
        <f>VLOOKUP($C21,amedas!$R$2:$T$1325,2,0)</f>
        <v>43.52</v>
      </c>
      <c r="E21">
        <f>VLOOKUP($C21,amedas!$R$2:$T$1325,3,0)</f>
        <v>142.19</v>
      </c>
      <c r="F21">
        <f>VLOOKUP($C21,amedas!$R$2:$U$1325,4,0)</f>
        <v>15251</v>
      </c>
      <c r="G21">
        <f>VLOOKUP($C21,amedas!$R$2:$X$1325,6,0)</f>
        <v>1</v>
      </c>
    </row>
    <row r="22" spans="1:7" x14ac:dyDescent="0.45">
      <c r="A22" t="s">
        <v>21</v>
      </c>
      <c r="B22" t="str">
        <f>VLOOKUP($A22,station!$A$2:$D$1606,3,0)</f>
        <v>石狩</v>
      </c>
      <c r="C22" t="str">
        <f>VLOOKUP($A22,station!$A$2:$D$1606,4,0)</f>
        <v>美唄</v>
      </c>
      <c r="D22">
        <f>VLOOKUP($C22,amedas!$R$2:$T$1325,2,0)</f>
        <v>43.363333333333337</v>
      </c>
      <c r="E22">
        <f>VLOOKUP($C22,amedas!$R$2:$T$1325,3,0)</f>
        <v>141.82666666666665</v>
      </c>
      <c r="F22">
        <f>VLOOKUP($C22,amedas!$R$2:$U$1325,4,0)</f>
        <v>15321</v>
      </c>
      <c r="G22">
        <f>VLOOKUP($C22,amedas!$R$2:$X$1325,6,0)</f>
        <v>1</v>
      </c>
    </row>
    <row r="23" spans="1:7" x14ac:dyDescent="0.45">
      <c r="A23" t="s">
        <v>22</v>
      </c>
      <c r="B23" t="str">
        <f>VLOOKUP($A23,station!$A$2:$D$1606,3,0)</f>
        <v>石狩</v>
      </c>
      <c r="C23" t="str">
        <f>VLOOKUP($A23,station!$A$2:$D$1606,4,0)</f>
        <v>長沼</v>
      </c>
      <c r="D23">
        <f>VLOOKUP($C23,amedas!$R$2:$T$1325,2,0)</f>
        <v>43.011666666666663</v>
      </c>
      <c r="E23">
        <f>VLOOKUP($C23,amedas!$R$2:$T$1325,3,0)</f>
        <v>141.69333333333333</v>
      </c>
      <c r="F23">
        <f>VLOOKUP($C23,amedas!$R$2:$U$1325,4,0)</f>
        <v>15431</v>
      </c>
      <c r="G23">
        <f>VLOOKUP($C23,amedas!$R$2:$X$1325,6,0)</f>
        <v>1</v>
      </c>
    </row>
    <row r="24" spans="1:7" x14ac:dyDescent="0.45">
      <c r="A24" t="s">
        <v>23</v>
      </c>
      <c r="B24" t="str">
        <f>VLOOKUP($A24,station!$A$2:$D$1606,3,0)</f>
        <v>石狩</v>
      </c>
      <c r="C24" t="str">
        <f>VLOOKUP($A24,station!$A$2:$D$1606,4,0)</f>
        <v>夕張</v>
      </c>
      <c r="D24">
        <f>VLOOKUP($C24,amedas!$R$2:$T$1325,2,0)</f>
        <v>43.038333333333334</v>
      </c>
      <c r="E24">
        <f>VLOOKUP($C24,amedas!$R$2:$T$1325,3,0)</f>
        <v>141.95666666666668</v>
      </c>
      <c r="F24">
        <f>VLOOKUP($C24,amedas!$R$2:$U$1325,4,0)</f>
        <v>15442</v>
      </c>
      <c r="G24">
        <f>VLOOKUP($C24,amedas!$R$2:$X$1325,6,0)</f>
        <v>1</v>
      </c>
    </row>
    <row r="25" spans="1:7" x14ac:dyDescent="0.45">
      <c r="A25" t="s">
        <v>24</v>
      </c>
      <c r="B25" t="str">
        <f>VLOOKUP($A25,station!$A$2:$D$1606,3,0)</f>
        <v>石狩</v>
      </c>
      <c r="C25" t="str">
        <f>VLOOKUP($A25,station!$A$2:$D$1606,4,0)</f>
        <v>美国</v>
      </c>
      <c r="D25">
        <f>VLOOKUP($C25,amedas!$R$2:$T$1325,2,0)</f>
        <v>43.271666666666668</v>
      </c>
      <c r="E25">
        <f>VLOOKUP($C25,amedas!$R$2:$T$1325,3,0)</f>
        <v>140.56333333333333</v>
      </c>
      <c r="F25">
        <f>VLOOKUP($C25,amedas!$R$2:$U$1325,4,0)</f>
        <v>16026</v>
      </c>
      <c r="G25">
        <f>VLOOKUP($C25,amedas!$R$2:$X$1325,6,0)</f>
        <v>1</v>
      </c>
    </row>
    <row r="26" spans="1:7" x14ac:dyDescent="0.45">
      <c r="A26" t="s">
        <v>25</v>
      </c>
      <c r="B26" t="str">
        <f>VLOOKUP($A26,station!$A$2:$D$1606,3,0)</f>
        <v>石狩</v>
      </c>
      <c r="C26" t="str">
        <f>VLOOKUP($A26,station!$A$2:$D$1606,4,0)</f>
        <v>余市</v>
      </c>
      <c r="D26">
        <f>VLOOKUP($C26,amedas!$R$2:$T$1325,2,0)</f>
        <v>43.181666666666665</v>
      </c>
      <c r="E26">
        <f>VLOOKUP($C26,amedas!$R$2:$T$1325,3,0)</f>
        <v>140.75833333333333</v>
      </c>
      <c r="F26">
        <f>VLOOKUP($C26,amedas!$R$2:$U$1325,4,0)</f>
        <v>16076</v>
      </c>
      <c r="G26">
        <f>VLOOKUP($C26,amedas!$R$2:$X$1325,6,0)</f>
        <v>1</v>
      </c>
    </row>
    <row r="27" spans="1:7" x14ac:dyDescent="0.45">
      <c r="A27" t="s">
        <v>26</v>
      </c>
      <c r="B27" t="str">
        <f>VLOOKUP($A27,station!$A$2:$D$1606,3,0)</f>
        <v>石狩</v>
      </c>
      <c r="C27" t="str">
        <f>VLOOKUP($A27,station!$A$2:$D$1606,4,0)</f>
        <v>共和</v>
      </c>
      <c r="D27">
        <f>VLOOKUP($C27,amedas!$R$2:$T$1325,2,0)</f>
        <v>42.98</v>
      </c>
      <c r="E27">
        <f>VLOOKUP($C27,amedas!$R$2:$T$1325,3,0)</f>
        <v>140.60333333333332</v>
      </c>
      <c r="F27">
        <f>VLOOKUP($C27,amedas!$R$2:$U$1325,4,0)</f>
        <v>16156</v>
      </c>
      <c r="G27">
        <f>VLOOKUP($C27,amedas!$R$2:$X$1325,6,0)</f>
        <v>1</v>
      </c>
    </row>
    <row r="28" spans="1:7" x14ac:dyDescent="0.45">
      <c r="A28" t="s">
        <v>27</v>
      </c>
      <c r="B28" t="str">
        <f>VLOOKUP($A28,station!$A$2:$D$1606,3,0)</f>
        <v>石狩</v>
      </c>
      <c r="C28" t="str">
        <f>VLOOKUP($A28,station!$A$2:$D$1606,4,0)</f>
        <v>蘭越</v>
      </c>
      <c r="D28">
        <f>VLOOKUP($C28,amedas!$R$2:$T$1325,2,0)</f>
        <v>42.81</v>
      </c>
      <c r="E28">
        <f>VLOOKUP($C28,amedas!$R$2:$T$1325,3,0)</f>
        <v>140.54166666666666</v>
      </c>
      <c r="F28">
        <f>VLOOKUP($C28,amedas!$R$2:$U$1325,4,0)</f>
        <v>16206</v>
      </c>
      <c r="G28">
        <f>VLOOKUP($C28,amedas!$R$2:$X$1325,6,0)</f>
        <v>1</v>
      </c>
    </row>
    <row r="29" spans="1:7" x14ac:dyDescent="0.45">
      <c r="A29" t="s">
        <v>28</v>
      </c>
      <c r="B29" t="str">
        <f>VLOOKUP($A29,station!$A$2:$D$1606,3,0)</f>
        <v>石狩</v>
      </c>
      <c r="C29" t="str">
        <f>VLOOKUP($A29,station!$A$2:$D$1606,4,0)</f>
        <v>喜茂別</v>
      </c>
      <c r="D29">
        <f>VLOOKUP($C29,amedas!$R$2:$T$1325,2,0)</f>
        <v>42.793333333333337</v>
      </c>
      <c r="E29">
        <f>VLOOKUP($C29,amedas!$R$2:$T$1325,3,0)</f>
        <v>140.94833333333332</v>
      </c>
      <c r="F29">
        <f>VLOOKUP($C29,amedas!$R$2:$U$1325,4,0)</f>
        <v>16286</v>
      </c>
      <c r="G29">
        <f>VLOOKUP($C29,amedas!$R$2:$X$1325,6,0)</f>
        <v>1</v>
      </c>
    </row>
    <row r="30" spans="1:7" x14ac:dyDescent="0.45">
      <c r="A30" t="s">
        <v>29</v>
      </c>
      <c r="B30" t="str">
        <f>VLOOKUP($A30,station!$A$2:$D$1606,3,0)</f>
        <v>石狩</v>
      </c>
      <c r="C30" t="str">
        <f>VLOOKUP($A30,station!$A$2:$D$1606,4,0)</f>
        <v>黒松内</v>
      </c>
      <c r="D30">
        <f>VLOOKUP($C30,amedas!$R$2:$T$1325,2,0)</f>
        <v>42.663333333333334</v>
      </c>
      <c r="E30">
        <f>VLOOKUP($C30,amedas!$R$2:$T$1325,3,0)</f>
        <v>140.31</v>
      </c>
      <c r="F30">
        <f>VLOOKUP($C30,amedas!$R$2:$U$1325,4,0)</f>
        <v>16321</v>
      </c>
      <c r="G30">
        <f>VLOOKUP($C30,amedas!$R$2:$X$1325,6,0)</f>
        <v>1</v>
      </c>
    </row>
    <row r="31" spans="1:7" x14ac:dyDescent="0.45">
      <c r="A31" t="s">
        <v>30</v>
      </c>
      <c r="B31" t="str">
        <f>VLOOKUP($A31,station!$A$2:$D$1606,3,0)</f>
        <v>石狩</v>
      </c>
      <c r="C31" t="str">
        <f>VLOOKUP($A31,station!$A$2:$D$1606,4,0)</f>
        <v>興部</v>
      </c>
      <c r="D31">
        <f>VLOOKUP($C31,amedas!$R$2:$T$1325,2,0)</f>
        <v>44.47</v>
      </c>
      <c r="E31">
        <f>VLOOKUP($C31,amedas!$R$2:$T$1325,3,0)</f>
        <v>143.10833333333332</v>
      </c>
      <c r="F31">
        <f>VLOOKUP($C31,amedas!$R$2:$U$1325,4,0)</f>
        <v>17076</v>
      </c>
      <c r="G31">
        <f>VLOOKUP($C31,amedas!$R$2:$X$1325,6,0)</f>
        <v>1</v>
      </c>
    </row>
    <row r="32" spans="1:7" x14ac:dyDescent="0.45">
      <c r="A32" t="s">
        <v>31</v>
      </c>
      <c r="B32" t="str">
        <f>VLOOKUP($A32,station!$A$2:$D$1606,3,0)</f>
        <v>石狩</v>
      </c>
      <c r="C32" t="str">
        <f>VLOOKUP($A32,station!$A$2:$D$1606,4,0)</f>
        <v>湧別</v>
      </c>
      <c r="D32">
        <f>VLOOKUP($C32,amedas!$R$2:$T$1325,2,0)</f>
        <v>44.213333333333331</v>
      </c>
      <c r="E32">
        <f>VLOOKUP($C32,amedas!$R$2:$T$1325,3,0)</f>
        <v>143.61833333333334</v>
      </c>
      <c r="F32">
        <f>VLOOKUP($C32,amedas!$R$2:$U$1325,4,0)</f>
        <v>17166</v>
      </c>
      <c r="G32">
        <f>VLOOKUP($C32,amedas!$R$2:$X$1325,6,0)</f>
        <v>1</v>
      </c>
    </row>
    <row r="33" spans="1:7" x14ac:dyDescent="0.45">
      <c r="A33" t="s">
        <v>32</v>
      </c>
      <c r="B33" t="str">
        <f>VLOOKUP($A33,station!$A$2:$D$1606,3,0)</f>
        <v>石狩</v>
      </c>
      <c r="C33" t="str">
        <f>VLOOKUP($A33,station!$A$2:$D$1606,4,0)</f>
        <v>滝上</v>
      </c>
      <c r="D33">
        <f>VLOOKUP($C33,amedas!$R$2:$T$1325,2,0)</f>
        <v>44.176666666666669</v>
      </c>
      <c r="E33">
        <f>VLOOKUP($C33,amedas!$R$2:$T$1325,3,0)</f>
        <v>143.06166666666667</v>
      </c>
      <c r="F33">
        <f>VLOOKUP($C33,amedas!$R$2:$U$1325,4,0)</f>
        <v>17196</v>
      </c>
      <c r="G33">
        <f>VLOOKUP($C33,amedas!$R$2:$X$1325,6,0)</f>
        <v>1</v>
      </c>
    </row>
    <row r="34" spans="1:7" x14ac:dyDescent="0.45">
      <c r="A34" t="s">
        <v>33</v>
      </c>
      <c r="B34" t="str">
        <f>VLOOKUP($A34,station!$A$2:$D$1606,3,0)</f>
        <v>石狩</v>
      </c>
      <c r="C34" t="str">
        <f>VLOOKUP($A34,station!$A$2:$D$1606,4,0)</f>
        <v>常呂</v>
      </c>
      <c r="D34">
        <f>VLOOKUP($C34,amedas!$R$2:$T$1325,2,0)</f>
        <v>44.115000000000002</v>
      </c>
      <c r="E34">
        <f>VLOOKUP($C34,amedas!$R$2:$T$1325,3,0)</f>
        <v>144.03666666666666</v>
      </c>
      <c r="F34">
        <f>VLOOKUP($C34,amedas!$R$2:$U$1325,4,0)</f>
        <v>17246</v>
      </c>
      <c r="G34">
        <f>VLOOKUP($C34,amedas!$R$2:$X$1325,6,0)</f>
        <v>1</v>
      </c>
    </row>
    <row r="35" spans="1:7" x14ac:dyDescent="0.45">
      <c r="A35" t="s">
        <v>34</v>
      </c>
      <c r="B35" t="str">
        <f>VLOOKUP($A35,station!$A$2:$D$1606,3,0)</f>
        <v>石狩</v>
      </c>
      <c r="C35" t="str">
        <f>VLOOKUP($A35,station!$A$2:$D$1606,4,0)</f>
        <v>遠軽</v>
      </c>
      <c r="D35">
        <f>VLOOKUP($C35,amedas!$R$2:$T$1325,2,0)</f>
        <v>44.053333333333335</v>
      </c>
      <c r="E35">
        <f>VLOOKUP($C35,amedas!$R$2:$T$1325,3,0)</f>
        <v>143.54</v>
      </c>
      <c r="F35">
        <f>VLOOKUP($C35,amedas!$R$2:$U$1325,4,0)</f>
        <v>17306</v>
      </c>
      <c r="G35">
        <f>VLOOKUP($C35,amedas!$R$2:$X$1325,6,0)</f>
        <v>1</v>
      </c>
    </row>
    <row r="36" spans="1:7" x14ac:dyDescent="0.45">
      <c r="A36" t="s">
        <v>35</v>
      </c>
      <c r="B36" t="str">
        <f>VLOOKUP($A36,station!$A$2:$D$1606,3,0)</f>
        <v>石狩</v>
      </c>
      <c r="C36" t="str">
        <f>VLOOKUP($A36,station!$A$2:$D$1606,4,0)</f>
        <v>佐呂間</v>
      </c>
      <c r="D36">
        <f>VLOOKUP($C36,amedas!$R$2:$T$1325,2,0)</f>
        <v>44.018333333333331</v>
      </c>
      <c r="E36">
        <f>VLOOKUP($C36,amedas!$R$2:$T$1325,3,0)</f>
        <v>143.76</v>
      </c>
      <c r="F36">
        <f>VLOOKUP($C36,amedas!$R$2:$U$1325,4,0)</f>
        <v>17316</v>
      </c>
      <c r="G36">
        <f>VLOOKUP($C36,amedas!$R$2:$X$1325,6,0)</f>
        <v>1</v>
      </c>
    </row>
    <row r="37" spans="1:7" x14ac:dyDescent="0.45">
      <c r="A37" t="s">
        <v>36</v>
      </c>
      <c r="B37" t="str">
        <f>VLOOKUP($A37,station!$A$2:$D$1606,3,0)</f>
        <v>石狩</v>
      </c>
      <c r="C37" t="str">
        <f>VLOOKUP($A37,station!$A$2:$D$1606,4,0)</f>
        <v>生田原</v>
      </c>
      <c r="D37">
        <f>VLOOKUP($C37,amedas!$R$2:$T$1325,2,0)</f>
        <v>43.916666666666664</v>
      </c>
      <c r="E37">
        <f>VLOOKUP($C37,amedas!$R$2:$T$1325,3,0)</f>
        <v>143.53166666666667</v>
      </c>
      <c r="F37">
        <f>VLOOKUP($C37,amedas!$R$2:$U$1325,4,0)</f>
        <v>17501</v>
      </c>
      <c r="G37">
        <f>VLOOKUP($C37,amedas!$R$2:$X$1325,6,0)</f>
        <v>1</v>
      </c>
    </row>
    <row r="38" spans="1:7" x14ac:dyDescent="0.45">
      <c r="A38" t="s">
        <v>37</v>
      </c>
      <c r="B38" t="str">
        <f>VLOOKUP($A38,station!$A$2:$D$1606,3,0)</f>
        <v>石狩</v>
      </c>
      <c r="C38" t="str">
        <f>VLOOKUP($A38,station!$A$2:$D$1606,4,0)</f>
        <v>北見</v>
      </c>
      <c r="D38">
        <f>VLOOKUP($C38,amedas!$R$2:$T$1325,2,0)</f>
        <v>43.776666666666664</v>
      </c>
      <c r="E38">
        <f>VLOOKUP($C38,amedas!$R$2:$T$1325,3,0)</f>
        <v>143.84166666666667</v>
      </c>
      <c r="F38">
        <f>VLOOKUP($C38,amedas!$R$2:$U$1325,4,0)</f>
        <v>17521</v>
      </c>
      <c r="G38">
        <f>VLOOKUP($C38,amedas!$R$2:$X$1325,6,0)</f>
        <v>1</v>
      </c>
    </row>
    <row r="39" spans="1:7" x14ac:dyDescent="0.45">
      <c r="A39" t="s">
        <v>38</v>
      </c>
      <c r="B39" t="str">
        <f>VLOOKUP($A39,station!$A$2:$D$1606,3,0)</f>
        <v>石狩</v>
      </c>
      <c r="C39" t="str">
        <f>VLOOKUP($A39,station!$A$2:$D$1606,4,0)</f>
        <v>小清水</v>
      </c>
      <c r="D39">
        <f>VLOOKUP($C39,amedas!$R$2:$T$1325,2,0)</f>
        <v>43.841666666666669</v>
      </c>
      <c r="E39">
        <f>VLOOKUP($C39,amedas!$R$2:$T$1325,3,0)</f>
        <v>144.48500000000001</v>
      </c>
      <c r="F39">
        <f>VLOOKUP($C39,amedas!$R$2:$U$1325,4,0)</f>
        <v>17546</v>
      </c>
      <c r="G39">
        <f>VLOOKUP($C39,amedas!$R$2:$X$1325,6,0)</f>
        <v>1</v>
      </c>
    </row>
    <row r="40" spans="1:7" x14ac:dyDescent="0.45">
      <c r="A40" t="s">
        <v>39</v>
      </c>
      <c r="B40" t="str">
        <f>VLOOKUP($A40,station!$A$2:$D$1606,3,0)</f>
        <v>石狩</v>
      </c>
      <c r="C40" t="str">
        <f>VLOOKUP($A40,station!$A$2:$D$1606,4,0)</f>
        <v>斜里</v>
      </c>
      <c r="D40">
        <f>VLOOKUP($C40,amedas!$R$2:$T$1325,2,0)</f>
        <v>43.884999999999998</v>
      </c>
      <c r="E40">
        <f>VLOOKUP($C40,amedas!$R$2:$T$1325,3,0)</f>
        <v>144.69999999999999</v>
      </c>
      <c r="F40">
        <f>VLOOKUP($C40,amedas!$R$2:$U$1325,4,0)</f>
        <v>17561</v>
      </c>
      <c r="G40">
        <f>VLOOKUP($C40,amedas!$R$2:$X$1325,6,0)</f>
        <v>1</v>
      </c>
    </row>
    <row r="41" spans="1:7" x14ac:dyDescent="0.45">
      <c r="A41" t="s">
        <v>40</v>
      </c>
      <c r="B41" t="str">
        <f>VLOOKUP($A41,station!$A$2:$D$1606,3,0)</f>
        <v>石狩</v>
      </c>
      <c r="C41" t="str">
        <f>VLOOKUP($A41,station!$A$2:$D$1606,4,0)</f>
        <v>留辺蘂</v>
      </c>
      <c r="D41">
        <f>VLOOKUP($C41,amedas!$R$2:$T$1325,2,0)</f>
        <v>43.741666666666667</v>
      </c>
      <c r="E41">
        <f>VLOOKUP($C41,amedas!$R$2:$T$1325,3,0)</f>
        <v>143.44999999999999</v>
      </c>
      <c r="F41">
        <f>VLOOKUP($C41,amedas!$R$2:$U$1325,4,0)</f>
        <v>17596</v>
      </c>
      <c r="G41">
        <f>VLOOKUP($C41,amedas!$R$2:$X$1325,6,0)</f>
        <v>1</v>
      </c>
    </row>
    <row r="42" spans="1:7" x14ac:dyDescent="0.45">
      <c r="A42" t="s">
        <v>41</v>
      </c>
      <c r="B42" t="str">
        <f>VLOOKUP($A42,station!$A$2:$D$1606,3,0)</f>
        <v>石狩</v>
      </c>
      <c r="C42" t="str">
        <f>VLOOKUP($A42,station!$A$2:$D$1606,4,0)</f>
        <v>美幌</v>
      </c>
      <c r="D42">
        <f>VLOOKUP($C42,amedas!$R$2:$T$1325,2,0)</f>
        <v>43.77</v>
      </c>
      <c r="E42">
        <f>VLOOKUP($C42,amedas!$R$2:$T$1325,3,0)</f>
        <v>144.17166666666665</v>
      </c>
      <c r="F42">
        <f>VLOOKUP($C42,amedas!$R$2:$U$1325,4,0)</f>
        <v>17631</v>
      </c>
      <c r="G42">
        <f>VLOOKUP($C42,amedas!$R$2:$X$1325,6,0)</f>
        <v>1</v>
      </c>
    </row>
    <row r="43" spans="1:7" x14ac:dyDescent="0.45">
      <c r="A43" t="s">
        <v>42</v>
      </c>
      <c r="B43" t="str">
        <f>VLOOKUP($A43,station!$A$2:$D$1606,3,0)</f>
        <v>石狩</v>
      </c>
      <c r="C43" t="str">
        <f>VLOOKUP($A43,station!$A$2:$D$1606,4,0)</f>
        <v>津別</v>
      </c>
      <c r="D43">
        <f>VLOOKUP($C43,amedas!$R$2:$T$1325,2,0)</f>
        <v>43.701666666666668</v>
      </c>
      <c r="E43">
        <f>VLOOKUP($C43,amedas!$R$2:$T$1325,3,0)</f>
        <v>144.03333333333333</v>
      </c>
      <c r="F43">
        <f>VLOOKUP($C43,amedas!$R$2:$U$1325,4,0)</f>
        <v>17717</v>
      </c>
      <c r="G43">
        <f>VLOOKUP($C43,amedas!$R$2:$X$1325,6,0)</f>
        <v>1</v>
      </c>
    </row>
    <row r="44" spans="1:7" x14ac:dyDescent="0.45">
      <c r="A44" t="s">
        <v>43</v>
      </c>
      <c r="B44" t="str">
        <f>VLOOKUP($A44,station!$A$2:$D$1606,3,0)</f>
        <v>石狩</v>
      </c>
      <c r="C44" t="str">
        <f>VLOOKUP($A44,station!$A$2:$D$1606,4,0)</f>
        <v>羅臼</v>
      </c>
      <c r="D44">
        <f>VLOOKUP($C44,amedas!$R$2:$T$1325,2,0)</f>
        <v>44.023333333333333</v>
      </c>
      <c r="E44">
        <f>VLOOKUP($C44,amedas!$R$2:$T$1325,3,0)</f>
        <v>145.18666666666667</v>
      </c>
      <c r="F44">
        <f>VLOOKUP($C44,amedas!$R$2:$U$1325,4,0)</f>
        <v>18038</v>
      </c>
      <c r="G44">
        <f>VLOOKUP($C44,amedas!$R$2:$X$1325,6,0)</f>
        <v>1</v>
      </c>
    </row>
    <row r="45" spans="1:7" x14ac:dyDescent="0.45">
      <c r="A45" t="s">
        <v>44</v>
      </c>
      <c r="B45" t="str">
        <f>VLOOKUP($A45,station!$A$2:$D$1606,3,0)</f>
        <v>石狩</v>
      </c>
      <c r="C45" t="str">
        <f>VLOOKUP($A45,station!$A$2:$D$1606,4,0)</f>
        <v>標津</v>
      </c>
      <c r="D45">
        <f>VLOOKUP($C45,amedas!$R$2:$T$1325,2,0)</f>
        <v>43.661666666666669</v>
      </c>
      <c r="E45">
        <f>VLOOKUP($C45,amedas!$R$2:$T$1325,3,0)</f>
        <v>145.13166666666666</v>
      </c>
      <c r="F45">
        <f>VLOOKUP($C45,amedas!$R$2:$U$1325,4,0)</f>
        <v>18136</v>
      </c>
      <c r="G45">
        <f>VLOOKUP($C45,amedas!$R$2:$X$1325,6,0)</f>
        <v>1</v>
      </c>
    </row>
    <row r="46" spans="1:7" x14ac:dyDescent="0.45">
      <c r="A46" t="s">
        <v>45</v>
      </c>
      <c r="B46" t="str">
        <f>VLOOKUP($A46,station!$A$2:$D$1606,3,0)</f>
        <v>石狩</v>
      </c>
      <c r="C46" t="str">
        <f>VLOOKUP($A46,station!$A$2:$D$1606,4,0)</f>
        <v>中標津</v>
      </c>
      <c r="D46">
        <f>VLOOKUP($C46,amedas!$R$2:$T$1325,2,0)</f>
        <v>43.543333333333337</v>
      </c>
      <c r="E46">
        <f>VLOOKUP($C46,amedas!$R$2:$T$1325,3,0)</f>
        <v>144.97833333333332</v>
      </c>
      <c r="F46">
        <f>VLOOKUP($C46,amedas!$R$2:$U$1325,4,0)</f>
        <v>18171</v>
      </c>
      <c r="G46">
        <f>VLOOKUP($C46,amedas!$R$2:$X$1325,6,0)</f>
        <v>1</v>
      </c>
    </row>
    <row r="47" spans="1:7" x14ac:dyDescent="0.45">
      <c r="A47" t="s">
        <v>47</v>
      </c>
      <c r="B47" t="str">
        <f>VLOOKUP($A47,station!$A$2:$D$1606,3,0)</f>
        <v>石狩</v>
      </c>
      <c r="C47" t="str">
        <f>VLOOKUP($A47,station!$A$2:$D$1606,4,0)</f>
        <v>別海</v>
      </c>
      <c r="D47">
        <f>VLOOKUP($C47,amedas!$R$2:$T$1325,2,0)</f>
        <v>43.381666666666668</v>
      </c>
      <c r="E47">
        <f>VLOOKUP($C47,amedas!$R$2:$T$1325,3,0)</f>
        <v>145.11833333333334</v>
      </c>
      <c r="F47">
        <f>VLOOKUP($C47,amedas!$R$2:$U$1325,4,0)</f>
        <v>18256</v>
      </c>
      <c r="G47">
        <f>VLOOKUP($C47,amedas!$R$2:$X$1325,6,0)</f>
        <v>1</v>
      </c>
    </row>
    <row r="48" spans="1:7" x14ac:dyDescent="0.45">
      <c r="A48" t="s">
        <v>48</v>
      </c>
      <c r="B48" t="str">
        <f>VLOOKUP($A48,station!$A$2:$D$1606,3,0)</f>
        <v>石狩</v>
      </c>
      <c r="C48" t="str">
        <f>VLOOKUP($A48,station!$A$2:$D$1606,4,0)</f>
        <v>川湯</v>
      </c>
      <c r="D48">
        <f>VLOOKUP($C48,amedas!$R$2:$T$1325,2,0)</f>
        <v>43.616666666666667</v>
      </c>
      <c r="E48">
        <f>VLOOKUP($C48,amedas!$R$2:$T$1325,3,0)</f>
        <v>144.45666666666668</v>
      </c>
      <c r="F48">
        <f>VLOOKUP($C48,amedas!$R$2:$U$1325,4,0)</f>
        <v>19021</v>
      </c>
      <c r="G48">
        <f>VLOOKUP($C48,amedas!$R$2:$X$1325,6,0)</f>
        <v>1</v>
      </c>
    </row>
    <row r="49" spans="1:7" x14ac:dyDescent="0.45">
      <c r="A49" t="s">
        <v>49</v>
      </c>
      <c r="B49" t="str">
        <f>VLOOKUP($A49,station!$A$2:$D$1606,3,0)</f>
        <v>石狩</v>
      </c>
      <c r="C49" t="str">
        <f>VLOOKUP($A49,station!$A$2:$D$1606,4,0)</f>
        <v>阿寒湖畔</v>
      </c>
      <c r="D49">
        <f>VLOOKUP($C49,amedas!$R$2:$T$1325,2,0)</f>
        <v>43.436666666666667</v>
      </c>
      <c r="E49">
        <f>VLOOKUP($C49,amedas!$R$2:$T$1325,3,0)</f>
        <v>144.08500000000001</v>
      </c>
      <c r="F49">
        <f>VLOOKUP($C49,amedas!$R$2:$U$1325,4,0)</f>
        <v>19076</v>
      </c>
      <c r="G49">
        <f>VLOOKUP($C49,amedas!$R$2:$X$1325,6,0)</f>
        <v>1</v>
      </c>
    </row>
    <row r="50" spans="1:7" x14ac:dyDescent="0.45">
      <c r="A50" t="s">
        <v>50</v>
      </c>
      <c r="B50" t="str">
        <f>VLOOKUP($A50,station!$A$2:$D$1606,3,0)</f>
        <v>石狩</v>
      </c>
      <c r="C50" t="str">
        <f>VLOOKUP($A50,station!$A$2:$D$1606,4,0)</f>
        <v>標茶</v>
      </c>
      <c r="D50">
        <f>VLOOKUP($C50,amedas!$R$2:$T$1325,2,0)</f>
        <v>43.291666666666664</v>
      </c>
      <c r="E50">
        <f>VLOOKUP($C50,amedas!$R$2:$T$1325,3,0)</f>
        <v>144.58666666666667</v>
      </c>
      <c r="F50">
        <f>VLOOKUP($C50,amedas!$R$2:$U$1325,4,0)</f>
        <v>19151</v>
      </c>
      <c r="G50">
        <f>VLOOKUP($C50,amedas!$R$2:$X$1325,6,0)</f>
        <v>1</v>
      </c>
    </row>
    <row r="51" spans="1:7" x14ac:dyDescent="0.45">
      <c r="A51" t="s">
        <v>51</v>
      </c>
      <c r="B51" t="str">
        <f>VLOOKUP($A51,station!$A$2:$D$1606,3,0)</f>
        <v>石狩</v>
      </c>
      <c r="C51" t="str">
        <f>VLOOKUP($A51,station!$A$2:$D$1606,4,0)</f>
        <v>中徹別</v>
      </c>
      <c r="D51">
        <f>VLOOKUP($C51,amedas!$R$2:$T$1325,2,0)</f>
        <v>43.198333333333331</v>
      </c>
      <c r="E51">
        <f>VLOOKUP($C51,amedas!$R$2:$T$1325,3,0)</f>
        <v>144.14166666666668</v>
      </c>
      <c r="F51">
        <f>VLOOKUP($C51,amedas!$R$2:$U$1325,4,0)</f>
        <v>19261</v>
      </c>
      <c r="G51">
        <f>VLOOKUP($C51,amedas!$R$2:$X$1325,6,0)</f>
        <v>1</v>
      </c>
    </row>
    <row r="52" spans="1:7" x14ac:dyDescent="0.45">
      <c r="A52" t="s">
        <v>52</v>
      </c>
      <c r="B52" t="str">
        <f>VLOOKUP($A52,station!$A$2:$D$1606,3,0)</f>
        <v>石狩</v>
      </c>
      <c r="C52" t="str">
        <f>VLOOKUP($A52,station!$A$2:$D$1606,4,0)</f>
        <v>白糠</v>
      </c>
      <c r="D52">
        <f>VLOOKUP($C52,amedas!$R$2:$T$1325,2,0)</f>
        <v>42.97</v>
      </c>
      <c r="E52">
        <f>VLOOKUP($C52,amedas!$R$2:$T$1325,3,0)</f>
        <v>144.06166666666667</v>
      </c>
      <c r="F52">
        <f>VLOOKUP($C52,amedas!$R$2:$U$1325,4,0)</f>
        <v>19416</v>
      </c>
      <c r="G52">
        <f>VLOOKUP($C52,amedas!$R$2:$X$1325,6,0)</f>
        <v>1</v>
      </c>
    </row>
    <row r="53" spans="1:7" x14ac:dyDescent="0.45">
      <c r="A53" t="s">
        <v>53</v>
      </c>
      <c r="B53" t="str">
        <f>VLOOKUP($A53,station!$A$2:$D$1606,3,0)</f>
        <v>十勝</v>
      </c>
      <c r="C53" t="str">
        <f>VLOOKUP($A53,station!$A$2:$D$1606,4,0)</f>
        <v>陸別</v>
      </c>
      <c r="D53">
        <f>VLOOKUP($C53,amedas!$R$2:$T$1325,2,0)</f>
        <v>43.468333333333334</v>
      </c>
      <c r="E53">
        <f>VLOOKUP($C53,amedas!$R$2:$T$1325,3,0)</f>
        <v>143.73833333333334</v>
      </c>
      <c r="F53">
        <f>VLOOKUP($C53,amedas!$R$2:$U$1325,4,0)</f>
        <v>20146</v>
      </c>
      <c r="G53">
        <f>VLOOKUP($C53,amedas!$R$2:$X$1325,6,0)</f>
        <v>1</v>
      </c>
    </row>
    <row r="54" spans="1:7" x14ac:dyDescent="0.45">
      <c r="A54" t="s">
        <v>54</v>
      </c>
      <c r="B54" t="str">
        <f>VLOOKUP($A54,station!$A$2:$D$1606,3,0)</f>
        <v>十勝</v>
      </c>
      <c r="C54" t="str">
        <f>VLOOKUP($A54,station!$A$2:$D$1606,4,0)</f>
        <v>ぬかびら源泉郷</v>
      </c>
      <c r="D54">
        <f>VLOOKUP($C54,amedas!$R$2:$T$1325,2,0)</f>
        <v>43.366666666666667</v>
      </c>
      <c r="E54">
        <f>VLOOKUP($C54,amedas!$R$2:$T$1325,3,0)</f>
        <v>143.19166666666666</v>
      </c>
      <c r="F54">
        <f>VLOOKUP($C54,amedas!$R$2:$U$1325,4,0)</f>
        <v>20186</v>
      </c>
      <c r="G54">
        <f>VLOOKUP($C54,amedas!$R$2:$X$1325,6,0)</f>
        <v>1</v>
      </c>
    </row>
    <row r="55" spans="1:7" x14ac:dyDescent="0.45">
      <c r="A55" t="s">
        <v>55</v>
      </c>
      <c r="B55" t="str">
        <f>VLOOKUP($A55,station!$A$2:$D$1606,3,0)</f>
        <v>十勝</v>
      </c>
      <c r="C55" t="str">
        <f>VLOOKUP($A55,station!$A$2:$D$1606,4,0)</f>
        <v>上士幌</v>
      </c>
      <c r="D55">
        <f>VLOOKUP($C55,amedas!$R$2:$T$1325,2,0)</f>
        <v>43.234999999999999</v>
      </c>
      <c r="E55">
        <f>VLOOKUP($C55,amedas!$R$2:$T$1325,3,0)</f>
        <v>143.30333333333334</v>
      </c>
      <c r="F55">
        <f>VLOOKUP($C55,amedas!$R$2:$U$1325,4,0)</f>
        <v>20266</v>
      </c>
      <c r="G55">
        <f>VLOOKUP($C55,amedas!$R$2:$X$1325,6,0)</f>
        <v>1</v>
      </c>
    </row>
    <row r="56" spans="1:7" x14ac:dyDescent="0.45">
      <c r="A56" t="s">
        <v>56</v>
      </c>
      <c r="B56" t="str">
        <f>VLOOKUP($A56,station!$A$2:$D$1606,3,0)</f>
        <v>十勝</v>
      </c>
      <c r="C56" t="str">
        <f>VLOOKUP($A56,station!$A$2:$D$1606,4,0)</f>
        <v>足寄</v>
      </c>
      <c r="D56">
        <f>VLOOKUP($C56,amedas!$R$2:$T$1325,2,0)</f>
        <v>43.243333333333332</v>
      </c>
      <c r="E56">
        <f>VLOOKUP($C56,amedas!$R$2:$T$1325,3,0)</f>
        <v>143.55333333333334</v>
      </c>
      <c r="F56">
        <f>VLOOKUP($C56,amedas!$R$2:$U$1325,4,0)</f>
        <v>20276</v>
      </c>
      <c r="G56">
        <f>VLOOKUP($C56,amedas!$R$2:$X$1325,6,0)</f>
        <v>1</v>
      </c>
    </row>
    <row r="57" spans="1:7" x14ac:dyDescent="0.45">
      <c r="A57" t="s">
        <v>57</v>
      </c>
      <c r="B57" t="str">
        <f>VLOOKUP($A57,station!$A$2:$D$1606,3,0)</f>
        <v>十勝</v>
      </c>
      <c r="C57" t="str">
        <f>VLOOKUP($A57,station!$A$2:$D$1606,4,0)</f>
        <v>本別</v>
      </c>
      <c r="D57">
        <f>VLOOKUP($C57,amedas!$R$2:$T$1325,2,0)</f>
        <v>43.131666666666668</v>
      </c>
      <c r="E57">
        <f>VLOOKUP($C57,amedas!$R$2:$T$1325,3,0)</f>
        <v>143.6</v>
      </c>
      <c r="F57">
        <f>VLOOKUP($C57,amedas!$R$2:$U$1325,4,0)</f>
        <v>20341</v>
      </c>
      <c r="G57">
        <f>VLOOKUP($C57,amedas!$R$2:$X$1325,6,0)</f>
        <v>1</v>
      </c>
    </row>
    <row r="58" spans="1:7" x14ac:dyDescent="0.45">
      <c r="A58" t="s">
        <v>58</v>
      </c>
      <c r="B58" t="str">
        <f>VLOOKUP($A58,station!$A$2:$D$1606,3,0)</f>
        <v>十勝</v>
      </c>
      <c r="C58" t="str">
        <f>VLOOKUP($A58,station!$A$2:$D$1606,4,0)</f>
        <v>新得</v>
      </c>
      <c r="D58">
        <f>VLOOKUP($C58,amedas!$R$2:$T$1325,2,0)</f>
        <v>43.076666666666668</v>
      </c>
      <c r="E58">
        <f>VLOOKUP($C58,amedas!$R$2:$T$1325,3,0)</f>
        <v>142.84</v>
      </c>
      <c r="F58">
        <f>VLOOKUP($C58,amedas!$R$2:$U$1325,4,0)</f>
        <v>20356</v>
      </c>
      <c r="G58">
        <f>VLOOKUP($C58,amedas!$R$2:$X$1325,6,0)</f>
        <v>1</v>
      </c>
    </row>
    <row r="59" spans="1:7" x14ac:dyDescent="0.45">
      <c r="A59" t="s">
        <v>59</v>
      </c>
      <c r="B59" t="str">
        <f>VLOOKUP($A59,station!$A$2:$D$1606,3,0)</f>
        <v>十勝</v>
      </c>
      <c r="C59" t="str">
        <f>VLOOKUP($A59,station!$A$2:$D$1606,4,0)</f>
        <v>鹿追</v>
      </c>
      <c r="D59">
        <f>VLOOKUP($C59,amedas!$R$2:$T$1325,2,0)</f>
        <v>43.103333333333332</v>
      </c>
      <c r="E59">
        <f>VLOOKUP($C59,amedas!$R$2:$T$1325,3,0)</f>
        <v>142.995</v>
      </c>
      <c r="F59">
        <f>VLOOKUP($C59,amedas!$R$2:$U$1325,4,0)</f>
        <v>20361</v>
      </c>
      <c r="G59">
        <f>VLOOKUP($C59,amedas!$R$2:$X$1325,6,0)</f>
        <v>1</v>
      </c>
    </row>
    <row r="60" spans="1:7" x14ac:dyDescent="0.45">
      <c r="A60" t="s">
        <v>60</v>
      </c>
      <c r="B60" t="str">
        <f>VLOOKUP($A60,station!$A$2:$D$1606,3,0)</f>
        <v>十勝</v>
      </c>
      <c r="C60" t="str">
        <f>VLOOKUP($A60,station!$A$2:$D$1606,4,0)</f>
        <v>芽室</v>
      </c>
      <c r="D60">
        <f>VLOOKUP($C60,amedas!$R$2:$T$1325,2,0)</f>
        <v>42.9</v>
      </c>
      <c r="E60">
        <f>VLOOKUP($C60,amedas!$R$2:$T$1325,3,0)</f>
        <v>143.04333333333332</v>
      </c>
      <c r="F60">
        <f>VLOOKUP($C60,amedas!$R$2:$U$1325,4,0)</f>
        <v>20421</v>
      </c>
      <c r="G60">
        <f>VLOOKUP($C60,amedas!$R$2:$X$1325,6,0)</f>
        <v>1</v>
      </c>
    </row>
    <row r="61" spans="1:7" x14ac:dyDescent="0.45">
      <c r="A61" t="s">
        <v>61</v>
      </c>
      <c r="B61" t="str">
        <f>VLOOKUP($A61,station!$A$2:$D$1606,3,0)</f>
        <v>十勝</v>
      </c>
      <c r="C61" t="str">
        <f>VLOOKUP($A61,station!$A$2:$D$1606,4,0)</f>
        <v>池田</v>
      </c>
      <c r="D61">
        <f>VLOOKUP($C61,amedas!$R$2:$T$1325,2,0)</f>
        <v>42.92</v>
      </c>
      <c r="E61">
        <f>VLOOKUP($C61,amedas!$R$2:$T$1325,3,0)</f>
        <v>143.45833333333334</v>
      </c>
      <c r="F61">
        <f>VLOOKUP($C61,amedas!$R$2:$U$1325,4,0)</f>
        <v>20441</v>
      </c>
      <c r="G61">
        <f>VLOOKUP($C61,amedas!$R$2:$X$1325,6,0)</f>
        <v>1</v>
      </c>
    </row>
    <row r="62" spans="1:7" x14ac:dyDescent="0.45">
      <c r="A62" t="s">
        <v>62</v>
      </c>
      <c r="B62" t="str">
        <f>VLOOKUP($A62,station!$A$2:$D$1606,3,0)</f>
        <v>十勝</v>
      </c>
      <c r="C62" t="str">
        <f>VLOOKUP($A62,station!$A$2:$D$1606,4,0)</f>
        <v>浦幌</v>
      </c>
      <c r="D62">
        <f>VLOOKUP($C62,amedas!$R$2:$T$1325,2,0)</f>
        <v>42.80833333333333</v>
      </c>
      <c r="E62">
        <f>VLOOKUP($C62,amedas!$R$2:$T$1325,3,0)</f>
        <v>143.65666666666667</v>
      </c>
      <c r="F62">
        <f>VLOOKUP($C62,amedas!$R$2:$U$1325,4,0)</f>
        <v>20506</v>
      </c>
      <c r="G62">
        <f>VLOOKUP($C62,amedas!$R$2:$X$1325,6,0)</f>
        <v>1</v>
      </c>
    </row>
    <row r="63" spans="1:7" x14ac:dyDescent="0.45">
      <c r="A63" t="s">
        <v>63</v>
      </c>
      <c r="B63" t="str">
        <f>VLOOKUP($A63,station!$A$2:$D$1606,3,0)</f>
        <v>十勝</v>
      </c>
      <c r="C63" t="str">
        <f>VLOOKUP($A63,station!$A$2:$D$1606,4,0)</f>
        <v>大樹</v>
      </c>
      <c r="D63">
        <f>VLOOKUP($C63,amedas!$R$2:$T$1325,2,0)</f>
        <v>42.5</v>
      </c>
      <c r="E63">
        <f>VLOOKUP($C63,amedas!$R$2:$T$1325,3,0)</f>
        <v>143.27333333333334</v>
      </c>
      <c r="F63">
        <f>VLOOKUP($C63,amedas!$R$2:$U$1325,4,0)</f>
        <v>20696</v>
      </c>
      <c r="G63">
        <f>VLOOKUP($C63,amedas!$R$2:$X$1325,6,0)</f>
        <v>1</v>
      </c>
    </row>
    <row r="64" spans="1:7" x14ac:dyDescent="0.45">
      <c r="A64" t="s">
        <v>64</v>
      </c>
      <c r="B64" t="str">
        <f>VLOOKUP($A64,station!$A$2:$D$1606,3,0)</f>
        <v>根室</v>
      </c>
      <c r="C64" t="str">
        <f>VLOOKUP($A64,station!$A$2:$D$1606,4,0)</f>
        <v>厚真</v>
      </c>
      <c r="D64">
        <f>VLOOKUP($C64,amedas!$R$2:$T$1325,2,0)</f>
        <v>42.73</v>
      </c>
      <c r="E64">
        <f>VLOOKUP($C64,amedas!$R$2:$T$1325,3,0)</f>
        <v>141.88833333333332</v>
      </c>
      <c r="F64">
        <f>VLOOKUP($C64,amedas!$R$2:$U$1325,4,0)</f>
        <v>21111</v>
      </c>
      <c r="G64">
        <f>VLOOKUP($C64,amedas!$R$2:$X$1325,6,0)</f>
        <v>1</v>
      </c>
    </row>
    <row r="65" spans="1:7" x14ac:dyDescent="0.45">
      <c r="A65" t="s">
        <v>65</v>
      </c>
      <c r="B65" t="str">
        <f>VLOOKUP($A65,station!$A$2:$D$1606,3,0)</f>
        <v>根室</v>
      </c>
      <c r="C65" t="str">
        <f>VLOOKUP($A65,station!$A$2:$D$1606,4,0)</f>
        <v>穂別</v>
      </c>
      <c r="D65">
        <f>VLOOKUP($C65,amedas!$R$2:$T$1325,2,0)</f>
        <v>42.76166666666667</v>
      </c>
      <c r="E65">
        <f>VLOOKUP($C65,amedas!$R$2:$T$1325,3,0)</f>
        <v>142.14333333333335</v>
      </c>
      <c r="F65">
        <f>VLOOKUP($C65,amedas!$R$2:$U$1325,4,0)</f>
        <v>21126</v>
      </c>
      <c r="G65">
        <f>VLOOKUP($C65,amedas!$R$2:$X$1325,6,0)</f>
        <v>1</v>
      </c>
    </row>
    <row r="66" spans="1:7" x14ac:dyDescent="0.45">
      <c r="A66" t="s">
        <v>66</v>
      </c>
      <c r="B66" t="str">
        <f>VLOOKUP($A66,station!$A$2:$D$1606,3,0)</f>
        <v>根室</v>
      </c>
      <c r="C66" t="str">
        <f>VLOOKUP($A66,station!$A$2:$D$1606,4,0)</f>
        <v>森野</v>
      </c>
      <c r="D66">
        <f>VLOOKUP($C66,amedas!$R$2:$T$1325,2,0)</f>
        <v>42.63</v>
      </c>
      <c r="E66">
        <f>VLOOKUP($C66,amedas!$R$2:$T$1325,3,0)</f>
        <v>141.24666666666667</v>
      </c>
      <c r="F66">
        <f>VLOOKUP($C66,amedas!$R$2:$U$1325,4,0)</f>
        <v>21171</v>
      </c>
      <c r="G66">
        <f>VLOOKUP($C66,amedas!$R$2:$X$1325,6,0)</f>
        <v>1</v>
      </c>
    </row>
    <row r="67" spans="1:7" x14ac:dyDescent="0.45">
      <c r="A67" t="s">
        <v>67</v>
      </c>
      <c r="B67" t="str">
        <f>VLOOKUP($A67,station!$A$2:$D$1606,3,0)</f>
        <v>根室</v>
      </c>
      <c r="C67" t="str">
        <f>VLOOKUP($A67,station!$A$2:$D$1606,4,0)</f>
        <v>大岸</v>
      </c>
      <c r="D67">
        <f>VLOOKUP($C67,amedas!$R$2:$T$1325,2,0)</f>
        <v>42.59</v>
      </c>
      <c r="E67">
        <f>VLOOKUP($C67,amedas!$R$2:$T$1325,3,0)</f>
        <v>140.64333333333335</v>
      </c>
      <c r="F67">
        <f>VLOOKUP($C67,amedas!$R$2:$U$1325,4,0)</f>
        <v>21226</v>
      </c>
      <c r="G67">
        <f>VLOOKUP($C67,amedas!$R$2:$X$1325,6,0)</f>
        <v>1</v>
      </c>
    </row>
    <row r="68" spans="1:7" x14ac:dyDescent="0.45">
      <c r="A68" t="s">
        <v>68</v>
      </c>
      <c r="B68" t="str">
        <f>VLOOKUP($A68,station!$A$2:$D$1606,3,0)</f>
        <v>根室</v>
      </c>
      <c r="C68" t="str">
        <f>VLOOKUP($A68,station!$A$2:$D$1606,4,0)</f>
        <v>白老</v>
      </c>
      <c r="D68">
        <f>VLOOKUP($C68,amedas!$R$2:$T$1325,2,0)</f>
        <v>42.543333333333337</v>
      </c>
      <c r="E68">
        <f>VLOOKUP($C68,amedas!$R$2:$T$1325,3,0)</f>
        <v>141.35166666666666</v>
      </c>
      <c r="F68">
        <f>VLOOKUP($C68,amedas!$R$2:$U$1325,4,0)</f>
        <v>21261</v>
      </c>
      <c r="G68">
        <f>VLOOKUP($C68,amedas!$R$2:$X$1325,6,0)</f>
        <v>1</v>
      </c>
    </row>
    <row r="69" spans="1:7" x14ac:dyDescent="0.45">
      <c r="A69" t="s">
        <v>69</v>
      </c>
      <c r="B69" t="str">
        <f>VLOOKUP($A69,station!$A$2:$D$1606,3,0)</f>
        <v>根室</v>
      </c>
      <c r="C69" t="str">
        <f>VLOOKUP($A69,station!$A$2:$D$1606,4,0)</f>
        <v>鵡川</v>
      </c>
      <c r="D69">
        <f>VLOOKUP($C69,amedas!$R$2:$T$1325,2,0)</f>
        <v>42.59</v>
      </c>
      <c r="E69">
        <f>VLOOKUP($C69,amedas!$R$2:$T$1325,3,0)</f>
        <v>141.93333333333334</v>
      </c>
      <c r="F69">
        <f>VLOOKUP($C69,amedas!$R$2:$U$1325,4,0)</f>
        <v>21276</v>
      </c>
      <c r="G69">
        <f>VLOOKUP($C69,amedas!$R$2:$X$1325,6,0)</f>
        <v>1</v>
      </c>
    </row>
    <row r="70" spans="1:7" x14ac:dyDescent="0.45">
      <c r="A70" t="s">
        <v>70</v>
      </c>
      <c r="B70" t="str">
        <f>VLOOKUP($A70,station!$A$2:$D$1606,3,0)</f>
        <v>根室</v>
      </c>
      <c r="C70" t="str">
        <f>VLOOKUP($A70,station!$A$2:$D$1606,4,0)</f>
        <v>伊達</v>
      </c>
      <c r="D70">
        <f>VLOOKUP($C70,amedas!$R$2:$T$1325,2,0)</f>
        <v>42.475000000000001</v>
      </c>
      <c r="E70">
        <f>VLOOKUP($C70,amedas!$R$2:$T$1325,3,0)</f>
        <v>140.84833333333333</v>
      </c>
      <c r="F70">
        <f>VLOOKUP($C70,amedas!$R$2:$U$1325,4,0)</f>
        <v>21297</v>
      </c>
      <c r="G70">
        <f>VLOOKUP($C70,amedas!$R$2:$X$1325,6,0)</f>
        <v>1</v>
      </c>
    </row>
    <row r="71" spans="1:7" x14ac:dyDescent="0.45">
      <c r="A71" t="s">
        <v>71</v>
      </c>
      <c r="B71" t="str">
        <f>VLOOKUP($A71,station!$A$2:$D$1606,3,0)</f>
        <v>根室</v>
      </c>
      <c r="C71" t="str">
        <f>VLOOKUP($A71,station!$A$2:$D$1606,4,0)</f>
        <v>登別</v>
      </c>
      <c r="D71">
        <f>VLOOKUP($C71,amedas!$R$2:$T$1325,2,0)</f>
        <v>42.458333333333336</v>
      </c>
      <c r="E71">
        <f>VLOOKUP($C71,amedas!$R$2:$T$1325,3,0)</f>
        <v>141.11833333333334</v>
      </c>
      <c r="F71">
        <f>VLOOKUP($C71,amedas!$R$2:$U$1325,4,0)</f>
        <v>21312</v>
      </c>
      <c r="G71">
        <f>VLOOKUP($C71,amedas!$R$2:$X$1325,6,0)</f>
        <v>1</v>
      </c>
    </row>
    <row r="72" spans="1:7" x14ac:dyDescent="0.45">
      <c r="A72" t="s">
        <v>72</v>
      </c>
      <c r="B72" t="str">
        <f>VLOOKUP($A72,station!$A$2:$D$1606,3,0)</f>
        <v>根室</v>
      </c>
      <c r="C72" t="str">
        <f>VLOOKUP($A72,station!$A$2:$D$1606,4,0)</f>
        <v>日高門別</v>
      </c>
      <c r="D72">
        <f>VLOOKUP($C72,amedas!$R$2:$T$1325,2,0)</f>
        <v>42.49666666666667</v>
      </c>
      <c r="E72">
        <f>VLOOKUP($C72,amedas!$R$2:$T$1325,3,0)</f>
        <v>142.05333333333334</v>
      </c>
      <c r="F72">
        <f>VLOOKUP($C72,amedas!$R$2:$U$1325,4,0)</f>
        <v>22141</v>
      </c>
      <c r="G72">
        <f>VLOOKUP($C72,amedas!$R$2:$X$1325,6,0)</f>
        <v>1</v>
      </c>
    </row>
    <row r="73" spans="1:7" x14ac:dyDescent="0.45">
      <c r="A73" t="s">
        <v>73</v>
      </c>
      <c r="B73" t="str">
        <f>VLOOKUP($A73,station!$A$2:$D$1606,3,0)</f>
        <v>根室</v>
      </c>
      <c r="C73" t="str">
        <f>VLOOKUP($A73,station!$A$2:$D$1606,4,0)</f>
        <v>新和</v>
      </c>
      <c r="D73">
        <f>VLOOKUP($C73,amedas!$R$2:$T$1325,2,0)</f>
        <v>42.543333333333337</v>
      </c>
      <c r="E73">
        <f>VLOOKUP($C73,amedas!$R$2:$T$1325,3,0)</f>
        <v>142.33333333333334</v>
      </c>
      <c r="F73">
        <f>VLOOKUP($C73,amedas!$R$2:$U$1325,4,0)</f>
        <v>22156</v>
      </c>
      <c r="G73">
        <f>VLOOKUP($C73,amedas!$R$2:$X$1325,6,0)</f>
        <v>1</v>
      </c>
    </row>
    <row r="74" spans="1:7" x14ac:dyDescent="0.45">
      <c r="A74" t="s">
        <v>74</v>
      </c>
      <c r="B74" t="str">
        <f>VLOOKUP($A74,station!$A$2:$D$1606,3,0)</f>
        <v>根室</v>
      </c>
      <c r="C74" t="str">
        <f>VLOOKUP($A74,station!$A$2:$D$1606,4,0)</f>
        <v>静内</v>
      </c>
      <c r="D74">
        <f>VLOOKUP($C74,amedas!$R$2:$T$1325,2,0)</f>
        <v>42.343333333333334</v>
      </c>
      <c r="E74">
        <f>VLOOKUP($C74,amedas!$R$2:$T$1325,3,0)</f>
        <v>142.36166666666668</v>
      </c>
      <c r="F74">
        <f>VLOOKUP($C74,amedas!$R$2:$U$1325,4,0)</f>
        <v>22241</v>
      </c>
      <c r="G74">
        <f>VLOOKUP($C74,amedas!$R$2:$X$1325,6,0)</f>
        <v>1</v>
      </c>
    </row>
    <row r="75" spans="1:7" x14ac:dyDescent="0.45">
      <c r="A75" t="s">
        <v>75</v>
      </c>
      <c r="B75" t="str">
        <f>VLOOKUP($A75,station!$A$2:$D$1606,3,0)</f>
        <v>根室</v>
      </c>
      <c r="C75" t="str">
        <f>VLOOKUP($A75,station!$A$2:$D$1606,4,0)</f>
        <v>長万部</v>
      </c>
      <c r="D75">
        <f>VLOOKUP($C75,amedas!$R$2:$T$1325,2,0)</f>
        <v>42.523333333333333</v>
      </c>
      <c r="E75">
        <f>VLOOKUP($C75,amedas!$R$2:$T$1325,3,0)</f>
        <v>140.38166666666666</v>
      </c>
      <c r="F75">
        <f>VLOOKUP($C75,amedas!$R$2:$U$1325,4,0)</f>
        <v>23031</v>
      </c>
      <c r="G75">
        <f>VLOOKUP($C75,amedas!$R$2:$X$1325,6,0)</f>
        <v>1</v>
      </c>
    </row>
    <row r="76" spans="1:7" x14ac:dyDescent="0.45">
      <c r="A76" t="s">
        <v>76</v>
      </c>
      <c r="B76" t="str">
        <f>VLOOKUP($A76,station!$A$2:$D$1606,3,0)</f>
        <v>根室</v>
      </c>
      <c r="C76" t="str">
        <f>VLOOKUP($A76,station!$A$2:$D$1606,4,0)</f>
        <v>八雲</v>
      </c>
      <c r="D76">
        <f>VLOOKUP($C76,amedas!$R$2:$T$1325,2,0)</f>
        <v>42.251666666666665</v>
      </c>
      <c r="E76">
        <f>VLOOKUP($C76,amedas!$R$2:$T$1325,3,0)</f>
        <v>140.27166666666668</v>
      </c>
      <c r="F76">
        <f>VLOOKUP($C76,amedas!$R$2:$U$1325,4,0)</f>
        <v>23086</v>
      </c>
      <c r="G76">
        <f>VLOOKUP($C76,amedas!$R$2:$X$1325,6,0)</f>
        <v>1</v>
      </c>
    </row>
    <row r="77" spans="1:7" x14ac:dyDescent="0.45">
      <c r="A77" t="s">
        <v>77</v>
      </c>
      <c r="B77" t="str">
        <f>VLOOKUP($A77,station!$A$2:$D$1606,3,0)</f>
        <v>根室</v>
      </c>
      <c r="C77" t="str">
        <f>VLOOKUP($A77,station!$A$2:$D$1606,4,0)</f>
        <v>森</v>
      </c>
      <c r="D77">
        <f>VLOOKUP($C77,amedas!$R$2:$T$1325,2,0)</f>
        <v>42.06666666666667</v>
      </c>
      <c r="E77">
        <f>VLOOKUP($C77,amedas!$R$2:$T$1325,3,0)</f>
        <v>140.58833333333334</v>
      </c>
      <c r="F77">
        <f>VLOOKUP($C77,amedas!$R$2:$U$1325,4,0)</f>
        <v>23166</v>
      </c>
      <c r="G77">
        <f>VLOOKUP($C77,amedas!$R$2:$X$1325,6,0)</f>
        <v>1</v>
      </c>
    </row>
    <row r="78" spans="1:7" x14ac:dyDescent="0.45">
      <c r="A78" t="s">
        <v>78</v>
      </c>
      <c r="B78" t="str">
        <f>VLOOKUP($A78,station!$A$2:$D$1606,3,0)</f>
        <v>根室</v>
      </c>
      <c r="C78" t="str">
        <f>VLOOKUP($A78,station!$A$2:$D$1606,4,0)</f>
        <v>川汲</v>
      </c>
      <c r="D78">
        <f>VLOOKUP($C78,amedas!$R$2:$T$1325,2,0)</f>
        <v>41.905000000000001</v>
      </c>
      <c r="E78">
        <f>VLOOKUP($C78,amedas!$R$2:$T$1325,3,0)</f>
        <v>140.97</v>
      </c>
      <c r="F78">
        <f>VLOOKUP($C78,amedas!$R$2:$U$1325,4,0)</f>
        <v>23206</v>
      </c>
      <c r="G78">
        <f>VLOOKUP($C78,amedas!$R$2:$X$1325,6,0)</f>
        <v>1</v>
      </c>
    </row>
    <row r="79" spans="1:7" x14ac:dyDescent="0.45">
      <c r="A79" t="s">
        <v>79</v>
      </c>
      <c r="B79" t="str">
        <f>VLOOKUP($A79,station!$A$2:$D$1606,3,0)</f>
        <v>根室</v>
      </c>
      <c r="C79" t="str">
        <f>VLOOKUP($A79,station!$A$2:$D$1606,4,0)</f>
        <v>北斗</v>
      </c>
      <c r="D79">
        <f>VLOOKUP($C79,amedas!$R$2:$T$1325,2,0)</f>
        <v>41.88666666666667</v>
      </c>
      <c r="E79">
        <f>VLOOKUP($C79,amedas!$R$2:$T$1325,3,0)</f>
        <v>140.65333333333334</v>
      </c>
      <c r="F79">
        <f>VLOOKUP($C79,amedas!$R$2:$U$1325,4,0)</f>
        <v>23226</v>
      </c>
      <c r="G79">
        <f>VLOOKUP($C79,amedas!$R$2:$X$1325,6,0)</f>
        <v>1</v>
      </c>
    </row>
    <row r="80" spans="1:7" x14ac:dyDescent="0.45">
      <c r="A80" t="s">
        <v>80</v>
      </c>
      <c r="B80" t="str">
        <f>VLOOKUP($A80,station!$A$2:$D$1606,3,0)</f>
        <v>根室</v>
      </c>
      <c r="C80" t="str">
        <f>VLOOKUP($A80,station!$A$2:$D$1606,4,0)</f>
        <v>松前</v>
      </c>
      <c r="D80">
        <f>VLOOKUP($C80,amedas!$R$2:$T$1325,2,0)</f>
        <v>41.423333333333332</v>
      </c>
      <c r="E80">
        <f>VLOOKUP($C80,amedas!$R$2:$T$1325,3,0)</f>
        <v>140.08666666666667</v>
      </c>
      <c r="F80">
        <f>VLOOKUP($C80,amedas!$R$2:$U$1325,4,0)</f>
        <v>23376</v>
      </c>
      <c r="G80">
        <f>VLOOKUP($C80,amedas!$R$2:$X$1325,6,0)</f>
        <v>1</v>
      </c>
    </row>
    <row r="81" spans="1:7" x14ac:dyDescent="0.45">
      <c r="A81" t="s">
        <v>81</v>
      </c>
      <c r="B81" t="str">
        <f>VLOOKUP($A81,station!$A$2:$D$1606,3,0)</f>
        <v>檜山</v>
      </c>
      <c r="C81" t="str">
        <f>VLOOKUP($A81,station!$A$2:$D$1606,4,0)</f>
        <v>せたな</v>
      </c>
      <c r="D81">
        <f>VLOOKUP($C81,amedas!$R$2:$T$1325,2,0)</f>
        <v>42.45</v>
      </c>
      <c r="E81">
        <f>VLOOKUP($C81,amedas!$R$2:$T$1325,3,0)</f>
        <v>139.85166666666666</v>
      </c>
      <c r="F81">
        <f>VLOOKUP($C81,amedas!$R$2:$U$1325,4,0)</f>
        <v>24041</v>
      </c>
      <c r="G81">
        <f>VLOOKUP($C81,amedas!$R$2:$X$1325,6,0)</f>
        <v>1</v>
      </c>
    </row>
    <row r="82" spans="1:7" x14ac:dyDescent="0.45">
      <c r="A82" t="s">
        <v>82</v>
      </c>
      <c r="B82" t="str">
        <f>VLOOKUP($A82,station!$A$2:$D$1606,3,0)</f>
        <v>檜山</v>
      </c>
      <c r="C82" t="str">
        <f>VLOOKUP($A82,station!$A$2:$D$1606,4,0)</f>
        <v>今金</v>
      </c>
      <c r="D82">
        <f>VLOOKUP($C82,amedas!$R$2:$T$1325,2,0)</f>
        <v>42.428333333333335</v>
      </c>
      <c r="E82">
        <f>VLOOKUP($C82,amedas!$R$2:$T$1325,3,0)</f>
        <v>140.00833333333333</v>
      </c>
      <c r="F82">
        <f>VLOOKUP($C82,amedas!$R$2:$U$1325,4,0)</f>
        <v>24051</v>
      </c>
      <c r="G82">
        <f>VLOOKUP($C82,amedas!$R$2:$X$1325,6,0)</f>
        <v>1</v>
      </c>
    </row>
    <row r="83" spans="1:7" x14ac:dyDescent="0.45">
      <c r="A83" t="s">
        <v>83</v>
      </c>
      <c r="B83" t="str">
        <f>VLOOKUP($A83,station!$A$2:$D$1606,3,0)</f>
        <v>根室</v>
      </c>
      <c r="C83" t="str">
        <f>VLOOKUP($A83,station!$A$2:$D$1606,4,0)</f>
        <v>熊石</v>
      </c>
      <c r="D83">
        <f>VLOOKUP($C83,amedas!$R$2:$T$1325,2,0)</f>
        <v>42.12833333333333</v>
      </c>
      <c r="E83">
        <f>VLOOKUP($C83,amedas!$R$2:$T$1325,3,0)</f>
        <v>139.98500000000001</v>
      </c>
      <c r="F83">
        <f>VLOOKUP($C83,amedas!$R$2:$U$1325,4,0)</f>
        <v>24141</v>
      </c>
      <c r="G83">
        <f>VLOOKUP($C83,amedas!$R$2:$X$1325,6,0)</f>
        <v>1</v>
      </c>
    </row>
    <row r="84" spans="1:7" x14ac:dyDescent="0.45">
      <c r="A84" t="s">
        <v>84</v>
      </c>
      <c r="B84" t="str">
        <f>VLOOKUP($A84,station!$A$2:$D$1606,3,0)</f>
        <v>青森</v>
      </c>
      <c r="C84" t="str">
        <f>VLOOKUP($A84,station!$A$2:$D$1606,4,0)</f>
        <v>蟹田</v>
      </c>
      <c r="D84">
        <f>VLOOKUP($C84,amedas!$R$2:$T$1325,2,0)</f>
        <v>41.045000000000002</v>
      </c>
      <c r="E84">
        <f>VLOOKUP($C84,amedas!$R$2:$T$1325,3,0)</f>
        <v>140.63333333333333</v>
      </c>
      <c r="F84">
        <f>VLOOKUP($C84,amedas!$R$2:$U$1325,4,0)</f>
        <v>31201</v>
      </c>
      <c r="G84">
        <f>VLOOKUP($C84,amedas!$R$2:$X$1325,6,0)</f>
        <v>2</v>
      </c>
    </row>
    <row r="85" spans="1:7" x14ac:dyDescent="0.45">
      <c r="A85" t="s">
        <v>85</v>
      </c>
      <c r="B85" t="str">
        <f>VLOOKUP($A85,station!$A$2:$D$1606,3,0)</f>
        <v>青森</v>
      </c>
      <c r="C85" t="str">
        <f>VLOOKUP($A85,station!$A$2:$D$1606,4,0)</f>
        <v>野辺地</v>
      </c>
      <c r="D85">
        <f>VLOOKUP($C85,amedas!$R$2:$T$1325,2,0)</f>
        <v>40.884999999999998</v>
      </c>
      <c r="E85">
        <f>VLOOKUP($C85,amedas!$R$2:$T$1325,3,0)</f>
        <v>141.16</v>
      </c>
      <c r="F85">
        <f>VLOOKUP($C85,amedas!$R$2:$U$1325,4,0)</f>
        <v>31332</v>
      </c>
      <c r="G85">
        <f>VLOOKUP($C85,amedas!$R$2:$X$1325,6,0)</f>
        <v>2</v>
      </c>
    </row>
    <row r="86" spans="1:7" x14ac:dyDescent="0.45">
      <c r="A86" t="s">
        <v>86</v>
      </c>
      <c r="B86" t="str">
        <f>VLOOKUP($A86,station!$A$2:$D$1606,3,0)</f>
        <v>青森</v>
      </c>
      <c r="C86" t="str">
        <f>VLOOKUP($A86,station!$A$2:$D$1606,4,0)</f>
        <v>鰺ケ沢</v>
      </c>
      <c r="D86">
        <f>VLOOKUP($C86,amedas!$R$2:$T$1325,2,0)</f>
        <v>40.776666666666664</v>
      </c>
      <c r="E86">
        <f>VLOOKUP($C86,amedas!$R$2:$T$1325,3,0)</f>
        <v>140.20500000000001</v>
      </c>
      <c r="F86">
        <f>VLOOKUP($C86,amedas!$R$2:$U$1325,4,0)</f>
        <v>31366</v>
      </c>
      <c r="G86">
        <f>VLOOKUP($C86,amedas!$R$2:$X$1325,6,0)</f>
        <v>2</v>
      </c>
    </row>
    <row r="87" spans="1:7" x14ac:dyDescent="0.45">
      <c r="A87" t="s">
        <v>87</v>
      </c>
      <c r="B87" t="str">
        <f>VLOOKUP($A87,station!$A$2:$D$1606,3,0)</f>
        <v>青森</v>
      </c>
      <c r="C87" t="str">
        <f>VLOOKUP($A87,station!$A$2:$D$1606,4,0)</f>
        <v>五所川原</v>
      </c>
      <c r="D87">
        <f>VLOOKUP($C87,amedas!$R$2:$T$1325,2,0)</f>
        <v>40.80833333333333</v>
      </c>
      <c r="E87">
        <f>VLOOKUP($C87,amedas!$R$2:$T$1325,3,0)</f>
        <v>140.45833333333334</v>
      </c>
      <c r="F87">
        <f>VLOOKUP($C87,amedas!$R$2:$U$1325,4,0)</f>
        <v>31296</v>
      </c>
      <c r="G87">
        <f>VLOOKUP($C87,amedas!$R$2:$X$1325,6,0)</f>
        <v>2</v>
      </c>
    </row>
    <row r="88" spans="1:7" x14ac:dyDescent="0.45">
      <c r="A88" t="s">
        <v>88</v>
      </c>
      <c r="B88" t="str">
        <f>VLOOKUP($A88,station!$A$2:$D$1606,3,0)</f>
        <v>青森</v>
      </c>
      <c r="C88" t="str">
        <f>VLOOKUP($A88,station!$A$2:$D$1606,4,0)</f>
        <v>弘前</v>
      </c>
      <c r="D88">
        <f>VLOOKUP($C88,amedas!$R$2:$T$1325,2,0)</f>
        <v>40.611666666666665</v>
      </c>
      <c r="E88">
        <f>VLOOKUP($C88,amedas!$R$2:$T$1325,3,0)</f>
        <v>140.45500000000001</v>
      </c>
      <c r="F88">
        <f>VLOOKUP($C88,amedas!$R$2:$U$1325,4,0)</f>
        <v>31461</v>
      </c>
      <c r="G88">
        <f>VLOOKUP($C88,amedas!$R$2:$X$1325,6,0)</f>
        <v>2</v>
      </c>
    </row>
    <row r="89" spans="1:7" x14ac:dyDescent="0.45">
      <c r="A89" t="s">
        <v>89</v>
      </c>
      <c r="B89" t="str">
        <f>VLOOKUP($A89,station!$A$2:$D$1606,3,0)</f>
        <v>青森</v>
      </c>
      <c r="C89" t="str">
        <f>VLOOKUP($A89,station!$A$2:$D$1606,4,0)</f>
        <v>黒石</v>
      </c>
      <c r="D89">
        <f>VLOOKUP($C89,amedas!$R$2:$T$1325,2,0)</f>
        <v>40.666666666666664</v>
      </c>
      <c r="E89">
        <f>VLOOKUP($C89,amedas!$R$2:$T$1325,3,0)</f>
        <v>140.58500000000001</v>
      </c>
      <c r="F89">
        <f>VLOOKUP($C89,amedas!$R$2:$U$1325,4,0)</f>
        <v>31466</v>
      </c>
      <c r="G89">
        <f>VLOOKUP($C89,amedas!$R$2:$X$1325,6,0)</f>
        <v>2</v>
      </c>
    </row>
    <row r="90" spans="1:7" x14ac:dyDescent="0.45">
      <c r="A90" t="s">
        <v>90</v>
      </c>
      <c r="B90" t="str">
        <f>VLOOKUP($A90,station!$A$2:$D$1606,3,0)</f>
        <v>青森</v>
      </c>
      <c r="C90" t="str">
        <f>VLOOKUP($A90,station!$A$2:$D$1606,4,0)</f>
        <v>三沢</v>
      </c>
      <c r="D90">
        <f>VLOOKUP($C90,amedas!$R$2:$T$1325,2,0)</f>
        <v>40.674999999999997</v>
      </c>
      <c r="E90">
        <f>VLOOKUP($C90,amedas!$R$2:$T$1325,3,0)</f>
        <v>141.375</v>
      </c>
      <c r="F90">
        <f>VLOOKUP($C90,amedas!$R$2:$U$1325,4,0)</f>
        <v>31506</v>
      </c>
      <c r="G90">
        <f>VLOOKUP($C90,amedas!$R$2:$X$1325,6,0)</f>
        <v>2</v>
      </c>
    </row>
    <row r="91" spans="1:7" x14ac:dyDescent="0.45">
      <c r="A91" t="s">
        <v>91</v>
      </c>
      <c r="B91" t="str">
        <f>VLOOKUP($A91,station!$A$2:$D$1606,3,0)</f>
        <v>青森</v>
      </c>
      <c r="C91" t="str">
        <f>VLOOKUP($A91,station!$A$2:$D$1606,4,0)</f>
        <v>十和田</v>
      </c>
      <c r="D91">
        <f>VLOOKUP($C91,amedas!$R$2:$T$1325,2,0)</f>
        <v>40.594999999999999</v>
      </c>
      <c r="E91">
        <f>VLOOKUP($C91,amedas!$R$2:$T$1325,3,0)</f>
        <v>141.24666666666667</v>
      </c>
      <c r="F91">
        <f>VLOOKUP($C91,amedas!$R$2:$U$1325,4,0)</f>
        <v>31586</v>
      </c>
      <c r="G91">
        <f>VLOOKUP($C91,amedas!$R$2:$X$1325,6,0)</f>
        <v>2</v>
      </c>
    </row>
    <row r="92" spans="1:7" x14ac:dyDescent="0.45">
      <c r="A92" t="s">
        <v>92</v>
      </c>
      <c r="B92" t="str">
        <f>VLOOKUP($A92,station!$A$2:$D$1606,3,0)</f>
        <v>青森</v>
      </c>
      <c r="C92" t="str">
        <f>VLOOKUP($A92,station!$A$2:$D$1606,4,0)</f>
        <v>碇ケ関</v>
      </c>
      <c r="D92">
        <f>VLOOKUP($C92,amedas!$R$2:$T$1325,2,0)</f>
        <v>40.481666666666669</v>
      </c>
      <c r="E92">
        <f>VLOOKUP($C92,amedas!$R$2:$T$1325,3,0)</f>
        <v>140.62</v>
      </c>
      <c r="F92">
        <f>VLOOKUP($C92,amedas!$R$2:$U$1325,4,0)</f>
        <v>31646</v>
      </c>
      <c r="G92">
        <f>VLOOKUP($C92,amedas!$R$2:$X$1325,6,0)</f>
        <v>2</v>
      </c>
    </row>
    <row r="93" spans="1:7" x14ac:dyDescent="0.45">
      <c r="A93" t="s">
        <v>93</v>
      </c>
      <c r="B93" t="str">
        <f>VLOOKUP($A93,station!$A$2:$D$1606,3,0)</f>
        <v>青森</v>
      </c>
      <c r="C93" t="str">
        <f>VLOOKUP($A93,station!$A$2:$D$1606,4,0)</f>
        <v>休屋</v>
      </c>
      <c r="D93">
        <f>VLOOKUP($C93,amedas!$R$2:$T$1325,2,0)</f>
        <v>40.426666666666669</v>
      </c>
      <c r="E93">
        <f>VLOOKUP($C93,amedas!$R$2:$T$1325,3,0)</f>
        <v>140.89833333333334</v>
      </c>
      <c r="F93">
        <f>VLOOKUP($C93,amedas!$R$2:$U$1325,4,0)</f>
        <v>31662</v>
      </c>
      <c r="G93">
        <f>VLOOKUP($C93,amedas!$R$2:$X$1325,6,0)</f>
        <v>2</v>
      </c>
    </row>
    <row r="94" spans="1:7" x14ac:dyDescent="0.45">
      <c r="A94" t="s">
        <v>94</v>
      </c>
      <c r="B94" t="str">
        <f>VLOOKUP($A94,station!$A$2:$D$1606,3,0)</f>
        <v>青森</v>
      </c>
      <c r="C94" t="str">
        <f>VLOOKUP($A94,station!$A$2:$D$1606,4,0)</f>
        <v>三戸</v>
      </c>
      <c r="D94">
        <f>VLOOKUP($C94,amedas!$R$2:$T$1325,2,0)</f>
        <v>40.383333333333333</v>
      </c>
      <c r="E94">
        <f>VLOOKUP($C94,amedas!$R$2:$T$1325,3,0)</f>
        <v>141.25666666666666</v>
      </c>
      <c r="F94">
        <f>VLOOKUP($C94,amedas!$R$2:$U$1325,4,0)</f>
        <v>31721</v>
      </c>
      <c r="G94">
        <f>VLOOKUP($C94,amedas!$R$2:$X$1325,6,0)</f>
        <v>2</v>
      </c>
    </row>
    <row r="95" spans="1:7" x14ac:dyDescent="0.45">
      <c r="A95" t="s">
        <v>95</v>
      </c>
      <c r="B95" t="str">
        <f>VLOOKUP($A95,station!$A$2:$D$1606,3,0)</f>
        <v>秋田</v>
      </c>
      <c r="C95" t="str">
        <f>VLOOKUP($A95,station!$A$2:$D$1606,4,0)</f>
        <v>能代</v>
      </c>
      <c r="D95">
        <f>VLOOKUP($C95,amedas!$R$2:$T$1325,2,0)</f>
        <v>40.198333333333331</v>
      </c>
      <c r="E95">
        <f>VLOOKUP($C95,amedas!$R$2:$T$1325,3,0)</f>
        <v>140.03166666666667</v>
      </c>
      <c r="F95">
        <f>VLOOKUP($C95,amedas!$R$2:$U$1325,4,0)</f>
        <v>32111</v>
      </c>
      <c r="G95">
        <f>VLOOKUP($C95,amedas!$R$2:$X$1325,6,0)</f>
        <v>5</v>
      </c>
    </row>
    <row r="96" spans="1:7" x14ac:dyDescent="0.45">
      <c r="A96" t="s">
        <v>96</v>
      </c>
      <c r="B96" t="str">
        <f>VLOOKUP($A96,station!$A$2:$D$1606,3,0)</f>
        <v>秋田</v>
      </c>
      <c r="C96" t="str">
        <f>VLOOKUP($A96,station!$A$2:$D$1606,4,0)</f>
        <v>鷹巣</v>
      </c>
      <c r="D96">
        <f>VLOOKUP($C96,amedas!$R$2:$T$1325,2,0)</f>
        <v>40.226666666666667</v>
      </c>
      <c r="E96">
        <f>VLOOKUP($C96,amedas!$R$2:$T$1325,3,0)</f>
        <v>140.37166666666667</v>
      </c>
      <c r="F96">
        <f>VLOOKUP($C96,amedas!$R$2:$U$1325,4,0)</f>
        <v>32126</v>
      </c>
      <c r="G96">
        <f>VLOOKUP($C96,amedas!$R$2:$X$1325,6,0)</f>
        <v>5</v>
      </c>
    </row>
    <row r="97" spans="1:7" x14ac:dyDescent="0.45">
      <c r="A97" t="s">
        <v>97</v>
      </c>
      <c r="B97" t="str">
        <f>VLOOKUP($A97,station!$A$2:$D$1606,3,0)</f>
        <v>秋田</v>
      </c>
      <c r="C97" t="str">
        <f>VLOOKUP($A97,station!$A$2:$D$1606,4,0)</f>
        <v>鹿角</v>
      </c>
      <c r="D97">
        <f>VLOOKUP($C97,amedas!$R$2:$T$1325,2,0)</f>
        <v>40.215000000000003</v>
      </c>
      <c r="E97">
        <f>VLOOKUP($C97,amedas!$R$2:$T$1325,3,0)</f>
        <v>140.78666666666666</v>
      </c>
      <c r="F97">
        <f>VLOOKUP($C97,amedas!$R$2:$U$1325,4,0)</f>
        <v>32146</v>
      </c>
      <c r="G97">
        <f>VLOOKUP($C97,amedas!$R$2:$X$1325,6,0)</f>
        <v>5</v>
      </c>
    </row>
    <row r="98" spans="1:7" x14ac:dyDescent="0.45">
      <c r="A98" t="s">
        <v>98</v>
      </c>
      <c r="B98" t="str">
        <f>VLOOKUP($A98,station!$A$2:$D$1606,3,0)</f>
        <v>秋田</v>
      </c>
      <c r="C98" t="str">
        <f>VLOOKUP($A98,station!$A$2:$D$1606,4,0)</f>
        <v>湯瀬</v>
      </c>
      <c r="D98">
        <f>VLOOKUP($C98,amedas!$R$2:$T$1325,2,0)</f>
        <v>40.119999999999997</v>
      </c>
      <c r="E98">
        <f>VLOOKUP($C98,amedas!$R$2:$T$1325,3,0)</f>
        <v>140.84</v>
      </c>
      <c r="F98">
        <f>VLOOKUP($C98,amedas!$R$2:$U$1325,4,0)</f>
        <v>32206</v>
      </c>
      <c r="G98">
        <f>VLOOKUP($C98,amedas!$R$2:$X$1325,6,0)</f>
        <v>5</v>
      </c>
    </row>
    <row r="99" spans="1:7" x14ac:dyDescent="0.45">
      <c r="A99" t="s">
        <v>99</v>
      </c>
      <c r="B99" t="str">
        <f>VLOOKUP($A99,station!$A$2:$D$1606,3,0)</f>
        <v>秋田</v>
      </c>
      <c r="C99" t="str">
        <f>VLOOKUP($A99,station!$A$2:$D$1606,4,0)</f>
        <v>五城目</v>
      </c>
      <c r="D99">
        <f>VLOOKUP($C99,amedas!$R$2:$T$1325,2,0)</f>
        <v>39.938333333333333</v>
      </c>
      <c r="E99">
        <f>VLOOKUP($C99,amedas!$R$2:$T$1325,3,0)</f>
        <v>140.11500000000001</v>
      </c>
      <c r="F99">
        <f>VLOOKUP($C99,amedas!$R$2:$U$1325,4,0)</f>
        <v>32296</v>
      </c>
      <c r="G99">
        <f>VLOOKUP($C99,amedas!$R$2:$X$1325,6,0)</f>
        <v>5</v>
      </c>
    </row>
    <row r="100" spans="1:7" x14ac:dyDescent="0.45">
      <c r="A100" t="s">
        <v>100</v>
      </c>
      <c r="B100" t="str">
        <f>VLOOKUP($A100,station!$A$2:$D$1606,3,0)</f>
        <v>秋田</v>
      </c>
      <c r="C100" t="str">
        <f>VLOOKUP($A100,station!$A$2:$D$1606,4,0)</f>
        <v>岩見三内</v>
      </c>
      <c r="D100">
        <f>VLOOKUP($C100,amedas!$R$2:$T$1325,2,0)</f>
        <v>39.706666666666663</v>
      </c>
      <c r="E100">
        <f>VLOOKUP($C100,amedas!$R$2:$T$1325,3,0)</f>
        <v>140.28666666666666</v>
      </c>
      <c r="F100">
        <f>VLOOKUP($C100,amedas!$R$2:$U$1325,4,0)</f>
        <v>32407</v>
      </c>
      <c r="G100">
        <f>VLOOKUP($C100,amedas!$R$2:$X$1325,6,0)</f>
        <v>5</v>
      </c>
    </row>
    <row r="101" spans="1:7" x14ac:dyDescent="0.45">
      <c r="A101" t="s">
        <v>101</v>
      </c>
      <c r="B101" t="str">
        <f>VLOOKUP($A101,station!$A$2:$D$1606,3,0)</f>
        <v>秋田</v>
      </c>
      <c r="C101" t="str">
        <f>VLOOKUP($A101,station!$A$2:$D$1606,4,0)</f>
        <v>角館</v>
      </c>
      <c r="D101">
        <f>VLOOKUP($C101,amedas!$R$2:$T$1325,2,0)</f>
        <v>39.603333333333332</v>
      </c>
      <c r="E101">
        <f>VLOOKUP($C101,amedas!$R$2:$T$1325,3,0)</f>
        <v>140.55666666666667</v>
      </c>
      <c r="F101">
        <f>VLOOKUP($C101,amedas!$R$2:$U$1325,4,0)</f>
        <v>32466</v>
      </c>
      <c r="G101">
        <f>VLOOKUP($C101,amedas!$R$2:$X$1325,6,0)</f>
        <v>5</v>
      </c>
    </row>
    <row r="102" spans="1:7" x14ac:dyDescent="0.45">
      <c r="A102" t="s">
        <v>102</v>
      </c>
      <c r="B102" t="str">
        <f>VLOOKUP($A102,station!$A$2:$D$1606,3,0)</f>
        <v>秋田</v>
      </c>
      <c r="C102" t="str">
        <f>VLOOKUP($A102,station!$A$2:$D$1606,4,0)</f>
        <v>田沢湖</v>
      </c>
      <c r="D102">
        <f>VLOOKUP($C102,amedas!$R$2:$T$1325,2,0)</f>
        <v>39.698333333333331</v>
      </c>
      <c r="E102">
        <f>VLOOKUP($C102,amedas!$R$2:$T$1325,3,0)</f>
        <v>140.73166666666665</v>
      </c>
      <c r="F102">
        <f>VLOOKUP($C102,amedas!$R$2:$U$1325,4,0)</f>
        <v>32476</v>
      </c>
      <c r="G102">
        <f>VLOOKUP($C102,amedas!$R$2:$X$1325,6,0)</f>
        <v>5</v>
      </c>
    </row>
    <row r="103" spans="1:7" x14ac:dyDescent="0.45">
      <c r="A103" t="s">
        <v>103</v>
      </c>
      <c r="B103" t="str">
        <f>VLOOKUP($A103,station!$A$2:$D$1606,3,0)</f>
        <v>秋田</v>
      </c>
      <c r="C103" t="str">
        <f>VLOOKUP($A103,station!$A$2:$D$1606,4,0)</f>
        <v>大曲</v>
      </c>
      <c r="D103">
        <f>VLOOKUP($C103,amedas!$R$2:$T$1325,2,0)</f>
        <v>39.49</v>
      </c>
      <c r="E103">
        <f>VLOOKUP($C103,amedas!$R$2:$T$1325,3,0)</f>
        <v>140.495</v>
      </c>
      <c r="F103">
        <f>VLOOKUP($C103,amedas!$R$2:$U$1325,4,0)</f>
        <v>32551</v>
      </c>
      <c r="G103">
        <f>VLOOKUP($C103,amedas!$R$2:$X$1325,6,0)</f>
        <v>5</v>
      </c>
    </row>
    <row r="104" spans="1:7" x14ac:dyDescent="0.45">
      <c r="A104" t="s">
        <v>104</v>
      </c>
      <c r="B104" t="str">
        <f>VLOOKUP($A104,station!$A$2:$D$1606,3,0)</f>
        <v>秋田</v>
      </c>
      <c r="C104" t="str">
        <f>VLOOKUP($A104,station!$A$2:$D$1606,4,0)</f>
        <v>本荘</v>
      </c>
      <c r="D104">
        <f>VLOOKUP($C104,amedas!$R$2:$T$1325,2,0)</f>
        <v>39.36</v>
      </c>
      <c r="E104">
        <f>VLOOKUP($C104,amedas!$R$2:$T$1325,3,0)</f>
        <v>140.05500000000001</v>
      </c>
      <c r="F104">
        <f>VLOOKUP($C104,amedas!$R$2:$U$1325,4,0)</f>
        <v>32571</v>
      </c>
      <c r="G104">
        <f>VLOOKUP($C104,amedas!$R$2:$X$1325,6,0)</f>
        <v>5</v>
      </c>
    </row>
    <row r="105" spans="1:7" x14ac:dyDescent="0.45">
      <c r="A105" t="s">
        <v>105</v>
      </c>
      <c r="B105" t="str">
        <f>VLOOKUP($A105,station!$A$2:$D$1606,3,0)</f>
        <v>秋田</v>
      </c>
      <c r="C105" t="str">
        <f>VLOOKUP($A105,station!$A$2:$D$1606,4,0)</f>
        <v>横手</v>
      </c>
      <c r="D105">
        <f>VLOOKUP($C105,amedas!$R$2:$T$1325,2,0)</f>
        <v>39.32</v>
      </c>
      <c r="E105">
        <f>VLOOKUP($C105,amedas!$R$2:$T$1325,3,0)</f>
        <v>140.55500000000001</v>
      </c>
      <c r="F105">
        <f>VLOOKUP($C105,amedas!$R$2:$U$1325,4,0)</f>
        <v>32596</v>
      </c>
      <c r="G105">
        <f>VLOOKUP($C105,amedas!$R$2:$X$1325,6,0)</f>
        <v>5</v>
      </c>
    </row>
    <row r="106" spans="1:7" x14ac:dyDescent="0.45">
      <c r="A106" t="s">
        <v>106</v>
      </c>
      <c r="B106" t="str">
        <f>VLOOKUP($A106,station!$A$2:$D$1606,3,0)</f>
        <v>秋田</v>
      </c>
      <c r="C106" t="str">
        <f>VLOOKUP($A106,station!$A$2:$D$1606,4,0)</f>
        <v>にかほ</v>
      </c>
      <c r="D106">
        <f>VLOOKUP($C106,amedas!$R$2:$T$1325,2,0)</f>
        <v>39.255000000000003</v>
      </c>
      <c r="E106">
        <f>VLOOKUP($C106,amedas!$R$2:$T$1325,3,0)</f>
        <v>139.91333333333333</v>
      </c>
      <c r="F106">
        <f>VLOOKUP($C106,amedas!$R$2:$U$1325,4,0)</f>
        <v>32616</v>
      </c>
      <c r="G106">
        <f>VLOOKUP($C106,amedas!$R$2:$X$1325,6,0)</f>
        <v>5</v>
      </c>
    </row>
    <row r="107" spans="1:7" x14ac:dyDescent="0.45">
      <c r="A107" t="s">
        <v>107</v>
      </c>
      <c r="B107" t="str">
        <f>VLOOKUP($A107,station!$A$2:$D$1606,3,0)</f>
        <v>秋田</v>
      </c>
      <c r="C107" t="str">
        <f>VLOOKUP($A107,station!$A$2:$D$1606,4,0)</f>
        <v>矢島</v>
      </c>
      <c r="D107">
        <f>VLOOKUP($C107,amedas!$R$2:$T$1325,2,0)</f>
        <v>39.234999999999999</v>
      </c>
      <c r="E107">
        <f>VLOOKUP($C107,amedas!$R$2:$T$1325,3,0)</f>
        <v>140.13666666666666</v>
      </c>
      <c r="F107">
        <f>VLOOKUP($C107,amedas!$R$2:$U$1325,4,0)</f>
        <v>32626</v>
      </c>
      <c r="G107">
        <f>VLOOKUP($C107,amedas!$R$2:$X$1325,6,0)</f>
        <v>5</v>
      </c>
    </row>
    <row r="108" spans="1:7" x14ac:dyDescent="0.45">
      <c r="A108" t="s">
        <v>108</v>
      </c>
      <c r="B108" t="str">
        <f>VLOOKUP($A108,station!$A$2:$D$1606,3,0)</f>
        <v>秋田</v>
      </c>
      <c r="C108" t="str">
        <f>VLOOKUP($A108,station!$A$2:$D$1606,4,0)</f>
        <v>湯沢</v>
      </c>
      <c r="D108">
        <f>VLOOKUP($C108,amedas!$R$2:$T$1325,2,0)</f>
        <v>39.186666666666667</v>
      </c>
      <c r="E108">
        <f>VLOOKUP($C108,amedas!$R$2:$T$1325,3,0)</f>
        <v>140.46333333333334</v>
      </c>
      <c r="F108">
        <f>VLOOKUP($C108,amedas!$R$2:$U$1325,4,0)</f>
        <v>32691</v>
      </c>
      <c r="G108">
        <f>VLOOKUP($C108,amedas!$R$2:$X$1325,6,0)</f>
        <v>5</v>
      </c>
    </row>
    <row r="109" spans="1:7" x14ac:dyDescent="0.45">
      <c r="A109" t="s">
        <v>109</v>
      </c>
      <c r="B109" t="str">
        <f>VLOOKUP($A109,station!$A$2:$D$1606,3,0)</f>
        <v>秋田</v>
      </c>
      <c r="C109" t="str">
        <f>VLOOKUP($A109,station!$A$2:$D$1606,4,0)</f>
        <v>湯の岱</v>
      </c>
      <c r="D109">
        <f>VLOOKUP($C109,amedas!$R$2:$T$1325,2,0)</f>
        <v>38.96</v>
      </c>
      <c r="E109">
        <f>VLOOKUP($C109,amedas!$R$2:$T$1325,3,0)</f>
        <v>140.52833333333334</v>
      </c>
      <c r="F109">
        <f>VLOOKUP($C109,amedas!$R$2:$U$1325,4,0)</f>
        <v>32771</v>
      </c>
      <c r="G109">
        <f>VLOOKUP($C109,amedas!$R$2:$X$1325,6,0)</f>
        <v>5</v>
      </c>
    </row>
    <row r="110" spans="1:7" x14ac:dyDescent="0.45">
      <c r="A110" t="s">
        <v>110</v>
      </c>
      <c r="B110" t="str">
        <f>VLOOKUP($A110,station!$A$2:$D$1606,3,0)</f>
        <v>岩手</v>
      </c>
      <c r="C110" t="str">
        <f>VLOOKUP($A110,station!$A$2:$D$1606,4,0)</f>
        <v>種市</v>
      </c>
      <c r="D110">
        <f>VLOOKUP($C110,amedas!$R$2:$T$1325,2,0)</f>
        <v>40.403333333333336</v>
      </c>
      <c r="E110">
        <f>VLOOKUP($C110,amedas!$R$2:$T$1325,3,0)</f>
        <v>141.69999999999999</v>
      </c>
      <c r="F110">
        <f>VLOOKUP($C110,amedas!$R$2:$U$1325,4,0)</f>
        <v>33006</v>
      </c>
      <c r="G110">
        <f>VLOOKUP($C110,amedas!$R$2:$X$1325,6,0)</f>
        <v>3</v>
      </c>
    </row>
    <row r="111" spans="1:7" x14ac:dyDescent="0.45">
      <c r="A111" t="s">
        <v>111</v>
      </c>
      <c r="B111" t="str">
        <f>VLOOKUP($A111,station!$A$2:$D$1606,3,0)</f>
        <v>岩手</v>
      </c>
      <c r="C111" t="str">
        <f>VLOOKUP($A111,station!$A$2:$D$1606,4,0)</f>
        <v>軽米</v>
      </c>
      <c r="D111">
        <f>VLOOKUP($C111,amedas!$R$2:$T$1325,2,0)</f>
        <v>40.325000000000003</v>
      </c>
      <c r="E111">
        <f>VLOOKUP($C111,amedas!$R$2:$T$1325,3,0)</f>
        <v>141.46666666666667</v>
      </c>
      <c r="F111">
        <f>VLOOKUP($C111,amedas!$R$2:$U$1325,4,0)</f>
        <v>33026</v>
      </c>
      <c r="G111">
        <f>VLOOKUP($C111,amedas!$R$2:$X$1325,6,0)</f>
        <v>3</v>
      </c>
    </row>
    <row r="112" spans="1:7" x14ac:dyDescent="0.45">
      <c r="A112" t="s">
        <v>112</v>
      </c>
      <c r="B112" t="str">
        <f>VLOOKUP($A112,station!$A$2:$D$1606,3,0)</f>
        <v>岩手</v>
      </c>
      <c r="C112" t="str">
        <f>VLOOKUP($A112,station!$A$2:$D$1606,4,0)</f>
        <v>二戸</v>
      </c>
      <c r="D112">
        <f>VLOOKUP($C112,amedas!$R$2:$T$1325,2,0)</f>
        <v>40.298333333333332</v>
      </c>
      <c r="E112">
        <f>VLOOKUP($C112,amedas!$R$2:$T$1325,3,0)</f>
        <v>141.29833333333335</v>
      </c>
      <c r="F112">
        <f>VLOOKUP($C112,amedas!$R$2:$U$1325,4,0)</f>
        <v>33071</v>
      </c>
      <c r="G112">
        <f>VLOOKUP($C112,amedas!$R$2:$X$1325,6,0)</f>
        <v>3</v>
      </c>
    </row>
    <row r="113" spans="1:7" x14ac:dyDescent="0.45">
      <c r="A113" t="s">
        <v>113</v>
      </c>
      <c r="B113" t="str">
        <f>VLOOKUP($A113,station!$A$2:$D$1606,3,0)</f>
        <v>岩手</v>
      </c>
      <c r="C113" t="str">
        <f>VLOOKUP($A113,station!$A$2:$D$1606,4,0)</f>
        <v>久慈</v>
      </c>
      <c r="D113">
        <f>VLOOKUP($C113,amedas!$R$2:$T$1325,2,0)</f>
        <v>40.168333333333337</v>
      </c>
      <c r="E113">
        <f>VLOOKUP($C113,amedas!$R$2:$T$1325,3,0)</f>
        <v>141.74833333333333</v>
      </c>
      <c r="F113">
        <f>VLOOKUP($C113,amedas!$R$2:$U$1325,4,0)</f>
        <v>33146</v>
      </c>
      <c r="G113">
        <f>VLOOKUP($C113,amedas!$R$2:$X$1325,6,0)</f>
        <v>3</v>
      </c>
    </row>
    <row r="114" spans="1:7" x14ac:dyDescent="0.45">
      <c r="A114" t="s">
        <v>114</v>
      </c>
      <c r="B114" t="str">
        <f>VLOOKUP($A114,station!$A$2:$D$1606,3,0)</f>
        <v>岩手</v>
      </c>
      <c r="C114" t="str">
        <f>VLOOKUP($A114,station!$A$2:$D$1606,4,0)</f>
        <v>葛巻</v>
      </c>
      <c r="D114">
        <f>VLOOKUP($C114,amedas!$R$2:$T$1325,2,0)</f>
        <v>40.04</v>
      </c>
      <c r="E114">
        <f>VLOOKUP($C114,amedas!$R$2:$T$1325,3,0)</f>
        <v>141.45666666666668</v>
      </c>
      <c r="F114">
        <f>VLOOKUP($C114,amedas!$R$2:$U$1325,4,0)</f>
        <v>33186</v>
      </c>
      <c r="G114">
        <f>VLOOKUP($C114,amedas!$R$2:$X$1325,6,0)</f>
        <v>3</v>
      </c>
    </row>
    <row r="115" spans="1:7" x14ac:dyDescent="0.45">
      <c r="A115" t="s">
        <v>115</v>
      </c>
      <c r="B115" t="str">
        <f>VLOOKUP($A115,station!$A$2:$D$1606,3,0)</f>
        <v>岩手</v>
      </c>
      <c r="C115" t="str">
        <f>VLOOKUP($A115,station!$A$2:$D$1606,4,0)</f>
        <v>岩手松尾</v>
      </c>
      <c r="D115">
        <f>VLOOKUP($C115,amedas!$R$2:$T$1325,2,0)</f>
        <v>39.951666666666668</v>
      </c>
      <c r="E115">
        <f>VLOOKUP($C115,amedas!$R$2:$T$1325,3,0)</f>
        <v>141.065</v>
      </c>
      <c r="F115">
        <f>VLOOKUP($C115,amedas!$R$2:$U$1325,4,0)</f>
        <v>33226</v>
      </c>
      <c r="G115">
        <f>VLOOKUP($C115,amedas!$R$2:$X$1325,6,0)</f>
        <v>3</v>
      </c>
    </row>
    <row r="116" spans="1:7" x14ac:dyDescent="0.45">
      <c r="A116" t="s">
        <v>116</v>
      </c>
      <c r="B116" t="str">
        <f>VLOOKUP($A116,station!$A$2:$D$1606,3,0)</f>
        <v>岩手</v>
      </c>
      <c r="C116" t="str">
        <f>VLOOKUP($A116,station!$A$2:$D$1606,4,0)</f>
        <v>岩泉</v>
      </c>
      <c r="D116">
        <f>VLOOKUP($C116,amedas!$R$2:$T$1325,2,0)</f>
        <v>39.846666666666664</v>
      </c>
      <c r="E116">
        <f>VLOOKUP($C116,amedas!$R$2:$T$1325,3,0)</f>
        <v>141.79499999999999</v>
      </c>
      <c r="F116">
        <f>VLOOKUP($C116,amedas!$R$2:$U$1325,4,0)</f>
        <v>33326</v>
      </c>
      <c r="G116">
        <f>VLOOKUP($C116,amedas!$R$2:$X$1325,6,0)</f>
        <v>3</v>
      </c>
    </row>
    <row r="117" spans="1:7" x14ac:dyDescent="0.45">
      <c r="A117" t="s">
        <v>117</v>
      </c>
      <c r="B117" t="str">
        <f>VLOOKUP($A117,station!$A$2:$D$1606,3,0)</f>
        <v>岩手</v>
      </c>
      <c r="C117" t="str">
        <f>VLOOKUP($A117,station!$A$2:$D$1606,4,0)</f>
        <v>雫石</v>
      </c>
      <c r="D117">
        <f>VLOOKUP($C117,amedas!$R$2:$T$1325,2,0)</f>
        <v>39.696666666666665</v>
      </c>
      <c r="E117">
        <f>VLOOKUP($C117,amedas!$R$2:$T$1325,3,0)</f>
        <v>140.97499999999999</v>
      </c>
      <c r="F117">
        <f>VLOOKUP($C117,amedas!$R$2:$U$1325,4,0)</f>
        <v>33421</v>
      </c>
      <c r="G117">
        <f>VLOOKUP($C117,amedas!$R$2:$X$1325,6,0)</f>
        <v>3</v>
      </c>
    </row>
    <row r="118" spans="1:7" x14ac:dyDescent="0.45">
      <c r="A118" t="s">
        <v>118</v>
      </c>
      <c r="B118" t="str">
        <f>VLOOKUP($A118,station!$A$2:$D$1606,3,0)</f>
        <v>岩手</v>
      </c>
      <c r="C118" t="str">
        <f>VLOOKUP($A118,station!$A$2:$D$1606,4,0)</f>
        <v>花巻</v>
      </c>
      <c r="D118">
        <f>VLOOKUP($C118,amedas!$R$2:$T$1325,2,0)</f>
        <v>39.428333333333335</v>
      </c>
      <c r="E118">
        <f>VLOOKUP($C118,amedas!$R$2:$T$1325,3,0)</f>
        <v>141.13499999999999</v>
      </c>
      <c r="F118">
        <f>VLOOKUP($C118,amedas!$R$2:$U$1325,4,0)</f>
        <v>33576</v>
      </c>
      <c r="G118">
        <f>VLOOKUP($C118,amedas!$R$2:$X$1325,6,0)</f>
        <v>3</v>
      </c>
    </row>
    <row r="119" spans="1:7" x14ac:dyDescent="0.45">
      <c r="A119" t="s">
        <v>119</v>
      </c>
      <c r="B119" t="str">
        <f>VLOOKUP($A119,station!$A$2:$D$1606,3,0)</f>
        <v>岩手</v>
      </c>
      <c r="C119" t="str">
        <f>VLOOKUP($A119,station!$A$2:$D$1606,4,0)</f>
        <v>大迫</v>
      </c>
      <c r="D119">
        <f>VLOOKUP($C119,amedas!$R$2:$T$1325,2,0)</f>
        <v>39.47</v>
      </c>
      <c r="E119">
        <f>VLOOKUP($C119,amedas!$R$2:$T$1325,3,0)</f>
        <v>141.27833333333334</v>
      </c>
      <c r="F119">
        <f>VLOOKUP($C119,amedas!$R$2:$U$1325,4,0)</f>
        <v>33581</v>
      </c>
      <c r="G119">
        <f>VLOOKUP($C119,amedas!$R$2:$X$1325,6,0)</f>
        <v>3</v>
      </c>
    </row>
    <row r="120" spans="1:7" x14ac:dyDescent="0.45">
      <c r="A120" t="s">
        <v>120</v>
      </c>
      <c r="B120" t="str">
        <f>VLOOKUP($A120,station!$A$2:$D$1606,3,0)</f>
        <v>岩手</v>
      </c>
      <c r="C120" t="str">
        <f>VLOOKUP($A120,station!$A$2:$D$1606,4,0)</f>
        <v>湯田</v>
      </c>
      <c r="D120">
        <f>VLOOKUP($C120,amedas!$R$2:$T$1325,2,0)</f>
        <v>39.31</v>
      </c>
      <c r="E120">
        <f>VLOOKUP($C120,amedas!$R$2:$T$1325,3,0)</f>
        <v>140.77666666666667</v>
      </c>
      <c r="F120">
        <f>VLOOKUP($C120,amedas!$R$2:$U$1325,4,0)</f>
        <v>33631</v>
      </c>
      <c r="G120">
        <f>VLOOKUP($C120,amedas!$R$2:$X$1325,6,0)</f>
        <v>3</v>
      </c>
    </row>
    <row r="121" spans="1:7" x14ac:dyDescent="0.45">
      <c r="A121" t="s">
        <v>121</v>
      </c>
      <c r="B121" t="str">
        <f>VLOOKUP($A121,station!$A$2:$D$1606,3,0)</f>
        <v>岩手</v>
      </c>
      <c r="C121" t="str">
        <f>VLOOKUP($A121,station!$A$2:$D$1606,4,0)</f>
        <v>北上</v>
      </c>
      <c r="D121">
        <f>VLOOKUP($C121,amedas!$R$2:$T$1325,2,0)</f>
        <v>39.288333333333334</v>
      </c>
      <c r="E121">
        <f>VLOOKUP($C121,amedas!$R$2:$T$1325,3,0)</f>
        <v>141.11000000000001</v>
      </c>
      <c r="F121">
        <f>VLOOKUP($C121,amedas!$R$2:$U$1325,4,0)</f>
        <v>33716</v>
      </c>
      <c r="G121">
        <f>VLOOKUP($C121,amedas!$R$2:$X$1325,6,0)</f>
        <v>3</v>
      </c>
    </row>
    <row r="122" spans="1:7" x14ac:dyDescent="0.45">
      <c r="A122" t="s">
        <v>122</v>
      </c>
      <c r="B122" t="str">
        <f>VLOOKUP($A122,station!$A$2:$D$1606,3,0)</f>
        <v>岩手</v>
      </c>
      <c r="C122" t="str">
        <f>VLOOKUP($A122,station!$A$2:$D$1606,4,0)</f>
        <v>遠野</v>
      </c>
      <c r="D122">
        <f>VLOOKUP($C122,amedas!$R$2:$T$1325,2,0)</f>
        <v>39.338333333333331</v>
      </c>
      <c r="E122">
        <f>VLOOKUP($C122,amedas!$R$2:$T$1325,3,0)</f>
        <v>141.54333333333332</v>
      </c>
      <c r="F122">
        <f>VLOOKUP($C122,amedas!$R$2:$U$1325,4,0)</f>
        <v>33671</v>
      </c>
      <c r="G122">
        <f>VLOOKUP($C122,amedas!$R$2:$X$1325,6,0)</f>
        <v>3</v>
      </c>
    </row>
    <row r="123" spans="1:7" x14ac:dyDescent="0.45">
      <c r="A123" t="s">
        <v>123</v>
      </c>
      <c r="B123" t="str">
        <f>VLOOKUP($A123,station!$A$2:$D$1606,3,0)</f>
        <v>岩手</v>
      </c>
      <c r="C123" t="str">
        <f>VLOOKUP($A123,station!$A$2:$D$1606,4,0)</f>
        <v>釜石</v>
      </c>
      <c r="D123">
        <f>VLOOKUP($C123,amedas!$R$2:$T$1325,2,0)</f>
        <v>39.270000000000003</v>
      </c>
      <c r="E123">
        <f>VLOOKUP($C123,amedas!$R$2:$T$1325,3,0)</f>
        <v>141.87833333333333</v>
      </c>
      <c r="F123">
        <f>VLOOKUP($C123,amedas!$R$2:$U$1325,4,0)</f>
        <v>33751</v>
      </c>
      <c r="G123">
        <f>VLOOKUP($C123,amedas!$R$2:$X$1325,6,0)</f>
        <v>3</v>
      </c>
    </row>
    <row r="124" spans="1:7" x14ac:dyDescent="0.45">
      <c r="A124" t="s">
        <v>124</v>
      </c>
      <c r="B124" t="str">
        <f>VLOOKUP($A124,station!$A$2:$D$1606,3,0)</f>
        <v>岩手</v>
      </c>
      <c r="C124" t="str">
        <f>VLOOKUP($A124,station!$A$2:$D$1606,4,0)</f>
        <v>若柳</v>
      </c>
      <c r="D124">
        <f>VLOOKUP($C124,amedas!$R$2:$T$1325,2,0)</f>
        <v>39.14</v>
      </c>
      <c r="E124">
        <f>VLOOKUP($C124,amedas!$R$2:$T$1325,3,0)</f>
        <v>141.06333333333333</v>
      </c>
      <c r="F124">
        <f>VLOOKUP($C124,amedas!$R$2:$U$1325,4,0)</f>
        <v>33776</v>
      </c>
      <c r="G124">
        <f>VLOOKUP($C124,amedas!$R$2:$X$1325,6,0)</f>
        <v>3</v>
      </c>
    </row>
    <row r="125" spans="1:7" x14ac:dyDescent="0.45">
      <c r="A125" t="s">
        <v>125</v>
      </c>
      <c r="B125" t="str">
        <f>VLOOKUP($A125,station!$A$2:$D$1606,3,0)</f>
        <v>岩手</v>
      </c>
      <c r="C125" t="str">
        <f>VLOOKUP($A125,station!$A$2:$D$1606,4,0)</f>
        <v>江刺</v>
      </c>
      <c r="D125">
        <f>VLOOKUP($C125,amedas!$R$2:$T$1325,2,0)</f>
        <v>39.18333333333333</v>
      </c>
      <c r="E125">
        <f>VLOOKUP($C125,amedas!$R$2:$T$1325,3,0)</f>
        <v>141.16166666666666</v>
      </c>
      <c r="F125">
        <f>VLOOKUP($C125,amedas!$R$2:$U$1325,4,0)</f>
        <v>33781</v>
      </c>
      <c r="G125">
        <f>VLOOKUP($C125,amedas!$R$2:$X$1325,6,0)</f>
        <v>3</v>
      </c>
    </row>
    <row r="126" spans="1:7" x14ac:dyDescent="0.45">
      <c r="A126" t="s">
        <v>126</v>
      </c>
      <c r="B126" t="str">
        <f>VLOOKUP($A126,station!$A$2:$D$1606,3,0)</f>
        <v>岩手</v>
      </c>
      <c r="C126" t="str">
        <f>VLOOKUP($A126,station!$A$2:$D$1606,4,0)</f>
        <v>一関</v>
      </c>
      <c r="D126">
        <f>VLOOKUP($C126,amedas!$R$2:$T$1325,2,0)</f>
        <v>38.93333333333333</v>
      </c>
      <c r="E126">
        <f>VLOOKUP($C126,amedas!$R$2:$T$1325,3,0)</f>
        <v>141.125</v>
      </c>
      <c r="F126">
        <f>VLOOKUP($C126,amedas!$R$2:$U$1325,4,0)</f>
        <v>33911</v>
      </c>
      <c r="G126">
        <f>VLOOKUP($C126,amedas!$R$2:$X$1325,6,0)</f>
        <v>3</v>
      </c>
    </row>
    <row r="127" spans="1:7" x14ac:dyDescent="0.45">
      <c r="A127" t="s">
        <v>127</v>
      </c>
      <c r="B127" t="str">
        <f>VLOOKUP($A127,station!$A$2:$D$1606,3,0)</f>
        <v>岩手</v>
      </c>
      <c r="C127" t="str">
        <f>VLOOKUP($A127,station!$A$2:$D$1606,4,0)</f>
        <v>千厩</v>
      </c>
      <c r="D127">
        <f>VLOOKUP($C127,amedas!$R$2:$T$1325,2,0)</f>
        <v>38.921666666666667</v>
      </c>
      <c r="E127">
        <f>VLOOKUP($C127,amedas!$R$2:$T$1325,3,0)</f>
        <v>141.33000000000001</v>
      </c>
      <c r="F127">
        <f>VLOOKUP($C127,amedas!$R$2:$U$1325,4,0)</f>
        <v>33921</v>
      </c>
      <c r="G127">
        <f>VLOOKUP($C127,amedas!$R$2:$X$1325,6,0)</f>
        <v>3</v>
      </c>
    </row>
    <row r="128" spans="1:7" x14ac:dyDescent="0.45">
      <c r="A128" t="s">
        <v>128</v>
      </c>
      <c r="B128" t="str">
        <f>VLOOKUP($A128,station!$A$2:$D$1606,3,0)</f>
        <v>岩手</v>
      </c>
      <c r="C128" t="str">
        <f>VLOOKUP($A128,station!$A$2:$D$1606,4,0)</f>
        <v>気仙沼</v>
      </c>
      <c r="D128">
        <f>VLOOKUP($C128,amedas!$R$2:$T$1325,2,0)</f>
        <v>38.906666666666666</v>
      </c>
      <c r="E128">
        <f>VLOOKUP($C128,amedas!$R$2:$T$1325,3,0)</f>
        <v>141.55666666666667</v>
      </c>
      <c r="F128">
        <f>VLOOKUP($C128,amedas!$R$2:$U$1325,4,0)</f>
        <v>34026</v>
      </c>
      <c r="G128">
        <f>VLOOKUP($C128,amedas!$R$2:$X$1325,6,0)</f>
        <v>4</v>
      </c>
    </row>
    <row r="129" spans="1:7" x14ac:dyDescent="0.45">
      <c r="A129" t="s">
        <v>129</v>
      </c>
      <c r="B129" t="str">
        <f>VLOOKUP($A129,station!$A$2:$D$1606,3,0)</f>
        <v>岩手</v>
      </c>
      <c r="C129" t="str">
        <f>VLOOKUP($A129,station!$A$2:$D$1606,4,0)</f>
        <v>川渡</v>
      </c>
      <c r="D129">
        <f>VLOOKUP($C129,amedas!$R$2:$T$1325,2,0)</f>
        <v>38.743333333333332</v>
      </c>
      <c r="E129">
        <f>VLOOKUP($C129,amedas!$R$2:$T$1325,3,0)</f>
        <v>140.76</v>
      </c>
      <c r="F129">
        <f>VLOOKUP($C129,amedas!$R$2:$U$1325,4,0)</f>
        <v>34096</v>
      </c>
      <c r="G129">
        <f>VLOOKUP($C129,amedas!$R$2:$X$1325,6,0)</f>
        <v>4</v>
      </c>
    </row>
    <row r="130" spans="1:7" x14ac:dyDescent="0.45">
      <c r="A130" t="s">
        <v>130</v>
      </c>
      <c r="B130" t="str">
        <f>VLOOKUP($A130,station!$A$2:$D$1606,3,0)</f>
        <v>岩手</v>
      </c>
      <c r="C130" t="str">
        <f>VLOOKUP($A130,station!$A$2:$D$1606,4,0)</f>
        <v>築館</v>
      </c>
      <c r="D130">
        <f>VLOOKUP($C130,amedas!$R$2:$T$1325,2,0)</f>
        <v>38.734999999999999</v>
      </c>
      <c r="E130">
        <f>VLOOKUP($C130,amedas!$R$2:$T$1325,3,0)</f>
        <v>141.005</v>
      </c>
      <c r="F130">
        <f>VLOOKUP($C130,amedas!$R$2:$U$1325,4,0)</f>
        <v>34111</v>
      </c>
      <c r="G130">
        <f>VLOOKUP($C130,amedas!$R$2:$X$1325,6,0)</f>
        <v>4</v>
      </c>
    </row>
    <row r="131" spans="1:7" x14ac:dyDescent="0.45">
      <c r="A131" t="s">
        <v>131</v>
      </c>
      <c r="B131" t="str">
        <f>VLOOKUP($A131,station!$A$2:$D$1606,3,0)</f>
        <v>岩手</v>
      </c>
      <c r="C131" t="str">
        <f>VLOOKUP($A131,station!$A$2:$D$1606,4,0)</f>
        <v>志津川</v>
      </c>
      <c r="D131">
        <f>VLOOKUP($C131,amedas!$R$2:$T$1325,2,0)</f>
        <v>38.681666666666665</v>
      </c>
      <c r="E131">
        <f>VLOOKUP($C131,amedas!$R$2:$T$1325,3,0)</f>
        <v>141.44833333333332</v>
      </c>
      <c r="F131">
        <f>VLOOKUP($C131,amedas!$R$2:$U$1325,4,0)</f>
        <v>34186</v>
      </c>
      <c r="G131">
        <f>VLOOKUP($C131,amedas!$R$2:$X$1325,6,0)</f>
        <v>4</v>
      </c>
    </row>
    <row r="132" spans="1:7" x14ac:dyDescent="0.45">
      <c r="A132" t="s">
        <v>132</v>
      </c>
      <c r="B132" t="str">
        <f>VLOOKUP($A132,station!$A$2:$D$1606,3,0)</f>
        <v>岩手</v>
      </c>
      <c r="C132" t="str">
        <f>VLOOKUP($A132,station!$A$2:$D$1606,4,0)</f>
        <v>古川</v>
      </c>
      <c r="D132">
        <f>VLOOKUP($C132,amedas!$R$2:$T$1325,2,0)</f>
        <v>38.598333333333336</v>
      </c>
      <c r="E132">
        <f>VLOOKUP($C132,amedas!$R$2:$T$1325,3,0)</f>
        <v>140.91166666666666</v>
      </c>
      <c r="F132">
        <f>VLOOKUP($C132,amedas!$R$2:$U$1325,4,0)</f>
        <v>34216</v>
      </c>
      <c r="G132">
        <f>VLOOKUP($C132,amedas!$R$2:$X$1325,6,0)</f>
        <v>4</v>
      </c>
    </row>
    <row r="133" spans="1:7" x14ac:dyDescent="0.45">
      <c r="A133" t="s">
        <v>133</v>
      </c>
      <c r="B133" t="str">
        <f>VLOOKUP($A133,station!$A$2:$D$1606,3,0)</f>
        <v>岩手</v>
      </c>
      <c r="C133" t="str">
        <f>VLOOKUP($A133,station!$A$2:$D$1606,4,0)</f>
        <v>大衡</v>
      </c>
      <c r="D133">
        <f>VLOOKUP($C133,amedas!$R$2:$T$1325,2,0)</f>
        <v>38.473333333333336</v>
      </c>
      <c r="E133">
        <f>VLOOKUP($C133,amedas!$R$2:$T$1325,3,0)</f>
        <v>140.88833333333332</v>
      </c>
      <c r="F133">
        <f>VLOOKUP($C133,amedas!$R$2:$U$1325,4,0)</f>
        <v>34266</v>
      </c>
      <c r="G133">
        <f>VLOOKUP($C133,amedas!$R$2:$X$1325,6,0)</f>
        <v>4</v>
      </c>
    </row>
    <row r="134" spans="1:7" x14ac:dyDescent="0.45">
      <c r="A134" t="s">
        <v>134</v>
      </c>
      <c r="B134" t="str">
        <f>VLOOKUP($A134,station!$A$2:$D$1606,3,0)</f>
        <v>岩手</v>
      </c>
      <c r="C134" t="str">
        <f>VLOOKUP($A134,station!$A$2:$D$1606,4,0)</f>
        <v>鹿島台</v>
      </c>
      <c r="D134">
        <f>VLOOKUP($C134,amedas!$R$2:$T$1325,2,0)</f>
        <v>38.46</v>
      </c>
      <c r="E134">
        <f>VLOOKUP($C134,amedas!$R$2:$T$1325,3,0)</f>
        <v>141.09166666666667</v>
      </c>
      <c r="F134">
        <f>VLOOKUP($C134,amedas!$R$2:$U$1325,4,0)</f>
        <v>34276</v>
      </c>
      <c r="G134">
        <f>VLOOKUP($C134,amedas!$R$2:$X$1325,6,0)</f>
        <v>4</v>
      </c>
    </row>
    <row r="135" spans="1:7" x14ac:dyDescent="0.45">
      <c r="A135" t="s">
        <v>135</v>
      </c>
      <c r="B135" t="str">
        <f>VLOOKUP($A135,station!$A$2:$D$1606,3,0)</f>
        <v>岩手</v>
      </c>
      <c r="C135" t="str">
        <f>VLOOKUP($A135,station!$A$2:$D$1606,4,0)</f>
        <v>新川</v>
      </c>
      <c r="D135">
        <f>VLOOKUP($C135,amedas!$R$2:$T$1325,2,0)</f>
        <v>38.303333333333335</v>
      </c>
      <c r="E135">
        <f>VLOOKUP($C135,amedas!$R$2:$T$1325,3,0)</f>
        <v>140.63666666666666</v>
      </c>
      <c r="F135">
        <f>VLOOKUP($C135,amedas!$R$2:$U$1325,4,0)</f>
        <v>34311</v>
      </c>
      <c r="G135">
        <f>VLOOKUP($C135,amedas!$R$2:$X$1325,6,0)</f>
        <v>4</v>
      </c>
    </row>
    <row r="136" spans="1:7" x14ac:dyDescent="0.45">
      <c r="A136" t="s">
        <v>137</v>
      </c>
      <c r="B136" t="str">
        <f>VLOOKUP($A136,station!$A$2:$D$1606,3,0)</f>
        <v>岩手</v>
      </c>
      <c r="C136" t="str">
        <f>VLOOKUP($A136,station!$A$2:$D$1606,4,0)</f>
        <v>白石</v>
      </c>
      <c r="D136">
        <f>VLOOKUP($C136,amedas!$R$2:$T$1325,2,0)</f>
        <v>38.015000000000001</v>
      </c>
      <c r="E136">
        <f>VLOOKUP($C136,amedas!$R$2:$T$1325,3,0)</f>
        <v>140.61166666666668</v>
      </c>
      <c r="F136">
        <f>VLOOKUP($C136,amedas!$R$2:$U$1325,4,0)</f>
        <v>34461</v>
      </c>
      <c r="G136">
        <f>VLOOKUP($C136,amedas!$R$2:$X$1325,6,0)</f>
        <v>4</v>
      </c>
    </row>
    <row r="137" spans="1:7" x14ac:dyDescent="0.45">
      <c r="A137" t="s">
        <v>138</v>
      </c>
      <c r="B137" t="str">
        <f>VLOOKUP($A137,station!$A$2:$D$1606,3,0)</f>
        <v>岩手</v>
      </c>
      <c r="C137" t="str">
        <f>VLOOKUP($A137,station!$A$2:$D$1606,4,0)</f>
        <v>亘理</v>
      </c>
      <c r="D137">
        <f>VLOOKUP($C137,amedas!$R$2:$T$1325,2,0)</f>
        <v>38.024999999999999</v>
      </c>
      <c r="E137">
        <f>VLOOKUP($C137,amedas!$R$2:$T$1325,3,0)</f>
        <v>140.85833333333332</v>
      </c>
      <c r="F137">
        <f>VLOOKUP($C137,amedas!$R$2:$U$1325,4,0)</f>
        <v>34471</v>
      </c>
      <c r="G137">
        <f>VLOOKUP($C137,amedas!$R$2:$X$1325,6,0)</f>
        <v>4</v>
      </c>
    </row>
    <row r="138" spans="1:7" x14ac:dyDescent="0.45">
      <c r="A138" t="s">
        <v>139</v>
      </c>
      <c r="B138" t="str">
        <f>VLOOKUP($A138,station!$A$2:$D$1606,3,0)</f>
        <v>山形</v>
      </c>
      <c r="C138" t="str">
        <f>VLOOKUP($A138,station!$A$2:$D$1606,4,0)</f>
        <v>差首鍋</v>
      </c>
      <c r="D138">
        <f>VLOOKUP($C138,amedas!$R$2:$T$1325,2,0)</f>
        <v>38.918333333333337</v>
      </c>
      <c r="E138">
        <f>VLOOKUP($C138,amedas!$R$2:$T$1325,3,0)</f>
        <v>140.19999999999999</v>
      </c>
      <c r="F138">
        <f>VLOOKUP($C138,amedas!$R$2:$U$1325,4,0)</f>
        <v>35071</v>
      </c>
      <c r="G138">
        <f>VLOOKUP($C138,amedas!$R$2:$X$1325,6,0)</f>
        <v>6</v>
      </c>
    </row>
    <row r="139" spans="1:7" x14ac:dyDescent="0.45">
      <c r="A139" t="s">
        <v>140</v>
      </c>
      <c r="B139" t="str">
        <f>VLOOKUP($A139,station!$A$2:$D$1606,3,0)</f>
        <v>山形</v>
      </c>
      <c r="C139" t="str">
        <f>VLOOKUP($A139,station!$A$2:$D$1606,4,0)</f>
        <v>鶴岡</v>
      </c>
      <c r="D139">
        <f>VLOOKUP($C139,amedas!$R$2:$T$1325,2,0)</f>
        <v>38.734999999999999</v>
      </c>
      <c r="E139">
        <f>VLOOKUP($C139,amedas!$R$2:$T$1325,3,0)</f>
        <v>139.82833333333335</v>
      </c>
      <c r="F139">
        <f>VLOOKUP($C139,amedas!$R$2:$U$1325,4,0)</f>
        <v>35141</v>
      </c>
      <c r="G139">
        <f>VLOOKUP($C139,amedas!$R$2:$X$1325,6,0)</f>
        <v>6</v>
      </c>
    </row>
    <row r="140" spans="1:7" x14ac:dyDescent="0.45">
      <c r="A140" t="s">
        <v>141</v>
      </c>
      <c r="B140" t="str">
        <f>VLOOKUP($A140,station!$A$2:$D$1606,3,0)</f>
        <v>山形</v>
      </c>
      <c r="C140" t="str">
        <f>VLOOKUP($A140,station!$A$2:$D$1606,4,0)</f>
        <v>狩川</v>
      </c>
      <c r="D140">
        <f>VLOOKUP($C140,amedas!$R$2:$T$1325,2,0)</f>
        <v>38.799999999999997</v>
      </c>
      <c r="E140">
        <f>VLOOKUP($C140,amedas!$R$2:$T$1325,3,0)</f>
        <v>139.97333333333333</v>
      </c>
      <c r="F140">
        <f>VLOOKUP($C140,amedas!$R$2:$U$1325,4,0)</f>
        <v>35146</v>
      </c>
      <c r="G140">
        <f>VLOOKUP($C140,amedas!$R$2:$X$1325,6,0)</f>
        <v>6</v>
      </c>
    </row>
    <row r="141" spans="1:7" x14ac:dyDescent="0.45">
      <c r="A141" t="s">
        <v>143</v>
      </c>
      <c r="B141" t="str">
        <f>VLOOKUP($A141,station!$A$2:$D$1606,3,0)</f>
        <v>山形</v>
      </c>
      <c r="C141" t="str">
        <f>VLOOKUP($A141,station!$A$2:$D$1606,4,0)</f>
        <v>左沢</v>
      </c>
      <c r="D141">
        <f>VLOOKUP($C141,amedas!$R$2:$T$1325,2,0)</f>
        <v>38.369999999999997</v>
      </c>
      <c r="E141">
        <f>VLOOKUP($C141,amedas!$R$2:$T$1325,3,0)</f>
        <v>140.19166666666666</v>
      </c>
      <c r="F141">
        <f>VLOOKUP($C141,amedas!$R$2:$U$1325,4,0)</f>
        <v>35376</v>
      </c>
      <c r="G141">
        <f>VLOOKUP($C141,amedas!$R$2:$X$1325,6,0)</f>
        <v>6</v>
      </c>
    </row>
    <row r="142" spans="1:7" x14ac:dyDescent="0.45">
      <c r="A142" t="s">
        <v>144</v>
      </c>
      <c r="B142" t="str">
        <f>VLOOKUP($A142,station!$A$2:$D$1606,3,0)</f>
        <v>山形</v>
      </c>
      <c r="C142" t="str">
        <f>VLOOKUP($A142,station!$A$2:$D$1606,4,0)</f>
        <v>長井</v>
      </c>
      <c r="D142">
        <f>VLOOKUP($C142,amedas!$R$2:$T$1325,2,0)</f>
        <v>38.104999999999997</v>
      </c>
      <c r="E142">
        <f>VLOOKUP($C142,amedas!$R$2:$T$1325,3,0)</f>
        <v>140.01499999999999</v>
      </c>
      <c r="F142">
        <f>VLOOKUP($C142,amedas!$R$2:$U$1325,4,0)</f>
        <v>35456</v>
      </c>
      <c r="G142">
        <f>VLOOKUP($C142,amedas!$R$2:$X$1325,6,0)</f>
        <v>6</v>
      </c>
    </row>
    <row r="143" spans="1:7" x14ac:dyDescent="0.45">
      <c r="A143" t="s">
        <v>145</v>
      </c>
      <c r="B143" t="str">
        <f>VLOOKUP($A143,station!$A$2:$D$1606,3,0)</f>
        <v>山形</v>
      </c>
      <c r="C143" t="str">
        <f>VLOOKUP($A143,station!$A$2:$D$1606,4,0)</f>
        <v>小国</v>
      </c>
      <c r="D143">
        <f>VLOOKUP($C143,amedas!$R$2:$T$1325,2,0)</f>
        <v>38.078333333333333</v>
      </c>
      <c r="E143">
        <f>VLOOKUP($C143,amedas!$R$2:$T$1325,3,0)</f>
        <v>139.73500000000001</v>
      </c>
      <c r="F143">
        <f>VLOOKUP($C143,amedas!$R$2:$U$1325,4,0)</f>
        <v>35486</v>
      </c>
      <c r="G143">
        <f>VLOOKUP($C143,amedas!$R$2:$X$1325,6,0)</f>
        <v>6</v>
      </c>
    </row>
    <row r="144" spans="1:7" x14ac:dyDescent="0.45">
      <c r="A144" t="s">
        <v>146</v>
      </c>
      <c r="B144" t="str">
        <f>VLOOKUP($A144,station!$A$2:$D$1606,3,0)</f>
        <v>山形</v>
      </c>
      <c r="C144" t="str">
        <f>VLOOKUP($A144,station!$A$2:$D$1606,4,0)</f>
        <v>高峰</v>
      </c>
      <c r="D144">
        <f>VLOOKUP($C144,amedas!$R$2:$T$1325,2,0)</f>
        <v>37.998333333333335</v>
      </c>
      <c r="E144">
        <f>VLOOKUP($C144,amedas!$R$2:$T$1325,3,0)</f>
        <v>139.95666666666668</v>
      </c>
      <c r="F144">
        <f>VLOOKUP($C144,amedas!$R$2:$U$1325,4,0)</f>
        <v>35541</v>
      </c>
      <c r="G144">
        <f>VLOOKUP($C144,amedas!$R$2:$X$1325,6,0)</f>
        <v>6</v>
      </c>
    </row>
    <row r="145" spans="1:7" x14ac:dyDescent="0.45">
      <c r="A145" t="s">
        <v>147</v>
      </c>
      <c r="B145" t="str">
        <f>VLOOKUP($A145,station!$A$2:$D$1606,3,0)</f>
        <v>山形</v>
      </c>
      <c r="C145" t="str">
        <f>VLOOKUP($A145,station!$A$2:$D$1606,4,0)</f>
        <v>米沢</v>
      </c>
      <c r="D145">
        <f>VLOOKUP($C145,amedas!$R$2:$T$1325,2,0)</f>
        <v>37.911666666666669</v>
      </c>
      <c r="E145">
        <f>VLOOKUP($C145,amedas!$R$2:$T$1325,3,0)</f>
        <v>140.14333333333335</v>
      </c>
      <c r="F145">
        <f>VLOOKUP($C145,amedas!$R$2:$U$1325,4,0)</f>
        <v>35552</v>
      </c>
      <c r="G145">
        <f>VLOOKUP($C145,amedas!$R$2:$X$1325,6,0)</f>
        <v>6</v>
      </c>
    </row>
    <row r="146" spans="1:7" x14ac:dyDescent="0.45">
      <c r="A146" t="s">
        <v>148</v>
      </c>
      <c r="B146" t="str">
        <f>VLOOKUP($A146,station!$A$2:$D$1606,3,0)</f>
        <v>福島</v>
      </c>
      <c r="C146" t="str">
        <f>VLOOKUP($A146,station!$A$2:$D$1606,4,0)</f>
        <v>梁川</v>
      </c>
      <c r="D146">
        <f>VLOOKUP($C146,amedas!$R$2:$T$1325,2,0)</f>
        <v>37.851666666666667</v>
      </c>
      <c r="E146">
        <f>VLOOKUP($C146,amedas!$R$2:$T$1325,3,0)</f>
        <v>140.58833333333334</v>
      </c>
      <c r="F146">
        <f>VLOOKUP($C146,amedas!$R$2:$U$1325,4,0)</f>
        <v>36066</v>
      </c>
      <c r="G146">
        <f>VLOOKUP($C146,amedas!$R$2:$X$1325,6,0)</f>
        <v>7</v>
      </c>
    </row>
    <row r="147" spans="1:7" x14ac:dyDescent="0.45">
      <c r="A147" t="s">
        <v>149</v>
      </c>
      <c r="B147" t="str">
        <f>VLOOKUP($A147,station!$A$2:$D$1606,3,0)</f>
        <v>福島</v>
      </c>
      <c r="C147" t="str">
        <f>VLOOKUP($A147,station!$A$2:$D$1606,4,0)</f>
        <v>相馬</v>
      </c>
      <c r="D147">
        <f>VLOOKUP($C147,amedas!$R$2:$T$1325,2,0)</f>
        <v>37.783333333333331</v>
      </c>
      <c r="E147">
        <f>VLOOKUP($C147,amedas!$R$2:$T$1325,3,0)</f>
        <v>140.92500000000001</v>
      </c>
      <c r="F147">
        <f>VLOOKUP($C147,amedas!$R$2:$U$1325,4,0)</f>
        <v>36151</v>
      </c>
      <c r="G147">
        <f>VLOOKUP($C147,amedas!$R$2:$X$1325,6,0)</f>
        <v>7</v>
      </c>
    </row>
    <row r="148" spans="1:7" x14ac:dyDescent="0.45">
      <c r="A148" t="s">
        <v>150</v>
      </c>
      <c r="B148" t="str">
        <f>VLOOKUP($A148,station!$A$2:$D$1606,3,0)</f>
        <v>福島</v>
      </c>
      <c r="C148" t="str">
        <f>VLOOKUP($A148,station!$A$2:$D$1606,4,0)</f>
        <v>喜多方</v>
      </c>
      <c r="D148">
        <f>VLOOKUP($C148,amedas!$R$2:$T$1325,2,0)</f>
        <v>37.658333333333331</v>
      </c>
      <c r="E148">
        <f>VLOOKUP($C148,amedas!$R$2:$T$1325,3,0)</f>
        <v>139.86333333333334</v>
      </c>
      <c r="F148">
        <f>VLOOKUP($C148,amedas!$R$2:$U$1325,4,0)</f>
        <v>36176</v>
      </c>
      <c r="G148">
        <f>VLOOKUP($C148,amedas!$R$2:$X$1325,6,0)</f>
        <v>7</v>
      </c>
    </row>
    <row r="149" spans="1:7" x14ac:dyDescent="0.45">
      <c r="A149" t="s">
        <v>151</v>
      </c>
      <c r="B149" t="str">
        <f>VLOOKUP($A149,station!$A$2:$D$1606,3,0)</f>
        <v>福島</v>
      </c>
      <c r="C149" t="str">
        <f>VLOOKUP($A149,station!$A$2:$D$1606,4,0)</f>
        <v>猪苗代</v>
      </c>
      <c r="D149">
        <f>VLOOKUP($C149,amedas!$R$2:$T$1325,2,0)</f>
        <v>37.551666666666669</v>
      </c>
      <c r="E149">
        <f>VLOOKUP($C149,amedas!$R$2:$T$1325,3,0)</f>
        <v>140.10833333333332</v>
      </c>
      <c r="F149">
        <f>VLOOKUP($C149,amedas!$R$2:$U$1325,4,0)</f>
        <v>36276</v>
      </c>
      <c r="G149">
        <f>VLOOKUP($C149,amedas!$R$2:$X$1325,6,0)</f>
        <v>7</v>
      </c>
    </row>
    <row r="150" spans="1:7" x14ac:dyDescent="0.45">
      <c r="A150" t="s">
        <v>152</v>
      </c>
      <c r="B150" t="str">
        <f>VLOOKUP($A150,station!$A$2:$D$1606,3,0)</f>
        <v>福島</v>
      </c>
      <c r="C150" t="str">
        <f>VLOOKUP($A150,station!$A$2:$D$1606,4,0)</f>
        <v>二本松</v>
      </c>
      <c r="D150">
        <f>VLOOKUP($C150,amedas!$R$2:$T$1325,2,0)</f>
        <v>37.583333333333336</v>
      </c>
      <c r="E150">
        <f>VLOOKUP($C150,amedas!$R$2:$T$1325,3,0)</f>
        <v>140.43</v>
      </c>
      <c r="F150">
        <f>VLOOKUP($C150,amedas!$R$2:$U$1325,4,0)</f>
        <v>36291</v>
      </c>
      <c r="G150">
        <f>VLOOKUP($C150,amedas!$R$2:$X$1325,6,0)</f>
        <v>7</v>
      </c>
    </row>
    <row r="151" spans="1:7" x14ac:dyDescent="0.45">
      <c r="A151" t="s">
        <v>153</v>
      </c>
      <c r="B151" t="str">
        <f>VLOOKUP($A151,station!$A$2:$D$1606,3,0)</f>
        <v>福島</v>
      </c>
      <c r="C151" t="str">
        <f>VLOOKUP($A151,station!$A$2:$D$1606,4,0)</f>
        <v>船引</v>
      </c>
      <c r="D151">
        <f>VLOOKUP($C151,amedas!$R$2:$T$1325,2,0)</f>
        <v>37.435000000000002</v>
      </c>
      <c r="E151">
        <f>VLOOKUP($C151,amedas!$R$2:$T$1325,3,0)</f>
        <v>140.57666666666665</v>
      </c>
      <c r="F151">
        <f>VLOOKUP($C151,amedas!$R$2:$U$1325,4,0)</f>
        <v>36391</v>
      </c>
      <c r="G151">
        <f>VLOOKUP($C151,amedas!$R$2:$X$1325,6,0)</f>
        <v>7</v>
      </c>
    </row>
    <row r="152" spans="1:7" x14ac:dyDescent="0.45">
      <c r="A152" t="s">
        <v>154</v>
      </c>
      <c r="B152" t="str">
        <f>VLOOKUP($A152,station!$A$2:$D$1606,3,0)</f>
        <v>福島</v>
      </c>
      <c r="C152" t="str">
        <f>VLOOKUP($A152,station!$A$2:$D$1606,4,0)</f>
        <v>浪江</v>
      </c>
      <c r="D152">
        <f>VLOOKUP($C152,amedas!$R$2:$T$1325,2,0)</f>
        <v>37.491666666666667</v>
      </c>
      <c r="E152">
        <f>VLOOKUP($C152,amedas!$R$2:$T$1325,3,0)</f>
        <v>140.965</v>
      </c>
      <c r="F152">
        <f>VLOOKUP($C152,amedas!$R$2:$U$1325,4,0)</f>
        <v>36411</v>
      </c>
      <c r="G152">
        <f>VLOOKUP($C152,amedas!$R$2:$X$1325,6,0)</f>
        <v>7</v>
      </c>
    </row>
    <row r="153" spans="1:7" x14ac:dyDescent="0.45">
      <c r="A153" t="s">
        <v>155</v>
      </c>
      <c r="B153" t="str">
        <f>VLOOKUP($A153,station!$A$2:$D$1606,3,0)</f>
        <v>福島</v>
      </c>
      <c r="C153" t="str">
        <f>VLOOKUP($A153,station!$A$2:$D$1606,4,0)</f>
        <v>只見</v>
      </c>
      <c r="D153">
        <f>VLOOKUP($C153,amedas!$R$2:$T$1325,2,0)</f>
        <v>37.343333333333334</v>
      </c>
      <c r="E153">
        <f>VLOOKUP($C153,amedas!$R$2:$T$1325,3,0)</f>
        <v>139.31333333333333</v>
      </c>
      <c r="F153">
        <f>VLOOKUP($C153,amedas!$R$2:$U$1325,4,0)</f>
        <v>36426</v>
      </c>
      <c r="G153">
        <f>VLOOKUP($C153,amedas!$R$2:$X$1325,6,0)</f>
        <v>7</v>
      </c>
    </row>
    <row r="154" spans="1:7" x14ac:dyDescent="0.45">
      <c r="A154" t="s">
        <v>156</v>
      </c>
      <c r="B154" t="str">
        <f>VLOOKUP($A154,station!$A$2:$D$1606,3,0)</f>
        <v>福島</v>
      </c>
      <c r="C154" t="str">
        <f>VLOOKUP($A154,station!$A$2:$D$1606,4,0)</f>
        <v>郡山</v>
      </c>
      <c r="D154">
        <f>VLOOKUP($C154,amedas!$R$2:$T$1325,2,0)</f>
        <v>37.368333333333332</v>
      </c>
      <c r="E154">
        <f>VLOOKUP($C154,amedas!$R$2:$T$1325,3,0)</f>
        <v>140.33000000000001</v>
      </c>
      <c r="F154">
        <f>VLOOKUP($C154,amedas!$R$2:$U$1325,4,0)</f>
        <v>36476</v>
      </c>
      <c r="G154">
        <f>VLOOKUP($C154,amedas!$R$2:$X$1325,6,0)</f>
        <v>7</v>
      </c>
    </row>
    <row r="155" spans="1:7" x14ac:dyDescent="0.45">
      <c r="A155" t="s">
        <v>157</v>
      </c>
      <c r="B155" t="str">
        <f>VLOOKUP($A155,station!$A$2:$D$1606,3,0)</f>
        <v>福島</v>
      </c>
      <c r="C155" t="str">
        <f>VLOOKUP($A155,station!$A$2:$D$1606,4,0)</f>
        <v>南郷</v>
      </c>
      <c r="D155">
        <f>VLOOKUP($C155,amedas!$R$2:$T$1325,2,0)</f>
        <v>37.265000000000001</v>
      </c>
      <c r="E155">
        <f>VLOOKUP($C155,amedas!$R$2:$T$1325,3,0)</f>
        <v>139.53666666666666</v>
      </c>
      <c r="F155">
        <f>VLOOKUP($C155,amedas!$R$2:$U$1325,4,0)</f>
        <v>36536</v>
      </c>
      <c r="G155">
        <f>VLOOKUP($C155,amedas!$R$2:$X$1325,6,0)</f>
        <v>7</v>
      </c>
    </row>
    <row r="156" spans="1:7" x14ac:dyDescent="0.45">
      <c r="A156" t="s">
        <v>158</v>
      </c>
      <c r="B156" t="str">
        <f>VLOOKUP($A156,station!$A$2:$D$1606,3,0)</f>
        <v>福島</v>
      </c>
      <c r="C156" t="str">
        <f>VLOOKUP($A156,station!$A$2:$D$1606,4,0)</f>
        <v>田島</v>
      </c>
      <c r="D156">
        <f>VLOOKUP($C156,amedas!$R$2:$T$1325,2,0)</f>
        <v>37.206666666666663</v>
      </c>
      <c r="E156">
        <f>VLOOKUP($C156,amedas!$R$2:$T$1325,3,0)</f>
        <v>139.79499999999999</v>
      </c>
      <c r="F156">
        <f>VLOOKUP($C156,amedas!$R$2:$U$1325,4,0)</f>
        <v>36641</v>
      </c>
      <c r="G156">
        <f>VLOOKUP($C156,amedas!$R$2:$X$1325,6,0)</f>
        <v>7</v>
      </c>
    </row>
    <row r="157" spans="1:7" x14ac:dyDescent="0.45">
      <c r="A157" t="s">
        <v>159</v>
      </c>
      <c r="B157" t="str">
        <f>VLOOKUP($A157,station!$A$2:$D$1606,3,0)</f>
        <v>福島</v>
      </c>
      <c r="C157" t="str">
        <f>VLOOKUP($A157,station!$A$2:$D$1606,4,0)</f>
        <v>小野新町</v>
      </c>
      <c r="D157">
        <f>VLOOKUP($C157,amedas!$R$2:$T$1325,2,0)</f>
        <v>37.286666666666669</v>
      </c>
      <c r="E157">
        <f>VLOOKUP($C157,amedas!$R$2:$T$1325,3,0)</f>
        <v>140.625</v>
      </c>
      <c r="F157">
        <f>VLOOKUP($C157,amedas!$R$2:$U$1325,4,0)</f>
        <v>36591</v>
      </c>
      <c r="G157">
        <f>VLOOKUP($C157,amedas!$R$2:$X$1325,6,0)</f>
        <v>7</v>
      </c>
    </row>
    <row r="158" spans="1:7" x14ac:dyDescent="0.45">
      <c r="A158" t="s">
        <v>160</v>
      </c>
      <c r="B158" t="str">
        <f>VLOOKUP($A158,station!$A$2:$D$1606,3,0)</f>
        <v>福島</v>
      </c>
      <c r="C158" t="str">
        <f>VLOOKUP($A158,station!$A$2:$D$1606,4,0)</f>
        <v>石川</v>
      </c>
      <c r="D158">
        <f>VLOOKUP($C158,amedas!$R$2:$T$1325,2,0)</f>
        <v>37.146666666666668</v>
      </c>
      <c r="E158">
        <f>VLOOKUP($C158,amedas!$R$2:$T$1325,3,0)</f>
        <v>140.46</v>
      </c>
      <c r="F158">
        <f>VLOOKUP($C158,amedas!$R$2:$U$1325,4,0)</f>
        <v>36676</v>
      </c>
      <c r="G158">
        <f>VLOOKUP($C158,amedas!$R$2:$X$1325,6,0)</f>
        <v>7</v>
      </c>
    </row>
    <row r="159" spans="1:7" x14ac:dyDescent="0.45">
      <c r="A159" t="s">
        <v>161</v>
      </c>
      <c r="B159" t="str">
        <f>VLOOKUP($A159,station!$A$2:$D$1606,3,0)</f>
        <v>福島</v>
      </c>
      <c r="C159" t="str">
        <f>VLOOKUP($A159,station!$A$2:$D$1606,4,0)</f>
        <v>東白川</v>
      </c>
      <c r="D159">
        <f>VLOOKUP($C159,amedas!$R$2:$T$1325,2,0)</f>
        <v>36.938333333333333</v>
      </c>
      <c r="E159">
        <f>VLOOKUP($C159,amedas!$R$2:$T$1325,3,0)</f>
        <v>140.40833333333333</v>
      </c>
      <c r="F159">
        <f>VLOOKUP($C159,amedas!$R$2:$U$1325,4,0)</f>
        <v>36821</v>
      </c>
      <c r="G159">
        <f>VLOOKUP($C159,amedas!$R$2:$X$1325,6,0)</f>
        <v>7</v>
      </c>
    </row>
    <row r="160" spans="1:7" x14ac:dyDescent="0.45">
      <c r="A160" t="s">
        <v>162</v>
      </c>
      <c r="B160" t="str">
        <f>VLOOKUP($A160,station!$A$2:$D$1606,3,0)</f>
        <v>福島</v>
      </c>
      <c r="C160" t="str">
        <f>VLOOKUP($A160,station!$A$2:$D$1606,4,0)</f>
        <v>北茨城</v>
      </c>
      <c r="D160">
        <f>VLOOKUP($C160,amedas!$R$2:$T$1325,2,0)</f>
        <v>36.833333333333336</v>
      </c>
      <c r="E160">
        <f>VLOOKUP($C160,amedas!$R$2:$T$1325,3,0)</f>
        <v>140.77166666666668</v>
      </c>
      <c r="F160">
        <f>VLOOKUP($C160,amedas!$R$2:$U$1325,4,0)</f>
        <v>40046</v>
      </c>
      <c r="G160">
        <f>VLOOKUP($C160,amedas!$R$2:$X$1325,6,0)</f>
        <v>8</v>
      </c>
    </row>
    <row r="161" spans="1:7" x14ac:dyDescent="0.45">
      <c r="A161" t="s">
        <v>163</v>
      </c>
      <c r="B161" t="str">
        <f>VLOOKUP($A161,station!$A$2:$D$1606,3,0)</f>
        <v>福島</v>
      </c>
      <c r="C161" t="str">
        <f>VLOOKUP($A161,station!$A$2:$D$1606,4,0)</f>
        <v>大子</v>
      </c>
      <c r="D161">
        <f>VLOOKUP($C161,amedas!$R$2:$T$1325,2,0)</f>
        <v>36.778333333333336</v>
      </c>
      <c r="E161">
        <f>VLOOKUP($C161,amedas!$R$2:$T$1325,3,0)</f>
        <v>140.345</v>
      </c>
      <c r="F161">
        <f>VLOOKUP($C161,amedas!$R$2:$U$1325,4,0)</f>
        <v>40061</v>
      </c>
      <c r="G161">
        <f>VLOOKUP($C161,amedas!$R$2:$X$1325,6,0)</f>
        <v>8</v>
      </c>
    </row>
    <row r="162" spans="1:7" x14ac:dyDescent="0.45">
      <c r="A162" t="s">
        <v>164</v>
      </c>
      <c r="B162" t="str">
        <f>VLOOKUP($A162,station!$A$2:$D$1606,3,0)</f>
        <v>福島</v>
      </c>
      <c r="C162" t="str">
        <f>VLOOKUP($A162,station!$A$2:$D$1606,4,0)</f>
        <v>笠間</v>
      </c>
      <c r="D162">
        <f>VLOOKUP($C162,amedas!$R$2:$T$1325,2,0)</f>
        <v>36.395000000000003</v>
      </c>
      <c r="E162">
        <f>VLOOKUP($C162,amedas!$R$2:$T$1325,3,0)</f>
        <v>140.24</v>
      </c>
      <c r="F162">
        <f>VLOOKUP($C162,amedas!$R$2:$U$1325,4,0)</f>
        <v>40191</v>
      </c>
      <c r="G162">
        <f>VLOOKUP($C162,amedas!$R$2:$X$1325,6,0)</f>
        <v>8</v>
      </c>
    </row>
    <row r="163" spans="1:7" x14ac:dyDescent="0.45">
      <c r="A163" t="s">
        <v>165</v>
      </c>
      <c r="B163" t="str">
        <f>VLOOKUP($A163,station!$A$2:$D$1606,3,0)</f>
        <v>福島</v>
      </c>
      <c r="C163" t="str">
        <f>VLOOKUP($A163,station!$A$2:$D$1606,4,0)</f>
        <v>古河</v>
      </c>
      <c r="D163">
        <f>VLOOKUP($C163,amedas!$R$2:$T$1325,2,0)</f>
        <v>36.201666666666668</v>
      </c>
      <c r="E163">
        <f>VLOOKUP($C163,amedas!$R$2:$T$1325,3,0)</f>
        <v>139.71666666666667</v>
      </c>
      <c r="F163">
        <f>VLOOKUP($C163,amedas!$R$2:$U$1325,4,0)</f>
        <v>40221</v>
      </c>
      <c r="G163">
        <f>VLOOKUP($C163,amedas!$R$2:$X$1325,6,0)</f>
        <v>8</v>
      </c>
    </row>
    <row r="164" spans="1:7" x14ac:dyDescent="0.45">
      <c r="A164" t="s">
        <v>166</v>
      </c>
      <c r="B164" t="str">
        <f>VLOOKUP($A164,station!$A$2:$D$1606,3,0)</f>
        <v>福島</v>
      </c>
      <c r="C164" t="str">
        <f>VLOOKUP($A164,station!$A$2:$D$1606,4,0)</f>
        <v>下妻</v>
      </c>
      <c r="D164">
        <f>VLOOKUP($C164,amedas!$R$2:$T$1325,2,0)</f>
        <v>36.168333333333337</v>
      </c>
      <c r="E164">
        <f>VLOOKUP($C164,amedas!$R$2:$T$1325,3,0)</f>
        <v>139.94499999999999</v>
      </c>
      <c r="F164">
        <f>VLOOKUP($C164,amedas!$R$2:$U$1325,4,0)</f>
        <v>40281</v>
      </c>
      <c r="G164">
        <f>VLOOKUP($C164,amedas!$R$2:$X$1325,6,0)</f>
        <v>8</v>
      </c>
    </row>
    <row r="165" spans="1:7" x14ac:dyDescent="0.45">
      <c r="A165" t="s">
        <v>167</v>
      </c>
      <c r="B165" t="str">
        <f>VLOOKUP($A165,station!$A$2:$D$1606,3,0)</f>
        <v>福島</v>
      </c>
      <c r="C165" t="str">
        <f>VLOOKUP($A165,station!$A$2:$D$1606,4,0)</f>
        <v>土浦</v>
      </c>
      <c r="D165">
        <f>VLOOKUP($C165,amedas!$R$2:$T$1325,2,0)</f>
        <v>36.103333333333332</v>
      </c>
      <c r="E165">
        <f>VLOOKUP($C165,amedas!$R$2:$T$1325,3,0)</f>
        <v>140.22</v>
      </c>
      <c r="F165">
        <f>VLOOKUP($C165,amedas!$R$2:$U$1325,4,0)</f>
        <v>40341</v>
      </c>
      <c r="G165">
        <f>VLOOKUP($C165,amedas!$R$2:$X$1325,6,0)</f>
        <v>8</v>
      </c>
    </row>
    <row r="166" spans="1:7" x14ac:dyDescent="0.45">
      <c r="A166" t="s">
        <v>168</v>
      </c>
      <c r="B166" t="str">
        <f>VLOOKUP($A166,station!$A$2:$D$1606,3,0)</f>
        <v>福島</v>
      </c>
      <c r="C166" t="str">
        <f>VLOOKUP($A166,station!$A$2:$D$1606,4,0)</f>
        <v>鹿嶋</v>
      </c>
      <c r="D166">
        <f>VLOOKUP($C166,amedas!$R$2:$T$1325,2,0)</f>
        <v>35.963333333333331</v>
      </c>
      <c r="E166">
        <f>VLOOKUP($C166,amedas!$R$2:$T$1325,3,0)</f>
        <v>140.62166666666667</v>
      </c>
      <c r="F166">
        <f>VLOOKUP($C166,amedas!$R$2:$U$1325,4,0)</f>
        <v>40406</v>
      </c>
      <c r="G166">
        <f>VLOOKUP($C166,amedas!$R$2:$X$1325,6,0)</f>
        <v>8</v>
      </c>
    </row>
    <row r="167" spans="1:7" x14ac:dyDescent="0.45">
      <c r="A167" t="s">
        <v>169</v>
      </c>
      <c r="B167" t="str">
        <f>VLOOKUP($A167,station!$A$2:$D$1606,3,0)</f>
        <v>福島</v>
      </c>
      <c r="C167" t="str">
        <f>VLOOKUP($A167,station!$A$2:$D$1606,4,0)</f>
        <v>那須高原</v>
      </c>
      <c r="D167">
        <f>VLOOKUP($C167,amedas!$R$2:$T$1325,2,0)</f>
        <v>37.123333333333335</v>
      </c>
      <c r="E167">
        <f>VLOOKUP($C167,amedas!$R$2:$T$1325,3,0)</f>
        <v>140.035</v>
      </c>
      <c r="F167">
        <f>VLOOKUP($C167,amedas!$R$2:$U$1325,4,0)</f>
        <v>41011</v>
      </c>
      <c r="G167">
        <f>VLOOKUP($C167,amedas!$R$2:$X$1325,6,0)</f>
        <v>9</v>
      </c>
    </row>
    <row r="168" spans="1:7" x14ac:dyDescent="0.45">
      <c r="A168" t="s">
        <v>170</v>
      </c>
      <c r="B168" t="str">
        <f>VLOOKUP($A168,station!$A$2:$D$1606,3,0)</f>
        <v>福島</v>
      </c>
      <c r="C168" t="str">
        <f>VLOOKUP($A168,station!$A$2:$D$1606,4,0)</f>
        <v>黒磯</v>
      </c>
      <c r="D168">
        <f>VLOOKUP($C168,amedas!$R$2:$T$1325,2,0)</f>
        <v>36.981666666666669</v>
      </c>
      <c r="E168">
        <f>VLOOKUP($C168,amedas!$R$2:$T$1325,3,0)</f>
        <v>140.01833333333335</v>
      </c>
      <c r="F168">
        <f>VLOOKUP($C168,amedas!$R$2:$U$1325,4,0)</f>
        <v>41091</v>
      </c>
      <c r="G168">
        <f>VLOOKUP($C168,amedas!$R$2:$X$1325,6,0)</f>
        <v>9</v>
      </c>
    </row>
    <row r="169" spans="1:7" x14ac:dyDescent="0.45">
      <c r="A169" t="s">
        <v>171</v>
      </c>
      <c r="B169" t="str">
        <f>VLOOKUP($A169,station!$A$2:$D$1606,3,0)</f>
        <v>福島</v>
      </c>
      <c r="C169" t="str">
        <f>VLOOKUP($A169,station!$A$2:$D$1606,4,0)</f>
        <v>大田原</v>
      </c>
      <c r="D169">
        <f>VLOOKUP($C169,amedas!$R$2:$T$1325,2,0)</f>
        <v>36.840000000000003</v>
      </c>
      <c r="E169">
        <f>VLOOKUP($C169,amedas!$R$2:$T$1325,3,0)</f>
        <v>140.035</v>
      </c>
      <c r="F169">
        <f>VLOOKUP($C169,amedas!$R$2:$U$1325,4,0)</f>
        <v>41141</v>
      </c>
      <c r="G169">
        <f>VLOOKUP($C169,amedas!$R$2:$X$1325,6,0)</f>
        <v>9</v>
      </c>
    </row>
    <row r="170" spans="1:7" x14ac:dyDescent="0.45">
      <c r="A170" t="s">
        <v>172</v>
      </c>
      <c r="B170" t="str">
        <f>VLOOKUP($A170,station!$A$2:$D$1606,3,0)</f>
        <v>福島</v>
      </c>
      <c r="C170" t="str">
        <f>VLOOKUP($A170,station!$A$2:$D$1606,4,0)</f>
        <v>鹿沼</v>
      </c>
      <c r="D170">
        <f>VLOOKUP($C170,amedas!$R$2:$T$1325,2,0)</f>
        <v>36.591666666666669</v>
      </c>
      <c r="E170">
        <f>VLOOKUP($C170,amedas!$R$2:$T$1325,3,0)</f>
        <v>139.73500000000001</v>
      </c>
      <c r="F170">
        <f>VLOOKUP($C170,amedas!$R$2:$U$1325,4,0)</f>
        <v>41271</v>
      </c>
      <c r="G170">
        <f>VLOOKUP($C170,amedas!$R$2:$X$1325,6,0)</f>
        <v>9</v>
      </c>
    </row>
    <row r="171" spans="1:7" x14ac:dyDescent="0.45">
      <c r="A171" t="s">
        <v>173</v>
      </c>
      <c r="B171" t="str">
        <f>VLOOKUP($A171,station!$A$2:$D$1606,3,0)</f>
        <v>福島</v>
      </c>
      <c r="C171" t="str">
        <f>VLOOKUP($A171,station!$A$2:$D$1606,4,0)</f>
        <v>真岡</v>
      </c>
      <c r="D171">
        <f>VLOOKUP($C171,amedas!$R$2:$T$1325,2,0)</f>
        <v>36.476666666666667</v>
      </c>
      <c r="E171">
        <f>VLOOKUP($C171,amedas!$R$2:$T$1325,3,0)</f>
        <v>139.98666666666668</v>
      </c>
      <c r="F171">
        <f>VLOOKUP($C171,amedas!$R$2:$U$1325,4,0)</f>
        <v>41331</v>
      </c>
      <c r="G171">
        <f>VLOOKUP($C171,amedas!$R$2:$X$1325,6,0)</f>
        <v>9</v>
      </c>
    </row>
    <row r="172" spans="1:7" x14ac:dyDescent="0.45">
      <c r="A172" t="s">
        <v>174</v>
      </c>
      <c r="B172" t="str">
        <f>VLOOKUP($A172,station!$A$2:$D$1606,3,0)</f>
        <v>福島</v>
      </c>
      <c r="C172" t="str">
        <f>VLOOKUP($A172,station!$A$2:$D$1606,4,0)</f>
        <v>小山</v>
      </c>
      <c r="D172">
        <f>VLOOKUP($C172,amedas!$R$2:$T$1325,2,0)</f>
        <v>36.338333333333331</v>
      </c>
      <c r="E172">
        <f>VLOOKUP($C172,amedas!$R$2:$T$1325,3,0)</f>
        <v>139.83000000000001</v>
      </c>
      <c r="F172">
        <f>VLOOKUP($C172,amedas!$R$2:$U$1325,4,0)</f>
        <v>41376</v>
      </c>
      <c r="G172">
        <f>VLOOKUP($C172,amedas!$R$2:$X$1325,6,0)</f>
        <v>9</v>
      </c>
    </row>
    <row r="173" spans="1:7" x14ac:dyDescent="0.45">
      <c r="A173" t="s">
        <v>175</v>
      </c>
      <c r="B173" t="str">
        <f>VLOOKUP($A173,station!$A$2:$D$1606,3,0)</f>
        <v>福島</v>
      </c>
      <c r="C173" t="str">
        <f>VLOOKUP($A173,station!$A$2:$D$1606,4,0)</f>
        <v>草津</v>
      </c>
      <c r="D173">
        <f>VLOOKUP($C173,amedas!$R$2:$T$1325,2,0)</f>
        <v>36.616666666666667</v>
      </c>
      <c r="E173">
        <f>VLOOKUP($C173,amedas!$R$2:$T$1325,3,0)</f>
        <v>138.59166666666667</v>
      </c>
      <c r="F173">
        <f>VLOOKUP($C173,amedas!$R$2:$U$1325,4,0)</f>
        <v>42121</v>
      </c>
      <c r="G173">
        <f>VLOOKUP($C173,amedas!$R$2:$X$1325,6,0)</f>
        <v>10</v>
      </c>
    </row>
    <row r="174" spans="1:7" x14ac:dyDescent="0.45">
      <c r="A174" t="s">
        <v>176</v>
      </c>
      <c r="B174" t="str">
        <f>VLOOKUP($A174,station!$A$2:$D$1606,3,0)</f>
        <v>福島</v>
      </c>
      <c r="C174" t="str">
        <f>VLOOKUP($A174,station!$A$2:$D$1606,4,0)</f>
        <v>沼田</v>
      </c>
      <c r="D174">
        <f>VLOOKUP($C174,amedas!$R$2:$T$1325,2,0)</f>
        <v>36.668333333333337</v>
      </c>
      <c r="E174">
        <f>VLOOKUP($C174,amedas!$R$2:$T$1325,3,0)</f>
        <v>139.02166666666668</v>
      </c>
      <c r="F174">
        <f>VLOOKUP($C174,amedas!$R$2:$U$1325,4,0)</f>
        <v>42146</v>
      </c>
      <c r="G174">
        <f>VLOOKUP($C174,amedas!$R$2:$X$1325,6,0)</f>
        <v>10</v>
      </c>
    </row>
    <row r="175" spans="1:7" x14ac:dyDescent="0.45">
      <c r="A175" t="s">
        <v>177</v>
      </c>
      <c r="B175" t="str">
        <f>VLOOKUP($A175,station!$A$2:$D$1606,3,0)</f>
        <v>福島</v>
      </c>
      <c r="C175" t="str">
        <f>VLOOKUP($A175,station!$A$2:$D$1606,4,0)</f>
        <v>田代</v>
      </c>
      <c r="D175">
        <f>VLOOKUP($C175,amedas!$R$2:$T$1325,2,0)</f>
        <v>36.463333333333331</v>
      </c>
      <c r="E175">
        <f>VLOOKUP($C175,amedas!$R$2:$T$1325,3,0)</f>
        <v>138.46333333333334</v>
      </c>
      <c r="F175">
        <f>VLOOKUP($C175,amedas!$R$2:$U$1325,4,0)</f>
        <v>42221</v>
      </c>
      <c r="G175">
        <f>VLOOKUP($C175,amedas!$R$2:$X$1325,6,0)</f>
        <v>10</v>
      </c>
    </row>
    <row r="176" spans="1:7" x14ac:dyDescent="0.45">
      <c r="A176" t="s">
        <v>178</v>
      </c>
      <c r="B176" t="str">
        <f>VLOOKUP($A176,station!$A$2:$D$1606,3,0)</f>
        <v>福島</v>
      </c>
      <c r="C176" t="str">
        <f>VLOOKUP($A176,station!$A$2:$D$1606,4,0)</f>
        <v>桐生</v>
      </c>
      <c r="D176">
        <f>VLOOKUP($C176,amedas!$R$2:$T$1325,2,0)</f>
        <v>36.409999999999997</v>
      </c>
      <c r="E176">
        <f>VLOOKUP($C176,amedas!$R$2:$T$1325,3,0)</f>
        <v>139.32499999999999</v>
      </c>
      <c r="F176">
        <f>VLOOKUP($C176,amedas!$R$2:$U$1325,4,0)</f>
        <v>42266</v>
      </c>
      <c r="G176">
        <f>VLOOKUP($C176,amedas!$R$2:$X$1325,6,0)</f>
        <v>10</v>
      </c>
    </row>
    <row r="177" spans="1:7" x14ac:dyDescent="0.45">
      <c r="A177" t="s">
        <v>179</v>
      </c>
      <c r="B177" t="str">
        <f>VLOOKUP($A177,station!$A$2:$D$1606,3,0)</f>
        <v>福島</v>
      </c>
      <c r="C177" t="str">
        <f>VLOOKUP($A177,station!$A$2:$D$1606,4,0)</f>
        <v>上里見</v>
      </c>
      <c r="D177">
        <f>VLOOKUP($C177,amedas!$R$2:$T$1325,2,0)</f>
        <v>36.376666666666665</v>
      </c>
      <c r="E177">
        <f>VLOOKUP($C177,amedas!$R$2:$T$1325,3,0)</f>
        <v>138.89500000000001</v>
      </c>
      <c r="F177">
        <f>VLOOKUP($C177,amedas!$R$2:$U$1325,4,0)</f>
        <v>42286</v>
      </c>
      <c r="G177">
        <f>VLOOKUP($C177,amedas!$R$2:$X$1325,6,0)</f>
        <v>10</v>
      </c>
    </row>
    <row r="178" spans="1:7" x14ac:dyDescent="0.45">
      <c r="A178" t="s">
        <v>180</v>
      </c>
      <c r="B178" t="str">
        <f>VLOOKUP($A178,station!$A$2:$D$1606,3,0)</f>
        <v>福島</v>
      </c>
      <c r="C178" t="str">
        <f>VLOOKUP($A178,station!$A$2:$D$1606,4,0)</f>
        <v>西野牧</v>
      </c>
      <c r="D178">
        <f>VLOOKUP($C178,amedas!$R$2:$T$1325,2,0)</f>
        <v>36.244999999999997</v>
      </c>
      <c r="E178">
        <f>VLOOKUP($C178,amedas!$R$2:$T$1325,3,0)</f>
        <v>138.70666666666668</v>
      </c>
      <c r="F178">
        <f>VLOOKUP($C178,amedas!$R$2:$U$1325,4,0)</f>
        <v>42326</v>
      </c>
      <c r="G178">
        <f>VLOOKUP($C178,amedas!$R$2:$X$1325,6,0)</f>
        <v>10</v>
      </c>
    </row>
    <row r="179" spans="1:7" x14ac:dyDescent="0.45">
      <c r="A179" t="s">
        <v>181</v>
      </c>
      <c r="B179" t="str">
        <f>VLOOKUP($A179,station!$A$2:$D$1606,3,0)</f>
        <v>福島</v>
      </c>
      <c r="C179" t="str">
        <f>VLOOKUP($A179,station!$A$2:$D$1606,4,0)</f>
        <v>館林</v>
      </c>
      <c r="D179">
        <f>VLOOKUP($C179,amedas!$R$2:$T$1325,2,0)</f>
        <v>36.24</v>
      </c>
      <c r="E179">
        <f>VLOOKUP($C179,amedas!$R$2:$T$1325,3,0)</f>
        <v>139.51333333333332</v>
      </c>
      <c r="F179">
        <f>VLOOKUP($C179,amedas!$R$2:$U$1325,4,0)</f>
        <v>42366</v>
      </c>
      <c r="G179">
        <f>VLOOKUP($C179,amedas!$R$2:$X$1325,6,0)</f>
        <v>10</v>
      </c>
    </row>
    <row r="180" spans="1:7" x14ac:dyDescent="0.45">
      <c r="A180" t="s">
        <v>182</v>
      </c>
      <c r="B180" t="str">
        <f>VLOOKUP($A180,station!$A$2:$D$1606,3,0)</f>
        <v>福島</v>
      </c>
      <c r="C180" t="str">
        <f>VLOOKUP($A180,station!$A$2:$D$1606,4,0)</f>
        <v>久喜</v>
      </c>
      <c r="D180">
        <f>VLOOKUP($C180,amedas!$R$2:$T$1325,2,0)</f>
        <v>36.086666666666666</v>
      </c>
      <c r="E180">
        <f>VLOOKUP($C180,amedas!$R$2:$T$1325,3,0)</f>
        <v>139.63499999999999</v>
      </c>
      <c r="F180">
        <f>VLOOKUP($C180,amedas!$R$2:$U$1325,4,0)</f>
        <v>43126</v>
      </c>
      <c r="G180">
        <f>VLOOKUP($C180,amedas!$R$2:$X$1325,6,0)</f>
        <v>11</v>
      </c>
    </row>
    <row r="181" spans="1:7" x14ac:dyDescent="0.45">
      <c r="A181" t="s">
        <v>183</v>
      </c>
      <c r="B181" t="str">
        <f>VLOOKUP($A181,station!$A$2:$D$1606,3,0)</f>
        <v>福島</v>
      </c>
      <c r="C181" t="str">
        <f>VLOOKUP($A181,station!$A$2:$D$1606,4,0)</f>
        <v>さいたま</v>
      </c>
      <c r="D181">
        <f>VLOOKUP($C181,amedas!$R$2:$T$1325,2,0)</f>
        <v>35.875</v>
      </c>
      <c r="E181">
        <f>VLOOKUP($C181,amedas!$R$2:$T$1325,3,0)</f>
        <v>139.58666666666667</v>
      </c>
      <c r="F181">
        <f>VLOOKUP($C181,amedas!$R$2:$U$1325,4,0)</f>
        <v>43241</v>
      </c>
      <c r="G181">
        <f>VLOOKUP($C181,amedas!$R$2:$X$1325,6,0)</f>
        <v>11</v>
      </c>
    </row>
    <row r="182" spans="1:7" x14ac:dyDescent="0.45">
      <c r="A182" t="s">
        <v>184</v>
      </c>
      <c r="B182" t="str">
        <f>VLOOKUP($A182,station!$A$2:$D$1606,3,0)</f>
        <v>福島</v>
      </c>
      <c r="C182" t="str">
        <f>VLOOKUP($A182,station!$A$2:$D$1606,4,0)</f>
        <v>越谷</v>
      </c>
      <c r="D182">
        <f>VLOOKUP($C182,amedas!$R$2:$T$1325,2,0)</f>
        <v>35.883333333333333</v>
      </c>
      <c r="E182">
        <f>VLOOKUP($C182,amedas!$R$2:$T$1325,3,0)</f>
        <v>139.75666666666666</v>
      </c>
      <c r="F182">
        <f>VLOOKUP($C182,amedas!$R$2:$U$1325,4,0)</f>
        <v>43256</v>
      </c>
      <c r="G182">
        <f>VLOOKUP($C182,amedas!$R$2:$X$1325,6,0)</f>
        <v>11</v>
      </c>
    </row>
    <row r="183" spans="1:7" x14ac:dyDescent="0.45">
      <c r="A183" t="s">
        <v>185</v>
      </c>
      <c r="B183" t="str">
        <f>VLOOKUP($A183,station!$A$2:$D$1606,3,0)</f>
        <v>福島</v>
      </c>
      <c r="C183" t="str">
        <f>VLOOKUP($A183,station!$A$2:$D$1606,4,0)</f>
        <v>小河内</v>
      </c>
      <c r="D183">
        <f>VLOOKUP($C183,amedas!$R$2:$T$1325,2,0)</f>
        <v>35.791666666666664</v>
      </c>
      <c r="E183">
        <f>VLOOKUP($C183,amedas!$R$2:$T$1325,3,0)</f>
        <v>139.05000000000001</v>
      </c>
      <c r="F183">
        <f>VLOOKUP($C183,amedas!$R$2:$U$1325,4,0)</f>
        <v>44046</v>
      </c>
      <c r="G183">
        <f>VLOOKUP($C183,amedas!$R$2:$X$1325,6,0)</f>
        <v>13</v>
      </c>
    </row>
    <row r="184" spans="1:7" x14ac:dyDescent="0.45">
      <c r="A184" t="s">
        <v>186</v>
      </c>
      <c r="B184" t="str">
        <f>VLOOKUP($A184,station!$A$2:$D$1606,3,0)</f>
        <v>福島</v>
      </c>
      <c r="C184" t="str">
        <f>VLOOKUP($A184,station!$A$2:$D$1606,4,0)</f>
        <v>八王子</v>
      </c>
      <c r="D184">
        <f>VLOOKUP($C184,amedas!$R$2:$T$1325,2,0)</f>
        <v>35.666666666666664</v>
      </c>
      <c r="E184">
        <f>VLOOKUP($C184,amedas!$R$2:$T$1325,3,0)</f>
        <v>139.31666666666666</v>
      </c>
      <c r="F184">
        <f>VLOOKUP($C184,amedas!$R$2:$U$1325,4,0)</f>
        <v>44112</v>
      </c>
      <c r="G184">
        <f>VLOOKUP($C184,amedas!$R$2:$X$1325,6,0)</f>
        <v>13</v>
      </c>
    </row>
    <row r="185" spans="1:7" x14ac:dyDescent="0.45">
      <c r="A185" t="s">
        <v>187</v>
      </c>
      <c r="B185" t="str">
        <f>VLOOKUP($A185,station!$A$2:$D$1606,3,0)</f>
        <v>福島</v>
      </c>
      <c r="C185" t="str">
        <f>VLOOKUP($A185,station!$A$2:$D$1606,4,0)</f>
        <v>江戸川臨海</v>
      </c>
      <c r="D185">
        <f>VLOOKUP($C185,amedas!$R$2:$T$1325,2,0)</f>
        <v>35.638333333333335</v>
      </c>
      <c r="E185">
        <f>VLOOKUP($C185,amedas!$R$2:$T$1325,3,0)</f>
        <v>139.86333333333334</v>
      </c>
      <c r="F185">
        <f>VLOOKUP($C185,amedas!$R$2:$U$1325,4,0)</f>
        <v>44136</v>
      </c>
      <c r="G185">
        <f>VLOOKUP($C185,amedas!$R$2:$X$1325,6,0)</f>
        <v>13</v>
      </c>
    </row>
    <row r="186" spans="1:7" x14ac:dyDescent="0.45">
      <c r="A186" t="s">
        <v>188</v>
      </c>
      <c r="B186" t="str">
        <f>VLOOKUP($A186,station!$A$2:$D$1606,3,0)</f>
        <v>福島</v>
      </c>
      <c r="C186" t="str">
        <f>VLOOKUP($A186,station!$A$2:$D$1606,4,0)</f>
        <v>羽田</v>
      </c>
      <c r="D186">
        <f>VLOOKUP($C186,amedas!$R$2:$T$1325,2,0)</f>
        <v>35.553333333333335</v>
      </c>
      <c r="E186">
        <f>VLOOKUP($C186,amedas!$R$2:$T$1325,3,0)</f>
        <v>139.78</v>
      </c>
      <c r="F186">
        <f>VLOOKUP($C186,amedas!$R$2:$U$1325,4,0)</f>
        <v>44166</v>
      </c>
      <c r="G186">
        <f>VLOOKUP($C186,amedas!$R$2:$X$1325,6,0)</f>
        <v>13</v>
      </c>
    </row>
    <row r="187" spans="1:7" x14ac:dyDescent="0.45">
      <c r="A187" t="s">
        <v>189</v>
      </c>
      <c r="B187" t="str">
        <f>VLOOKUP($A187,station!$A$2:$D$1606,3,0)</f>
        <v>福島</v>
      </c>
      <c r="C187" t="str">
        <f>VLOOKUP($A187,station!$A$2:$D$1606,4,0)</f>
        <v>香取</v>
      </c>
      <c r="D187">
        <f>VLOOKUP($C187,amedas!$R$2:$T$1325,2,0)</f>
        <v>35.858333333333334</v>
      </c>
      <c r="E187">
        <f>VLOOKUP($C187,amedas!$R$2:$T$1325,3,0)</f>
        <v>140.50166666666667</v>
      </c>
      <c r="F187">
        <f>VLOOKUP($C187,amedas!$R$2:$U$1325,4,0)</f>
        <v>45081</v>
      </c>
      <c r="G187">
        <f>VLOOKUP($C187,amedas!$R$2:$X$1325,6,0)</f>
        <v>12</v>
      </c>
    </row>
    <row r="188" spans="1:7" x14ac:dyDescent="0.45">
      <c r="A188" t="s">
        <v>190</v>
      </c>
      <c r="B188" t="str">
        <f>VLOOKUP($A188,station!$A$2:$D$1606,3,0)</f>
        <v>福島</v>
      </c>
      <c r="C188" t="str">
        <f>VLOOKUP($A188,station!$A$2:$D$1606,4,0)</f>
        <v>我孫子</v>
      </c>
      <c r="D188">
        <f>VLOOKUP($C188,amedas!$R$2:$T$1325,2,0)</f>
        <v>35.86333333333333</v>
      </c>
      <c r="E188">
        <f>VLOOKUP($C188,amedas!$R$2:$T$1325,3,0)</f>
        <v>140.11000000000001</v>
      </c>
      <c r="F188">
        <f>VLOOKUP($C188,amedas!$R$2:$U$1325,4,0)</f>
        <v>45061</v>
      </c>
      <c r="G188">
        <f>VLOOKUP($C188,amedas!$R$2:$X$1325,6,0)</f>
        <v>12</v>
      </c>
    </row>
    <row r="189" spans="1:7" x14ac:dyDescent="0.45">
      <c r="A189" t="s">
        <v>191</v>
      </c>
      <c r="B189" t="str">
        <f>VLOOKUP($A189,station!$A$2:$D$1606,3,0)</f>
        <v>福島</v>
      </c>
      <c r="C189" t="str">
        <f>VLOOKUP($A189,station!$A$2:$D$1606,4,0)</f>
        <v>成田</v>
      </c>
      <c r="D189">
        <f>VLOOKUP($C189,amedas!$R$2:$T$1325,2,0)</f>
        <v>35.763333333333335</v>
      </c>
      <c r="E189">
        <f>VLOOKUP($C189,amedas!$R$2:$T$1325,3,0)</f>
        <v>140.38499999999999</v>
      </c>
      <c r="F189">
        <f>VLOOKUP($C189,amedas!$R$2:$U$1325,4,0)</f>
        <v>45121</v>
      </c>
      <c r="G189">
        <f>VLOOKUP($C189,amedas!$R$2:$X$1325,6,0)</f>
        <v>12</v>
      </c>
    </row>
    <row r="190" spans="1:7" x14ac:dyDescent="0.45">
      <c r="A190" t="s">
        <v>192</v>
      </c>
      <c r="B190" t="str">
        <f>VLOOKUP($A190,station!$A$2:$D$1606,3,0)</f>
        <v>福島</v>
      </c>
      <c r="C190" t="str">
        <f>VLOOKUP($A190,station!$A$2:$D$1606,4,0)</f>
        <v>茂原</v>
      </c>
      <c r="D190">
        <f>VLOOKUP($C190,amedas!$R$2:$T$1325,2,0)</f>
        <v>35.436666666666667</v>
      </c>
      <c r="E190">
        <f>VLOOKUP($C190,amedas!$R$2:$T$1325,3,0)</f>
        <v>140.29499999999999</v>
      </c>
      <c r="F190">
        <f>VLOOKUP($C190,amedas!$R$2:$U$1325,4,0)</f>
        <v>45261</v>
      </c>
      <c r="G190">
        <f>VLOOKUP($C190,amedas!$R$2:$X$1325,6,0)</f>
        <v>12</v>
      </c>
    </row>
    <row r="191" spans="1:7" x14ac:dyDescent="0.45">
      <c r="A191" t="s">
        <v>193</v>
      </c>
      <c r="B191" t="str">
        <f>VLOOKUP($A191,station!$A$2:$D$1606,3,0)</f>
        <v>福島</v>
      </c>
      <c r="C191" t="str">
        <f>VLOOKUP($A191,station!$A$2:$D$1606,4,0)</f>
        <v>木更津</v>
      </c>
      <c r="D191">
        <f>VLOOKUP($C191,amedas!$R$2:$T$1325,2,0)</f>
        <v>35.361666666666665</v>
      </c>
      <c r="E191">
        <f>VLOOKUP($C191,amedas!$R$2:$T$1325,3,0)</f>
        <v>139.94</v>
      </c>
      <c r="F191">
        <f>VLOOKUP($C191,amedas!$R$2:$U$1325,4,0)</f>
        <v>45282</v>
      </c>
      <c r="G191">
        <f>VLOOKUP($C191,amedas!$R$2:$X$1325,6,0)</f>
        <v>12</v>
      </c>
    </row>
    <row r="192" spans="1:7" x14ac:dyDescent="0.45">
      <c r="A192" t="s">
        <v>194</v>
      </c>
      <c r="B192" t="str">
        <f>VLOOKUP($A192,station!$A$2:$D$1606,3,0)</f>
        <v>福島</v>
      </c>
      <c r="C192" t="str">
        <f>VLOOKUP($A192,station!$A$2:$D$1606,4,0)</f>
        <v>鴨川</v>
      </c>
      <c r="D192">
        <f>VLOOKUP($C192,amedas!$R$2:$T$1325,2,0)</f>
        <v>35.111666666666665</v>
      </c>
      <c r="E192">
        <f>VLOOKUP($C192,amedas!$R$2:$T$1325,3,0)</f>
        <v>140.1</v>
      </c>
      <c r="F192">
        <f>VLOOKUP($C192,amedas!$R$2:$U$1325,4,0)</f>
        <v>45361</v>
      </c>
      <c r="G192">
        <f>VLOOKUP($C192,amedas!$R$2:$X$1325,6,0)</f>
        <v>12</v>
      </c>
    </row>
    <row r="193" spans="1:7" x14ac:dyDescent="0.45">
      <c r="A193" t="s">
        <v>195</v>
      </c>
      <c r="B193" t="str">
        <f>VLOOKUP($A193,station!$A$2:$D$1606,3,0)</f>
        <v>福島</v>
      </c>
      <c r="C193" t="str">
        <f>VLOOKUP($A193,station!$A$2:$D$1606,4,0)</f>
        <v>海老名</v>
      </c>
      <c r="D193">
        <f>VLOOKUP($C193,amedas!$R$2:$T$1325,2,0)</f>
        <v>35.43333333333333</v>
      </c>
      <c r="E193">
        <f>VLOOKUP($C193,amedas!$R$2:$T$1325,3,0)</f>
        <v>139.38666666666666</v>
      </c>
      <c r="F193">
        <f>VLOOKUP($C193,amedas!$R$2:$U$1325,4,0)</f>
        <v>46091</v>
      </c>
      <c r="G193">
        <f>VLOOKUP($C193,amedas!$R$2:$X$1325,6,0)</f>
        <v>14</v>
      </c>
    </row>
    <row r="194" spans="1:7" x14ac:dyDescent="0.45">
      <c r="A194" t="s">
        <v>196</v>
      </c>
      <c r="B194" t="str">
        <f>VLOOKUP($A194,station!$A$2:$D$1606,3,0)</f>
        <v>福島</v>
      </c>
      <c r="C194" t="str">
        <f>VLOOKUP($A194,station!$A$2:$D$1606,4,0)</f>
        <v>三浦</v>
      </c>
      <c r="D194">
        <f>VLOOKUP($C194,amedas!$R$2:$T$1325,2,0)</f>
        <v>35.178333333333335</v>
      </c>
      <c r="E194">
        <f>VLOOKUP($C194,amedas!$R$2:$T$1325,3,0)</f>
        <v>139.63</v>
      </c>
      <c r="F194">
        <f>VLOOKUP($C194,amedas!$R$2:$U$1325,4,0)</f>
        <v>46211</v>
      </c>
      <c r="G194">
        <f>VLOOKUP($C194,amedas!$R$2:$X$1325,6,0)</f>
        <v>14</v>
      </c>
    </row>
    <row r="195" spans="1:7" x14ac:dyDescent="0.45">
      <c r="A195" t="s">
        <v>197</v>
      </c>
      <c r="B195" t="str">
        <f>VLOOKUP($A195,station!$A$2:$D$1606,3,0)</f>
        <v>長野</v>
      </c>
      <c r="C195" t="str">
        <f>VLOOKUP($A195,station!$A$2:$D$1606,4,0)</f>
        <v>野沢温泉</v>
      </c>
      <c r="D195">
        <f>VLOOKUP($C195,amedas!$R$2:$T$1325,2,0)</f>
        <v>36.911666666666669</v>
      </c>
      <c r="E195">
        <f>VLOOKUP($C195,amedas!$R$2:$T$1325,3,0)</f>
        <v>138.44166666666666</v>
      </c>
      <c r="F195">
        <f>VLOOKUP($C195,amedas!$R$2:$U$1325,4,0)</f>
        <v>48031</v>
      </c>
      <c r="G195">
        <f>VLOOKUP($C195,amedas!$R$2:$X$1325,6,0)</f>
        <v>20</v>
      </c>
    </row>
    <row r="196" spans="1:7" x14ac:dyDescent="0.45">
      <c r="A196" t="s">
        <v>198</v>
      </c>
      <c r="B196" t="str">
        <f>VLOOKUP($A196,station!$A$2:$D$1606,3,0)</f>
        <v>長野</v>
      </c>
      <c r="C196" t="str">
        <f>VLOOKUP($A196,station!$A$2:$D$1606,4,0)</f>
        <v>信濃町</v>
      </c>
      <c r="D196">
        <f>VLOOKUP($C196,amedas!$R$2:$T$1325,2,0)</f>
        <v>36.80833333333333</v>
      </c>
      <c r="E196">
        <f>VLOOKUP($C196,amedas!$R$2:$T$1325,3,0)</f>
        <v>138.19666666666666</v>
      </c>
      <c r="F196">
        <f>VLOOKUP($C196,amedas!$R$2:$U$1325,4,0)</f>
        <v>48061</v>
      </c>
      <c r="G196">
        <f>VLOOKUP($C196,amedas!$R$2:$X$1325,6,0)</f>
        <v>20</v>
      </c>
    </row>
    <row r="197" spans="1:7" x14ac:dyDescent="0.45">
      <c r="A197" t="s">
        <v>199</v>
      </c>
      <c r="B197" t="str">
        <f>VLOOKUP($A197,station!$A$2:$D$1606,3,0)</f>
        <v>長野</v>
      </c>
      <c r="C197" t="str">
        <f>VLOOKUP($A197,station!$A$2:$D$1606,4,0)</f>
        <v>飯山</v>
      </c>
      <c r="D197">
        <f>VLOOKUP($C197,amedas!$R$2:$T$1325,2,0)</f>
        <v>36.875</v>
      </c>
      <c r="E197">
        <f>VLOOKUP($C197,amedas!$R$2:$T$1325,3,0)</f>
        <v>138.375</v>
      </c>
      <c r="F197">
        <f>VLOOKUP($C197,amedas!$R$2:$U$1325,4,0)</f>
        <v>48066</v>
      </c>
      <c r="G197">
        <f>VLOOKUP($C197,amedas!$R$2:$X$1325,6,0)</f>
        <v>20</v>
      </c>
    </row>
    <row r="198" spans="1:7" x14ac:dyDescent="0.45">
      <c r="A198" t="s">
        <v>200</v>
      </c>
      <c r="B198" t="str">
        <f>VLOOKUP($A198,station!$A$2:$D$1606,3,0)</f>
        <v>長野</v>
      </c>
      <c r="C198" t="str">
        <f>VLOOKUP($A198,station!$A$2:$D$1606,4,0)</f>
        <v>白馬</v>
      </c>
      <c r="D198">
        <f>VLOOKUP($C198,amedas!$R$2:$T$1325,2,0)</f>
        <v>36.698333333333331</v>
      </c>
      <c r="E198">
        <f>VLOOKUP($C198,amedas!$R$2:$T$1325,3,0)</f>
        <v>137.86166666666668</v>
      </c>
      <c r="F198">
        <f>VLOOKUP($C198,amedas!$R$2:$U$1325,4,0)</f>
        <v>48141</v>
      </c>
      <c r="G198">
        <f>VLOOKUP($C198,amedas!$R$2:$X$1325,6,0)</f>
        <v>20</v>
      </c>
    </row>
    <row r="199" spans="1:7" x14ac:dyDescent="0.45">
      <c r="A199" t="s">
        <v>201</v>
      </c>
      <c r="B199" t="str">
        <f>VLOOKUP($A199,station!$A$2:$D$1606,3,0)</f>
        <v>長野</v>
      </c>
      <c r="C199" t="str">
        <f>VLOOKUP($A199,station!$A$2:$D$1606,4,0)</f>
        <v>大町</v>
      </c>
      <c r="D199">
        <f>VLOOKUP($C199,amedas!$R$2:$T$1325,2,0)</f>
        <v>36.523333333333333</v>
      </c>
      <c r="E199">
        <f>VLOOKUP($C199,amedas!$R$2:$T$1325,3,0)</f>
        <v>137.83166666666668</v>
      </c>
      <c r="F199">
        <f>VLOOKUP($C199,amedas!$R$2:$U$1325,4,0)</f>
        <v>48191</v>
      </c>
      <c r="G199">
        <f>VLOOKUP($C199,amedas!$R$2:$X$1325,6,0)</f>
        <v>20</v>
      </c>
    </row>
    <row r="200" spans="1:7" x14ac:dyDescent="0.45">
      <c r="A200" t="s">
        <v>202</v>
      </c>
      <c r="B200" t="str">
        <f>VLOOKUP($A200,station!$A$2:$D$1606,3,0)</f>
        <v>長野</v>
      </c>
      <c r="C200" t="str">
        <f>VLOOKUP($A200,station!$A$2:$D$1606,4,0)</f>
        <v>信州新町</v>
      </c>
      <c r="D200">
        <f>VLOOKUP($C200,amedas!$R$2:$T$1325,2,0)</f>
        <v>36.548333333333332</v>
      </c>
      <c r="E200">
        <f>VLOOKUP($C200,amedas!$R$2:$T$1325,3,0)</f>
        <v>137.99666666666667</v>
      </c>
      <c r="F200">
        <f>VLOOKUP($C200,amedas!$R$2:$U$1325,4,0)</f>
        <v>48196</v>
      </c>
      <c r="G200">
        <f>VLOOKUP($C200,amedas!$R$2:$X$1325,6,0)</f>
        <v>20</v>
      </c>
    </row>
    <row r="201" spans="1:7" x14ac:dyDescent="0.45">
      <c r="A201" t="s">
        <v>203</v>
      </c>
      <c r="B201" t="str">
        <f>VLOOKUP($A201,station!$A$2:$D$1606,3,0)</f>
        <v>長野</v>
      </c>
      <c r="C201" t="str">
        <f>VLOOKUP($A201,station!$A$2:$D$1606,4,0)</f>
        <v>上田</v>
      </c>
      <c r="D201">
        <f>VLOOKUP($C201,amedas!$R$2:$T$1325,2,0)</f>
        <v>36.4</v>
      </c>
      <c r="E201">
        <f>VLOOKUP($C201,amedas!$R$2:$T$1325,3,0)</f>
        <v>138.26499999999999</v>
      </c>
      <c r="F201">
        <f>VLOOKUP($C201,amedas!$R$2:$U$1325,4,0)</f>
        <v>48256</v>
      </c>
      <c r="G201">
        <f>VLOOKUP($C201,amedas!$R$2:$X$1325,6,0)</f>
        <v>20</v>
      </c>
    </row>
    <row r="202" spans="1:7" x14ac:dyDescent="0.45">
      <c r="A202" t="s">
        <v>204</v>
      </c>
      <c r="B202" t="str">
        <f>VLOOKUP($A202,station!$A$2:$D$1606,3,0)</f>
        <v>長野</v>
      </c>
      <c r="C202" t="str">
        <f>VLOOKUP($A202,station!$A$2:$D$1606,4,0)</f>
        <v>穂高</v>
      </c>
      <c r="D202">
        <f>VLOOKUP($C202,amedas!$R$2:$T$1325,2,0)</f>
        <v>36.343333333333334</v>
      </c>
      <c r="E202">
        <f>VLOOKUP($C202,amedas!$R$2:$T$1325,3,0)</f>
        <v>137.88166666666666</v>
      </c>
      <c r="F202">
        <f>VLOOKUP($C202,amedas!$R$2:$U$1325,4,0)</f>
        <v>48296</v>
      </c>
      <c r="G202">
        <f>VLOOKUP($C202,amedas!$R$2:$X$1325,6,0)</f>
        <v>20</v>
      </c>
    </row>
    <row r="203" spans="1:7" x14ac:dyDescent="0.45">
      <c r="A203" t="s">
        <v>205</v>
      </c>
      <c r="B203" t="str">
        <f>VLOOKUP($A203,station!$A$2:$D$1606,3,0)</f>
        <v>長野</v>
      </c>
      <c r="C203" t="str">
        <f>VLOOKUP($A203,station!$A$2:$D$1606,4,0)</f>
        <v>佐久</v>
      </c>
      <c r="D203">
        <f>VLOOKUP($C203,amedas!$R$2:$T$1325,2,0)</f>
        <v>36.24666666666667</v>
      </c>
      <c r="E203">
        <f>VLOOKUP($C203,amedas!$R$2:$T$1325,3,0)</f>
        <v>138.47666666666666</v>
      </c>
      <c r="F203">
        <f>VLOOKUP($C203,amedas!$R$2:$U$1325,4,0)</f>
        <v>48386</v>
      </c>
      <c r="G203">
        <f>VLOOKUP($C203,amedas!$R$2:$X$1325,6,0)</f>
        <v>20</v>
      </c>
    </row>
    <row r="204" spans="1:7" x14ac:dyDescent="0.45">
      <c r="A204" t="s">
        <v>207</v>
      </c>
      <c r="B204" t="str">
        <f>VLOOKUP($A204,station!$A$2:$D$1606,3,0)</f>
        <v>長野</v>
      </c>
      <c r="C204" t="str">
        <f>VLOOKUP($A204,station!$A$2:$D$1606,4,0)</f>
        <v>原村</v>
      </c>
      <c r="D204">
        <f>VLOOKUP($C204,amedas!$R$2:$T$1325,2,0)</f>
        <v>35.97</v>
      </c>
      <c r="E204">
        <f>VLOOKUP($C204,amedas!$R$2:$T$1325,3,0)</f>
        <v>138.22</v>
      </c>
      <c r="F204">
        <f>VLOOKUP($C204,amedas!$R$2:$U$1325,4,0)</f>
        <v>48561</v>
      </c>
      <c r="G204">
        <f>VLOOKUP($C204,amedas!$R$2:$X$1325,6,0)</f>
        <v>20</v>
      </c>
    </row>
    <row r="205" spans="1:7" x14ac:dyDescent="0.45">
      <c r="A205" t="s">
        <v>208</v>
      </c>
      <c r="B205" t="str">
        <f>VLOOKUP($A205,station!$A$2:$D$1606,3,0)</f>
        <v>長野</v>
      </c>
      <c r="C205" t="str">
        <f>VLOOKUP($A205,station!$A$2:$D$1606,4,0)</f>
        <v>野辺山</v>
      </c>
      <c r="D205">
        <f>VLOOKUP($C205,amedas!$R$2:$T$1325,2,0)</f>
        <v>35.948333333333331</v>
      </c>
      <c r="E205">
        <f>VLOOKUP($C205,amedas!$R$2:$T$1325,3,0)</f>
        <v>138.47166666666666</v>
      </c>
      <c r="F205">
        <f>VLOOKUP($C205,amedas!$R$2:$U$1325,4,0)</f>
        <v>48571</v>
      </c>
      <c r="G205">
        <f>VLOOKUP($C205,amedas!$R$2:$X$1325,6,0)</f>
        <v>20</v>
      </c>
    </row>
    <row r="206" spans="1:7" x14ac:dyDescent="0.45">
      <c r="A206" t="s">
        <v>209</v>
      </c>
      <c r="B206" t="str">
        <f>VLOOKUP($A206,station!$A$2:$D$1606,3,0)</f>
        <v>長野</v>
      </c>
      <c r="C206" t="str">
        <f>VLOOKUP($A206,station!$A$2:$D$1606,4,0)</f>
        <v>木曽福島</v>
      </c>
      <c r="D206">
        <f>VLOOKUP($C206,amedas!$R$2:$T$1325,2,0)</f>
        <v>35.840000000000003</v>
      </c>
      <c r="E206">
        <f>VLOOKUP($C206,amedas!$R$2:$T$1325,3,0)</f>
        <v>137.68833333333333</v>
      </c>
      <c r="F206">
        <f>VLOOKUP($C206,amedas!$R$2:$U$1325,4,0)</f>
        <v>48606</v>
      </c>
      <c r="G206">
        <f>VLOOKUP($C206,amedas!$R$2:$X$1325,6,0)</f>
        <v>20</v>
      </c>
    </row>
    <row r="207" spans="1:7" x14ac:dyDescent="0.45">
      <c r="A207" t="s">
        <v>210</v>
      </c>
      <c r="B207" t="str">
        <f>VLOOKUP($A207,station!$A$2:$D$1606,3,0)</f>
        <v>長野</v>
      </c>
      <c r="C207" t="str">
        <f>VLOOKUP($A207,station!$A$2:$D$1606,4,0)</f>
        <v>飯島</v>
      </c>
      <c r="D207">
        <f>VLOOKUP($C207,amedas!$R$2:$T$1325,2,0)</f>
        <v>35.653333333333336</v>
      </c>
      <c r="E207">
        <f>VLOOKUP($C207,amedas!$R$2:$T$1325,3,0)</f>
        <v>137.89833333333334</v>
      </c>
      <c r="F207">
        <f>VLOOKUP($C207,amedas!$R$2:$U$1325,4,0)</f>
        <v>48731</v>
      </c>
      <c r="G207">
        <f>VLOOKUP($C207,amedas!$R$2:$X$1325,6,0)</f>
        <v>20</v>
      </c>
    </row>
    <row r="208" spans="1:7" x14ac:dyDescent="0.45">
      <c r="A208" t="s">
        <v>211</v>
      </c>
      <c r="B208" t="str">
        <f>VLOOKUP($A208,station!$A$2:$D$1606,3,0)</f>
        <v>山梨</v>
      </c>
      <c r="C208" t="str">
        <f>VLOOKUP($A208,station!$A$2:$D$1606,4,0)</f>
        <v>勝沼</v>
      </c>
      <c r="D208">
        <f>VLOOKUP($C208,amedas!$R$2:$T$1325,2,0)</f>
        <v>35.663333333333334</v>
      </c>
      <c r="E208">
        <f>VLOOKUP($C208,amedas!$R$2:$T$1325,3,0)</f>
        <v>138.72499999999999</v>
      </c>
      <c r="F208">
        <f>VLOOKUP($C208,amedas!$R$2:$U$1325,4,0)</f>
        <v>49151</v>
      </c>
      <c r="G208">
        <f>VLOOKUP($C208,amedas!$R$2:$X$1325,6,0)</f>
        <v>19</v>
      </c>
    </row>
    <row r="209" spans="1:7" x14ac:dyDescent="0.45">
      <c r="A209" t="s">
        <v>212</v>
      </c>
      <c r="B209" t="str">
        <f>VLOOKUP($A209,station!$A$2:$D$1606,3,0)</f>
        <v>山梨</v>
      </c>
      <c r="C209" t="str">
        <f>VLOOKUP($A209,station!$A$2:$D$1606,4,0)</f>
        <v>大月</v>
      </c>
      <c r="D209">
        <f>VLOOKUP($C209,amedas!$R$2:$T$1325,2,0)</f>
        <v>35.608333333333334</v>
      </c>
      <c r="E209">
        <f>VLOOKUP($C209,amedas!$R$2:$T$1325,3,0)</f>
        <v>138.93833333333333</v>
      </c>
      <c r="F209">
        <f>VLOOKUP($C209,amedas!$R$2:$U$1325,4,0)</f>
        <v>49161</v>
      </c>
      <c r="G209">
        <f>VLOOKUP($C209,amedas!$R$2:$X$1325,6,0)</f>
        <v>19</v>
      </c>
    </row>
    <row r="210" spans="1:7" x14ac:dyDescent="0.45">
      <c r="A210" t="s">
        <v>213</v>
      </c>
      <c r="B210" t="str">
        <f>VLOOKUP($A210,station!$A$2:$D$1606,3,0)</f>
        <v>山梨</v>
      </c>
      <c r="C210" t="str">
        <f>VLOOKUP($A210,station!$A$2:$D$1606,4,0)</f>
        <v>古関</v>
      </c>
      <c r="D210">
        <f>VLOOKUP($C210,amedas!$R$2:$T$1325,2,0)</f>
        <v>35.528333333333336</v>
      </c>
      <c r="E210">
        <f>VLOOKUP($C210,amedas!$R$2:$T$1325,3,0)</f>
        <v>138.61500000000001</v>
      </c>
      <c r="F210">
        <f>VLOOKUP($C210,amedas!$R$2:$U$1325,4,0)</f>
        <v>49196</v>
      </c>
      <c r="G210">
        <f>VLOOKUP($C210,amedas!$R$2:$X$1325,6,0)</f>
        <v>19</v>
      </c>
    </row>
    <row r="211" spans="1:7" x14ac:dyDescent="0.45">
      <c r="A211" t="s">
        <v>214</v>
      </c>
      <c r="B211" t="str">
        <f>VLOOKUP($A211,station!$A$2:$D$1606,3,0)</f>
        <v>山梨</v>
      </c>
      <c r="C211" t="str">
        <f>VLOOKUP($A211,station!$A$2:$D$1606,4,0)</f>
        <v>山中</v>
      </c>
      <c r="D211">
        <f>VLOOKUP($C211,amedas!$R$2:$T$1325,2,0)</f>
        <v>35.436666666666667</v>
      </c>
      <c r="E211">
        <f>VLOOKUP($C211,amedas!$R$2:$T$1325,3,0)</f>
        <v>138.83666666666667</v>
      </c>
      <c r="F211">
        <f>VLOOKUP($C211,amedas!$R$2:$U$1325,4,0)</f>
        <v>49256</v>
      </c>
      <c r="G211">
        <f>VLOOKUP($C211,amedas!$R$2:$X$1325,6,0)</f>
        <v>19</v>
      </c>
    </row>
    <row r="212" spans="1:7" x14ac:dyDescent="0.45">
      <c r="A212" t="s">
        <v>215</v>
      </c>
      <c r="B212" t="str">
        <f>VLOOKUP($A212,station!$A$2:$D$1606,3,0)</f>
        <v>山梨</v>
      </c>
      <c r="C212" t="str">
        <f>VLOOKUP($A212,station!$A$2:$D$1606,4,0)</f>
        <v>南部</v>
      </c>
      <c r="D212">
        <f>VLOOKUP($C212,amedas!$R$2:$T$1325,2,0)</f>
        <v>35.288333333333334</v>
      </c>
      <c r="E212">
        <f>VLOOKUP($C212,amedas!$R$2:$T$1325,3,0)</f>
        <v>138.44499999999999</v>
      </c>
      <c r="F212">
        <f>VLOOKUP($C212,amedas!$R$2:$U$1325,4,0)</f>
        <v>49316</v>
      </c>
      <c r="G212">
        <f>VLOOKUP($C212,amedas!$R$2:$X$1325,6,0)</f>
        <v>19</v>
      </c>
    </row>
    <row r="213" spans="1:7" x14ac:dyDescent="0.45">
      <c r="A213" t="s">
        <v>216</v>
      </c>
      <c r="B213" t="str">
        <f>VLOOKUP($A213,station!$A$2:$D$1606,3,0)</f>
        <v>埼玉</v>
      </c>
      <c r="C213" t="str">
        <f>VLOOKUP($A213,station!$A$2:$D$1606,4,0)</f>
        <v>御殿場</v>
      </c>
      <c r="D213">
        <f>VLOOKUP($C213,amedas!$R$2:$T$1325,2,0)</f>
        <v>35.305</v>
      </c>
      <c r="E213">
        <f>VLOOKUP($C213,amedas!$R$2:$T$1325,3,0)</f>
        <v>138.92666666666668</v>
      </c>
      <c r="F213">
        <f>VLOOKUP($C213,amedas!$R$2:$U$1325,4,0)</f>
        <v>50136</v>
      </c>
      <c r="G213">
        <f>VLOOKUP($C213,amedas!$R$2:$X$1325,6,0)</f>
        <v>22</v>
      </c>
    </row>
    <row r="214" spans="1:7" x14ac:dyDescent="0.45">
      <c r="A214" t="s">
        <v>217</v>
      </c>
      <c r="B214" t="str">
        <f>VLOOKUP($A214,station!$A$2:$D$1606,3,0)</f>
        <v>埼玉</v>
      </c>
      <c r="C214" t="str">
        <f>VLOOKUP($A214,station!$A$2:$D$1606,4,0)</f>
        <v>富士</v>
      </c>
      <c r="D214">
        <f>VLOOKUP($C214,amedas!$R$2:$T$1325,2,0)</f>
        <v>35.185000000000002</v>
      </c>
      <c r="E214">
        <f>VLOOKUP($C214,amedas!$R$2:$T$1325,3,0)</f>
        <v>138.66333333333333</v>
      </c>
      <c r="F214">
        <f>VLOOKUP($C214,amedas!$R$2:$U$1325,4,0)</f>
        <v>50196</v>
      </c>
      <c r="G214">
        <f>VLOOKUP($C214,amedas!$R$2:$X$1325,6,0)</f>
        <v>22</v>
      </c>
    </row>
    <row r="215" spans="1:7" x14ac:dyDescent="0.45">
      <c r="A215" t="s">
        <v>218</v>
      </c>
      <c r="B215" t="str">
        <f>VLOOKUP($A215,station!$A$2:$D$1606,3,0)</f>
        <v>埼玉</v>
      </c>
      <c r="C215" t="str">
        <f>VLOOKUP($A215,station!$A$2:$D$1606,4,0)</f>
        <v>川根本町</v>
      </c>
      <c r="D215">
        <f>VLOOKUP($C215,amedas!$R$2:$T$1325,2,0)</f>
        <v>35.101666666666667</v>
      </c>
      <c r="E215">
        <f>VLOOKUP($C215,amedas!$R$2:$T$1325,3,0)</f>
        <v>138.12833333333333</v>
      </c>
      <c r="F215">
        <f>VLOOKUP($C215,amedas!$R$2:$U$1325,4,0)</f>
        <v>50241</v>
      </c>
      <c r="G215">
        <f>VLOOKUP($C215,amedas!$R$2:$X$1325,6,0)</f>
        <v>22</v>
      </c>
    </row>
    <row r="216" spans="1:7" x14ac:dyDescent="0.45">
      <c r="A216" t="s">
        <v>219</v>
      </c>
      <c r="B216" t="str">
        <f>VLOOKUP($A216,station!$A$2:$D$1606,3,0)</f>
        <v>埼玉</v>
      </c>
      <c r="C216" t="str">
        <f>VLOOKUP($A216,station!$A$2:$D$1606,4,0)</f>
        <v>天竜</v>
      </c>
      <c r="D216">
        <f>VLOOKUP($C216,amedas!$R$2:$T$1325,2,0)</f>
        <v>34.89</v>
      </c>
      <c r="E216">
        <f>VLOOKUP($C216,amedas!$R$2:$T$1325,3,0)</f>
        <v>137.81333333333333</v>
      </c>
      <c r="F216">
        <f>VLOOKUP($C216,amedas!$R$2:$U$1325,4,0)</f>
        <v>50386</v>
      </c>
      <c r="G216">
        <f>VLOOKUP($C216,amedas!$R$2:$X$1325,6,0)</f>
        <v>22</v>
      </c>
    </row>
    <row r="217" spans="1:7" x14ac:dyDescent="0.45">
      <c r="A217" t="s">
        <v>220</v>
      </c>
      <c r="B217" t="str">
        <f>VLOOKUP($A217,station!$A$2:$D$1606,3,0)</f>
        <v>埼玉</v>
      </c>
      <c r="C217" t="str">
        <f>VLOOKUP($A217,station!$A$2:$D$1606,4,0)</f>
        <v>松崎</v>
      </c>
      <c r="D217">
        <f>VLOOKUP($C217,amedas!$R$2:$T$1325,2,0)</f>
        <v>34.755000000000003</v>
      </c>
      <c r="E217">
        <f>VLOOKUP($C217,amedas!$R$2:$T$1325,3,0)</f>
        <v>138.78333333333333</v>
      </c>
      <c r="F217">
        <f>VLOOKUP($C217,amedas!$R$2:$U$1325,4,0)</f>
        <v>50491</v>
      </c>
      <c r="G217">
        <f>VLOOKUP($C217,amedas!$R$2:$X$1325,6,0)</f>
        <v>22</v>
      </c>
    </row>
    <row r="218" spans="1:7" x14ac:dyDescent="0.45">
      <c r="A218" t="s">
        <v>221</v>
      </c>
      <c r="B218" t="str">
        <f>VLOOKUP($A218,station!$A$2:$D$1606,3,0)</f>
        <v>埼玉</v>
      </c>
      <c r="C218" t="str">
        <f>VLOOKUP($A218,station!$A$2:$D$1606,4,0)</f>
        <v>稲取</v>
      </c>
      <c r="D218">
        <f>VLOOKUP($C218,amedas!$R$2:$T$1325,2,0)</f>
        <v>34.781666666666666</v>
      </c>
      <c r="E218">
        <f>VLOOKUP($C218,amedas!$R$2:$T$1325,3,0)</f>
        <v>139.04833333333335</v>
      </c>
      <c r="F218">
        <f>VLOOKUP($C218,amedas!$R$2:$U$1325,4,0)</f>
        <v>50506</v>
      </c>
      <c r="G218">
        <f>VLOOKUP($C218,amedas!$R$2:$X$1325,6,0)</f>
        <v>22</v>
      </c>
    </row>
    <row r="219" spans="1:7" x14ac:dyDescent="0.45">
      <c r="A219" t="s">
        <v>224</v>
      </c>
      <c r="B219" t="str">
        <f>VLOOKUP($A219,station!$A$2:$D$1606,3,0)</f>
        <v>愛知</v>
      </c>
      <c r="C219" t="str">
        <f>VLOOKUP($A219,station!$A$2:$D$1606,4,0)</f>
        <v>岡崎</v>
      </c>
      <c r="D219">
        <f>VLOOKUP($C219,amedas!$R$2:$T$1325,2,0)</f>
        <v>34.918333333333337</v>
      </c>
      <c r="E219">
        <f>VLOOKUP($C219,amedas!$R$2:$T$1325,3,0)</f>
        <v>137.19333333333333</v>
      </c>
      <c r="F219">
        <f>VLOOKUP($C219,amedas!$R$2:$U$1325,4,0)</f>
        <v>51226</v>
      </c>
      <c r="G219">
        <f>VLOOKUP($C219,amedas!$R$2:$X$1325,6,0)</f>
        <v>23</v>
      </c>
    </row>
    <row r="220" spans="1:7" x14ac:dyDescent="0.45">
      <c r="A220" t="s">
        <v>225</v>
      </c>
      <c r="B220" t="str">
        <f>VLOOKUP($A220,station!$A$2:$D$1606,3,0)</f>
        <v>愛知</v>
      </c>
      <c r="C220" t="str">
        <f>VLOOKUP($A220,station!$A$2:$D$1606,4,0)</f>
        <v>豊橋</v>
      </c>
      <c r="D220">
        <f>VLOOKUP($C220,amedas!$R$2:$T$1325,2,0)</f>
        <v>34.75</v>
      </c>
      <c r="E220">
        <f>VLOOKUP($C220,amedas!$R$2:$T$1325,3,0)</f>
        <v>137.34166666666667</v>
      </c>
      <c r="F220">
        <f>VLOOKUP($C220,amedas!$R$2:$U$1325,4,0)</f>
        <v>51331</v>
      </c>
      <c r="G220">
        <f>VLOOKUP($C220,amedas!$R$2:$X$1325,6,0)</f>
        <v>23</v>
      </c>
    </row>
    <row r="221" spans="1:7" x14ac:dyDescent="0.45">
      <c r="A221" t="s">
        <v>226</v>
      </c>
      <c r="B221" t="str">
        <f>VLOOKUP($A221,station!$A$2:$D$1606,3,0)</f>
        <v>千葉</v>
      </c>
      <c r="C221" t="str">
        <f>VLOOKUP($A221,station!$A$2:$D$1606,4,0)</f>
        <v>神岡</v>
      </c>
      <c r="D221">
        <f>VLOOKUP($C221,amedas!$R$2:$T$1325,2,0)</f>
        <v>36.321666666666665</v>
      </c>
      <c r="E221">
        <f>VLOOKUP($C221,amedas!$R$2:$T$1325,3,0)</f>
        <v>137.30833333333334</v>
      </c>
      <c r="F221">
        <f>VLOOKUP($C221,amedas!$R$2:$U$1325,4,0)</f>
        <v>52051</v>
      </c>
      <c r="G221">
        <f>VLOOKUP($C221,amedas!$R$2:$X$1325,6,0)</f>
        <v>21</v>
      </c>
    </row>
    <row r="222" spans="1:7" x14ac:dyDescent="0.45">
      <c r="A222" t="s">
        <v>227</v>
      </c>
      <c r="B222" t="str">
        <f>VLOOKUP($A222,station!$A$2:$D$1606,3,0)</f>
        <v>千葉</v>
      </c>
      <c r="C222" t="str">
        <f>VLOOKUP($A222,station!$A$2:$D$1606,4,0)</f>
        <v>萩原</v>
      </c>
      <c r="D222">
        <f>VLOOKUP($C222,amedas!$R$2:$T$1325,2,0)</f>
        <v>35.888333333333335</v>
      </c>
      <c r="E222">
        <f>VLOOKUP($C222,amedas!$R$2:$T$1325,3,0)</f>
        <v>137.20666666666668</v>
      </c>
      <c r="F222">
        <f>VLOOKUP($C222,amedas!$R$2:$U$1325,4,0)</f>
        <v>52286</v>
      </c>
      <c r="G222">
        <f>VLOOKUP($C222,amedas!$R$2:$X$1325,6,0)</f>
        <v>21</v>
      </c>
    </row>
    <row r="223" spans="1:7" x14ac:dyDescent="0.45">
      <c r="A223" t="s">
        <v>228</v>
      </c>
      <c r="B223" t="str">
        <f>VLOOKUP($A223,station!$A$2:$D$1606,3,0)</f>
        <v>千葉</v>
      </c>
      <c r="C223" t="str">
        <f>VLOOKUP($A223,station!$A$2:$D$1606,4,0)</f>
        <v>八幡</v>
      </c>
      <c r="D223">
        <f>VLOOKUP($C223,amedas!$R$2:$T$1325,2,0)</f>
        <v>35.756666666666668</v>
      </c>
      <c r="E223">
        <f>VLOOKUP($C223,amedas!$R$2:$T$1325,3,0)</f>
        <v>136.97833333333332</v>
      </c>
      <c r="F223">
        <f>VLOOKUP($C223,amedas!$R$2:$U$1325,4,0)</f>
        <v>52331</v>
      </c>
      <c r="G223">
        <f>VLOOKUP($C223,amedas!$R$2:$X$1325,6,0)</f>
        <v>21</v>
      </c>
    </row>
    <row r="224" spans="1:7" x14ac:dyDescent="0.45">
      <c r="A224" t="s">
        <v>229</v>
      </c>
      <c r="B224" t="str">
        <f>VLOOKUP($A224,station!$A$2:$D$1606,3,0)</f>
        <v>千葉</v>
      </c>
      <c r="C224" t="str">
        <f>VLOOKUP($A224,station!$A$2:$D$1606,4,0)</f>
        <v>樽見</v>
      </c>
      <c r="D224">
        <f>VLOOKUP($C224,amedas!$R$2:$T$1325,2,0)</f>
        <v>35.638333333333335</v>
      </c>
      <c r="E224">
        <f>VLOOKUP($C224,amedas!$R$2:$T$1325,3,0)</f>
        <v>136.60166666666666</v>
      </c>
      <c r="F224">
        <f>VLOOKUP($C224,amedas!$R$2:$U$1325,4,0)</f>
        <v>52381</v>
      </c>
      <c r="G224">
        <f>VLOOKUP($C224,amedas!$R$2:$X$1325,6,0)</f>
        <v>21</v>
      </c>
    </row>
    <row r="225" spans="1:7" x14ac:dyDescent="0.45">
      <c r="A225" t="s">
        <v>230</v>
      </c>
      <c r="B225" t="str">
        <f>VLOOKUP($A225,station!$A$2:$D$1606,3,0)</f>
        <v>千葉</v>
      </c>
      <c r="C225" t="str">
        <f>VLOOKUP($A225,station!$A$2:$D$1606,4,0)</f>
        <v>美濃加茂</v>
      </c>
      <c r="D225">
        <f>VLOOKUP($C225,amedas!$R$2:$T$1325,2,0)</f>
        <v>35.445</v>
      </c>
      <c r="E225">
        <f>VLOOKUP($C225,amedas!$R$2:$T$1325,3,0)</f>
        <v>137.005</v>
      </c>
      <c r="F225">
        <f>VLOOKUP($C225,amedas!$R$2:$U$1325,4,0)</f>
        <v>52536</v>
      </c>
      <c r="G225">
        <f>VLOOKUP($C225,amedas!$R$2:$X$1325,6,0)</f>
        <v>21</v>
      </c>
    </row>
    <row r="226" spans="1:7" x14ac:dyDescent="0.45">
      <c r="A226" t="s">
        <v>231</v>
      </c>
      <c r="B226" t="str">
        <f>VLOOKUP($A226,station!$A$2:$D$1606,3,0)</f>
        <v>千葉</v>
      </c>
      <c r="C226" t="str">
        <f>VLOOKUP($A226,station!$A$2:$D$1606,4,0)</f>
        <v>恵那</v>
      </c>
      <c r="D226">
        <f>VLOOKUP($C226,amedas!$R$2:$T$1325,2,0)</f>
        <v>35.446666666666665</v>
      </c>
      <c r="E226">
        <f>VLOOKUP($C226,amedas!$R$2:$T$1325,3,0)</f>
        <v>137.40333333333334</v>
      </c>
      <c r="F226">
        <f>VLOOKUP($C226,amedas!$R$2:$U$1325,4,0)</f>
        <v>52556</v>
      </c>
      <c r="G226">
        <f>VLOOKUP($C226,amedas!$R$2:$X$1325,6,0)</f>
        <v>21</v>
      </c>
    </row>
    <row r="227" spans="1:7" x14ac:dyDescent="0.45">
      <c r="A227" t="s">
        <v>232</v>
      </c>
      <c r="B227" t="str">
        <f>VLOOKUP($A227,station!$A$2:$D$1606,3,0)</f>
        <v>千葉</v>
      </c>
      <c r="C227" t="str">
        <f>VLOOKUP($A227,station!$A$2:$D$1606,4,0)</f>
        <v>関ケ原</v>
      </c>
      <c r="D227">
        <f>VLOOKUP($C227,amedas!$R$2:$T$1325,2,0)</f>
        <v>35.363333333333337</v>
      </c>
      <c r="E227">
        <f>VLOOKUP($C227,amedas!$R$2:$T$1325,3,0)</f>
        <v>136.46666666666667</v>
      </c>
      <c r="F227">
        <f>VLOOKUP($C227,amedas!$R$2:$U$1325,4,0)</f>
        <v>52571</v>
      </c>
      <c r="G227">
        <f>VLOOKUP($C227,amedas!$R$2:$X$1325,6,0)</f>
        <v>21</v>
      </c>
    </row>
    <row r="228" spans="1:7" x14ac:dyDescent="0.45">
      <c r="A228" t="s">
        <v>233</v>
      </c>
      <c r="B228" t="str">
        <f>VLOOKUP($A228,station!$A$2:$D$1606,3,0)</f>
        <v>千葉</v>
      </c>
      <c r="C228" t="str">
        <f>VLOOKUP($A228,station!$A$2:$D$1606,4,0)</f>
        <v>大垣</v>
      </c>
      <c r="D228">
        <f>VLOOKUP($C228,amedas!$R$2:$T$1325,2,0)</f>
        <v>35.346666666666664</v>
      </c>
      <c r="E228">
        <f>VLOOKUP($C228,amedas!$R$2:$T$1325,3,0)</f>
        <v>136.62</v>
      </c>
      <c r="F228">
        <f>VLOOKUP($C228,amedas!$R$2:$U$1325,4,0)</f>
        <v>52581</v>
      </c>
      <c r="G228">
        <f>VLOOKUP($C228,amedas!$R$2:$X$1325,6,0)</f>
        <v>21</v>
      </c>
    </row>
    <row r="229" spans="1:7" x14ac:dyDescent="0.45">
      <c r="A229" t="s">
        <v>234</v>
      </c>
      <c r="B229" t="str">
        <f>VLOOKUP($A229,station!$A$2:$D$1606,3,0)</f>
        <v>千葉</v>
      </c>
      <c r="C229" t="str">
        <f>VLOOKUP($A229,station!$A$2:$D$1606,4,0)</f>
        <v>桑名</v>
      </c>
      <c r="D229">
        <f>VLOOKUP($C229,amedas!$R$2:$T$1325,2,0)</f>
        <v>35.049999999999997</v>
      </c>
      <c r="E229">
        <f>VLOOKUP($C229,amedas!$R$2:$T$1325,3,0)</f>
        <v>136.69333333333333</v>
      </c>
      <c r="F229">
        <f>VLOOKUP($C229,amedas!$R$2:$U$1325,4,0)</f>
        <v>53041</v>
      </c>
      <c r="G229">
        <f>VLOOKUP($C229,amedas!$R$2:$X$1325,6,0)</f>
        <v>24</v>
      </c>
    </row>
    <row r="230" spans="1:7" x14ac:dyDescent="0.45">
      <c r="A230" t="s">
        <v>235</v>
      </c>
      <c r="B230" t="str">
        <f>VLOOKUP($A230,station!$A$2:$D$1606,3,0)</f>
        <v>千葉</v>
      </c>
      <c r="C230" t="str">
        <f>VLOOKUP($A230,station!$A$2:$D$1606,4,0)</f>
        <v>亀山</v>
      </c>
      <c r="D230">
        <f>VLOOKUP($C230,amedas!$R$2:$T$1325,2,0)</f>
        <v>34.869999999999997</v>
      </c>
      <c r="E230">
        <f>VLOOKUP($C230,amedas!$R$2:$T$1325,3,0)</f>
        <v>136.45333333333335</v>
      </c>
      <c r="F230">
        <f>VLOOKUP($C230,amedas!$R$2:$U$1325,4,0)</f>
        <v>53091</v>
      </c>
      <c r="G230">
        <f>VLOOKUP($C230,amedas!$R$2:$X$1325,6,0)</f>
        <v>24</v>
      </c>
    </row>
    <row r="231" spans="1:7" x14ac:dyDescent="0.45">
      <c r="A231" t="s">
        <v>236</v>
      </c>
      <c r="B231" t="str">
        <f>VLOOKUP($A231,station!$A$2:$D$1606,3,0)</f>
        <v>千葉</v>
      </c>
      <c r="C231" t="str">
        <f>VLOOKUP($A231,station!$A$2:$D$1606,4,0)</f>
        <v>小俣</v>
      </c>
      <c r="D231">
        <f>VLOOKUP($C231,amedas!$R$2:$T$1325,2,0)</f>
        <v>34.528333333333336</v>
      </c>
      <c r="E231">
        <f>VLOOKUP($C231,amedas!$R$2:$T$1325,3,0)</f>
        <v>136.66499999999999</v>
      </c>
      <c r="F231">
        <f>VLOOKUP($C231,amedas!$R$2:$U$1325,4,0)</f>
        <v>53196</v>
      </c>
      <c r="G231">
        <f>VLOOKUP($C231,amedas!$R$2:$X$1325,6,0)</f>
        <v>24</v>
      </c>
    </row>
    <row r="232" spans="1:7" x14ac:dyDescent="0.45">
      <c r="A232" t="s">
        <v>237</v>
      </c>
      <c r="B232" t="str">
        <f>VLOOKUP($A232,station!$A$2:$D$1606,3,0)</f>
        <v>千葉</v>
      </c>
      <c r="C232" t="str">
        <f>VLOOKUP($A232,station!$A$2:$D$1606,4,0)</f>
        <v>粥見</v>
      </c>
      <c r="D232">
        <f>VLOOKUP($C232,amedas!$R$2:$T$1325,2,0)</f>
        <v>34.448333333333331</v>
      </c>
      <c r="E232">
        <f>VLOOKUP($C232,amedas!$R$2:$T$1325,3,0)</f>
        <v>136.38999999999999</v>
      </c>
      <c r="F232">
        <f>VLOOKUP($C232,amedas!$R$2:$U$1325,4,0)</f>
        <v>53231</v>
      </c>
      <c r="G232">
        <f>VLOOKUP($C232,amedas!$R$2:$X$1325,6,0)</f>
        <v>24</v>
      </c>
    </row>
    <row r="233" spans="1:7" x14ac:dyDescent="0.45">
      <c r="A233" t="s">
        <v>239</v>
      </c>
      <c r="B233" t="str">
        <f>VLOOKUP($A233,station!$A$2:$D$1606,3,0)</f>
        <v>千葉</v>
      </c>
      <c r="C233" t="str">
        <f>VLOOKUP($A233,station!$A$2:$D$1606,4,0)</f>
        <v>村上</v>
      </c>
      <c r="D233">
        <f>VLOOKUP($C233,amedas!$R$2:$T$1325,2,0)</f>
        <v>38.226666666666667</v>
      </c>
      <c r="E233">
        <f>VLOOKUP($C233,amedas!$R$2:$T$1325,3,0)</f>
        <v>139.47833333333332</v>
      </c>
      <c r="F233">
        <f>VLOOKUP($C233,amedas!$R$2:$U$1325,4,0)</f>
        <v>54086</v>
      </c>
      <c r="G233">
        <f>VLOOKUP($C233,amedas!$R$2:$X$1325,6,0)</f>
        <v>15</v>
      </c>
    </row>
    <row r="234" spans="1:7" x14ac:dyDescent="0.45">
      <c r="A234" t="s">
        <v>240</v>
      </c>
      <c r="B234" t="str">
        <f>VLOOKUP($A234,station!$A$2:$D$1606,3,0)</f>
        <v>千葉</v>
      </c>
      <c r="C234" t="str">
        <f>VLOOKUP($A234,station!$A$2:$D$1606,4,0)</f>
        <v>両津</v>
      </c>
      <c r="D234">
        <f>VLOOKUP($C234,amedas!$R$2:$T$1325,2,0)</f>
        <v>38.073333333333331</v>
      </c>
      <c r="E234">
        <f>VLOOKUP($C234,amedas!$R$2:$T$1325,3,0)</f>
        <v>138.44</v>
      </c>
      <c r="F234">
        <f>VLOOKUP($C234,amedas!$R$2:$U$1325,4,0)</f>
        <v>54166</v>
      </c>
      <c r="G234">
        <f>VLOOKUP($C234,amedas!$R$2:$X$1325,6,0)</f>
        <v>15</v>
      </c>
    </row>
    <row r="235" spans="1:7" x14ac:dyDescent="0.45">
      <c r="A235" t="s">
        <v>241</v>
      </c>
      <c r="B235" t="str">
        <f>VLOOKUP($A235,station!$A$2:$D$1606,3,0)</f>
        <v>千葉</v>
      </c>
      <c r="C235" t="str">
        <f>VLOOKUP($A235,station!$A$2:$D$1606,4,0)</f>
        <v>新津</v>
      </c>
      <c r="D235">
        <f>VLOOKUP($C235,amedas!$R$2:$T$1325,2,0)</f>
        <v>37.791666666666664</v>
      </c>
      <c r="E235">
        <f>VLOOKUP($C235,amedas!$R$2:$T$1325,3,0)</f>
        <v>139.08666666666667</v>
      </c>
      <c r="F235">
        <f>VLOOKUP($C235,amedas!$R$2:$U$1325,4,0)</f>
        <v>54296</v>
      </c>
      <c r="G235">
        <f>VLOOKUP($C235,amedas!$R$2:$X$1325,6,0)</f>
        <v>15</v>
      </c>
    </row>
    <row r="236" spans="1:7" x14ac:dyDescent="0.45">
      <c r="A236" t="s">
        <v>242</v>
      </c>
      <c r="B236" t="str">
        <f>VLOOKUP($A236,station!$A$2:$D$1606,3,0)</f>
        <v>千葉</v>
      </c>
      <c r="C236" t="str">
        <f>VLOOKUP($A236,station!$A$2:$D$1606,4,0)</f>
        <v>巻</v>
      </c>
      <c r="D236">
        <f>VLOOKUP($C236,amedas!$R$2:$T$1325,2,0)</f>
        <v>37.768333333333331</v>
      </c>
      <c r="E236">
        <f>VLOOKUP($C236,amedas!$R$2:$T$1325,3,0)</f>
        <v>138.91333333333333</v>
      </c>
      <c r="F236">
        <f>VLOOKUP($C236,amedas!$R$2:$U$1325,4,0)</f>
        <v>54341</v>
      </c>
      <c r="G236">
        <f>VLOOKUP($C236,amedas!$R$2:$X$1325,6,0)</f>
        <v>15</v>
      </c>
    </row>
    <row r="237" spans="1:7" x14ac:dyDescent="0.45">
      <c r="A237" t="s">
        <v>243</v>
      </c>
      <c r="B237" t="str">
        <f>VLOOKUP($A237,station!$A$2:$D$1606,3,0)</f>
        <v>千葉</v>
      </c>
      <c r="C237" t="str">
        <f>VLOOKUP($A237,station!$A$2:$D$1606,4,0)</f>
        <v>寺泊</v>
      </c>
      <c r="D237">
        <f>VLOOKUP($C237,amedas!$R$2:$T$1325,2,0)</f>
        <v>37.64</v>
      </c>
      <c r="E237">
        <f>VLOOKUP($C237,amedas!$R$2:$T$1325,3,0)</f>
        <v>138.76666666666668</v>
      </c>
      <c r="F237">
        <f>VLOOKUP($C237,amedas!$R$2:$U$1325,4,0)</f>
        <v>54387</v>
      </c>
      <c r="G237">
        <f>VLOOKUP($C237,amedas!$R$2:$X$1325,6,0)</f>
        <v>15</v>
      </c>
    </row>
    <row r="238" spans="1:7" x14ac:dyDescent="0.45">
      <c r="A238" t="s">
        <v>244</v>
      </c>
      <c r="B238" t="str">
        <f>VLOOKUP($A238,station!$A$2:$D$1606,3,0)</f>
        <v>千葉</v>
      </c>
      <c r="C238" t="str">
        <f>VLOOKUP($A238,station!$A$2:$D$1606,4,0)</f>
        <v>三条</v>
      </c>
      <c r="D238">
        <f>VLOOKUP($C238,amedas!$R$2:$T$1325,2,0)</f>
        <v>37.64</v>
      </c>
      <c r="E238">
        <f>VLOOKUP($C238,amedas!$R$2:$T$1325,3,0)</f>
        <v>138.95500000000001</v>
      </c>
      <c r="F238">
        <f>VLOOKUP($C238,amedas!$R$2:$U$1325,4,0)</f>
        <v>54396</v>
      </c>
      <c r="G238">
        <f>VLOOKUP($C238,amedas!$R$2:$X$1325,6,0)</f>
        <v>15</v>
      </c>
    </row>
    <row r="239" spans="1:7" x14ac:dyDescent="0.45">
      <c r="A239" t="s">
        <v>245</v>
      </c>
      <c r="B239" t="str">
        <f>VLOOKUP($A239,station!$A$2:$D$1606,3,0)</f>
        <v>千葉</v>
      </c>
      <c r="C239" t="str">
        <f>VLOOKUP($A239,station!$A$2:$D$1606,4,0)</f>
        <v>津川</v>
      </c>
      <c r="D239">
        <f>VLOOKUP($C239,amedas!$R$2:$T$1325,2,0)</f>
        <v>37.671666666666667</v>
      </c>
      <c r="E239">
        <f>VLOOKUP($C239,amedas!$R$2:$T$1325,3,0)</f>
        <v>139.44666666666666</v>
      </c>
      <c r="F239">
        <f>VLOOKUP($C239,amedas!$R$2:$U$1325,4,0)</f>
        <v>54421</v>
      </c>
      <c r="G239">
        <f>VLOOKUP($C239,amedas!$R$2:$X$1325,6,0)</f>
        <v>15</v>
      </c>
    </row>
    <row r="240" spans="1:7" x14ac:dyDescent="0.45">
      <c r="A240" t="s">
        <v>246</v>
      </c>
      <c r="B240" t="str">
        <f>VLOOKUP($A240,station!$A$2:$D$1606,3,0)</f>
        <v>千葉</v>
      </c>
      <c r="C240" t="str">
        <f>VLOOKUP($A240,station!$A$2:$D$1606,4,0)</f>
        <v>長岡</v>
      </c>
      <c r="D240">
        <f>VLOOKUP($C240,amedas!$R$2:$T$1325,2,0)</f>
        <v>37.450000000000003</v>
      </c>
      <c r="E240">
        <f>VLOOKUP($C240,amedas!$R$2:$T$1325,3,0)</f>
        <v>138.82333333333332</v>
      </c>
      <c r="F240">
        <f>VLOOKUP($C240,amedas!$R$2:$U$1325,4,0)</f>
        <v>54501</v>
      </c>
      <c r="G240">
        <f>VLOOKUP($C240,amedas!$R$2:$X$1325,6,0)</f>
        <v>15</v>
      </c>
    </row>
    <row r="241" spans="1:7" x14ac:dyDescent="0.45">
      <c r="A241" t="s">
        <v>247</v>
      </c>
      <c r="B241" t="str">
        <f>VLOOKUP($A241,station!$A$2:$D$1606,3,0)</f>
        <v>千葉</v>
      </c>
      <c r="C241" t="str">
        <f>VLOOKUP($A241,station!$A$2:$D$1606,4,0)</f>
        <v>柏崎</v>
      </c>
      <c r="D241">
        <f>VLOOKUP($C241,amedas!$R$2:$T$1325,2,0)</f>
        <v>37.351666666666667</v>
      </c>
      <c r="E241">
        <f>VLOOKUP($C241,amedas!$R$2:$T$1325,3,0)</f>
        <v>138.55333333333334</v>
      </c>
      <c r="F241">
        <f>VLOOKUP($C241,amedas!$R$2:$U$1325,4,0)</f>
        <v>54541</v>
      </c>
      <c r="G241">
        <f>VLOOKUP($C241,amedas!$R$2:$X$1325,6,0)</f>
        <v>15</v>
      </c>
    </row>
    <row r="242" spans="1:7" x14ac:dyDescent="0.45">
      <c r="A242" t="s">
        <v>248</v>
      </c>
      <c r="B242" t="str">
        <f>VLOOKUP($A242,station!$A$2:$D$1606,3,0)</f>
        <v>千葉</v>
      </c>
      <c r="C242" t="str">
        <f>VLOOKUP($A242,station!$A$2:$D$1606,4,0)</f>
        <v>小出</v>
      </c>
      <c r="D242">
        <f>VLOOKUP($C242,amedas!$R$2:$T$1325,2,0)</f>
        <v>37.226666666666667</v>
      </c>
      <c r="E242">
        <f>VLOOKUP($C242,amedas!$R$2:$T$1325,3,0)</f>
        <v>138.96333333333334</v>
      </c>
      <c r="F242">
        <f>VLOOKUP($C242,amedas!$R$2:$U$1325,4,0)</f>
        <v>54616</v>
      </c>
      <c r="G242">
        <f>VLOOKUP($C242,amedas!$R$2:$X$1325,6,0)</f>
        <v>15</v>
      </c>
    </row>
    <row r="243" spans="1:7" x14ac:dyDescent="0.45">
      <c r="A243" t="s">
        <v>249</v>
      </c>
      <c r="B243" t="str">
        <f>VLOOKUP($A243,station!$A$2:$D$1606,3,0)</f>
        <v>千葉</v>
      </c>
      <c r="C243" t="str">
        <f>VLOOKUP($A243,station!$A$2:$D$1606,4,0)</f>
        <v>安塚</v>
      </c>
      <c r="D243">
        <f>VLOOKUP($C243,amedas!$R$2:$T$1325,2,0)</f>
        <v>37.106666666666669</v>
      </c>
      <c r="E243">
        <f>VLOOKUP($C243,amedas!$R$2:$T$1325,3,0)</f>
        <v>138.45666666666668</v>
      </c>
      <c r="F243">
        <f>VLOOKUP($C243,amedas!$R$2:$U$1325,4,0)</f>
        <v>54661</v>
      </c>
      <c r="G243">
        <f>VLOOKUP($C243,amedas!$R$2:$X$1325,6,0)</f>
        <v>15</v>
      </c>
    </row>
    <row r="244" spans="1:7" x14ac:dyDescent="0.45">
      <c r="A244" t="s">
        <v>250</v>
      </c>
      <c r="B244" t="str">
        <f>VLOOKUP($A244,station!$A$2:$D$1606,3,0)</f>
        <v>千葉</v>
      </c>
      <c r="C244" t="str">
        <f>VLOOKUP($A244,station!$A$2:$D$1606,4,0)</f>
        <v>十日町</v>
      </c>
      <c r="D244">
        <f>VLOOKUP($C244,amedas!$R$2:$T$1325,2,0)</f>
        <v>37.143333333333331</v>
      </c>
      <c r="E244">
        <f>VLOOKUP($C244,amedas!$R$2:$T$1325,3,0)</f>
        <v>138.72666666666666</v>
      </c>
      <c r="F244">
        <f>VLOOKUP($C244,amedas!$R$2:$U$1325,4,0)</f>
        <v>54676</v>
      </c>
      <c r="G244">
        <f>VLOOKUP($C244,amedas!$R$2:$X$1325,6,0)</f>
        <v>15</v>
      </c>
    </row>
    <row r="245" spans="1:7" x14ac:dyDescent="0.45">
      <c r="A245" t="s">
        <v>251</v>
      </c>
      <c r="B245" t="str">
        <f>VLOOKUP($A245,station!$A$2:$D$1606,3,0)</f>
        <v>千葉</v>
      </c>
      <c r="C245" t="str">
        <f>VLOOKUP($A245,station!$A$2:$D$1606,4,0)</f>
        <v>糸魚川</v>
      </c>
      <c r="D245">
        <f>VLOOKUP($C245,amedas!$R$2:$T$1325,2,0)</f>
        <v>37.043333333333337</v>
      </c>
      <c r="E245">
        <f>VLOOKUP($C245,amedas!$R$2:$T$1325,3,0)</f>
        <v>137.875</v>
      </c>
      <c r="F245">
        <f>VLOOKUP($C245,amedas!$R$2:$U$1325,4,0)</f>
        <v>54711</v>
      </c>
      <c r="G245">
        <f>VLOOKUP($C245,amedas!$R$2:$X$1325,6,0)</f>
        <v>15</v>
      </c>
    </row>
    <row r="246" spans="1:7" x14ac:dyDescent="0.45">
      <c r="A246" t="s">
        <v>252</v>
      </c>
      <c r="B246" t="str">
        <f>VLOOKUP($A246,station!$A$2:$D$1606,3,0)</f>
        <v>千葉</v>
      </c>
      <c r="C246" t="str">
        <f>VLOOKUP($A246,station!$A$2:$D$1606,4,0)</f>
        <v>能生</v>
      </c>
      <c r="D246">
        <f>VLOOKUP($C246,amedas!$R$2:$T$1325,2,0)</f>
        <v>37.083333333333336</v>
      </c>
      <c r="E246">
        <f>VLOOKUP($C246,amedas!$R$2:$T$1325,3,0)</f>
        <v>138.02333333333334</v>
      </c>
      <c r="F246">
        <f>VLOOKUP($C246,amedas!$R$2:$U$1325,4,0)</f>
        <v>54721</v>
      </c>
      <c r="G246">
        <f>VLOOKUP($C246,amedas!$R$2:$X$1325,6,0)</f>
        <v>15</v>
      </c>
    </row>
    <row r="247" spans="1:7" x14ac:dyDescent="0.45">
      <c r="A247" t="s">
        <v>253</v>
      </c>
      <c r="B247" t="str">
        <f>VLOOKUP($A247,station!$A$2:$D$1606,3,0)</f>
        <v>千葉</v>
      </c>
      <c r="C247" t="str">
        <f>VLOOKUP($A247,station!$A$2:$D$1606,4,0)</f>
        <v>津南</v>
      </c>
      <c r="D247">
        <f>VLOOKUP($C247,amedas!$R$2:$T$1325,2,0)</f>
        <v>36.99666666666667</v>
      </c>
      <c r="E247">
        <f>VLOOKUP($C247,amedas!$R$2:$T$1325,3,0)</f>
        <v>138.68333333333334</v>
      </c>
      <c r="F247">
        <f>VLOOKUP($C247,amedas!$R$2:$U$1325,4,0)</f>
        <v>54836</v>
      </c>
      <c r="G247">
        <f>VLOOKUP($C247,amedas!$R$2:$X$1325,6,0)</f>
        <v>15</v>
      </c>
    </row>
    <row r="248" spans="1:7" x14ac:dyDescent="0.45">
      <c r="A248" t="s">
        <v>254</v>
      </c>
      <c r="B248" t="str">
        <f>VLOOKUP($A248,station!$A$2:$D$1606,3,0)</f>
        <v>千葉</v>
      </c>
      <c r="C248" t="str">
        <f>VLOOKUP($A248,station!$A$2:$D$1606,4,0)</f>
        <v>魚津</v>
      </c>
      <c r="D248">
        <f>VLOOKUP($C248,amedas!$R$2:$T$1325,2,0)</f>
        <v>36.821666666666665</v>
      </c>
      <c r="E248">
        <f>VLOOKUP($C248,amedas!$R$2:$T$1325,3,0)</f>
        <v>137.42833333333334</v>
      </c>
      <c r="F248">
        <f>VLOOKUP($C248,amedas!$R$2:$U$1325,4,0)</f>
        <v>55056</v>
      </c>
      <c r="G248">
        <f>VLOOKUP($C248,amedas!$R$2:$X$1325,6,0)</f>
        <v>16</v>
      </c>
    </row>
    <row r="249" spans="1:7" x14ac:dyDescent="0.45">
      <c r="A249" t="s">
        <v>255</v>
      </c>
      <c r="B249" t="str">
        <f>VLOOKUP($A249,station!$A$2:$D$1606,3,0)</f>
        <v>千葉</v>
      </c>
      <c r="C249" t="str">
        <f>VLOOKUP($A249,station!$A$2:$D$1606,4,0)</f>
        <v>砺波</v>
      </c>
      <c r="D249">
        <f>VLOOKUP($C249,amedas!$R$2:$T$1325,2,0)</f>
        <v>36.61</v>
      </c>
      <c r="E249">
        <f>VLOOKUP($C249,amedas!$R$2:$T$1325,3,0)</f>
        <v>136.95500000000001</v>
      </c>
      <c r="F249">
        <f>VLOOKUP($C249,amedas!$R$2:$U$1325,4,0)</f>
        <v>55141</v>
      </c>
      <c r="G249">
        <f>VLOOKUP($C249,amedas!$R$2:$X$1325,6,0)</f>
        <v>16</v>
      </c>
    </row>
    <row r="250" spans="1:7" x14ac:dyDescent="0.45">
      <c r="A250" t="s">
        <v>256</v>
      </c>
      <c r="B250" t="str">
        <f>VLOOKUP($A250,station!$A$2:$D$1606,3,0)</f>
        <v>千葉</v>
      </c>
      <c r="C250" t="str">
        <f>VLOOKUP($A250,station!$A$2:$D$1606,4,0)</f>
        <v>上市</v>
      </c>
      <c r="D250">
        <f>VLOOKUP($C250,amedas!$R$2:$T$1325,2,0)</f>
        <v>36.67</v>
      </c>
      <c r="E250">
        <f>VLOOKUP($C250,amedas!$R$2:$T$1325,3,0)</f>
        <v>137.42333333333335</v>
      </c>
      <c r="F250">
        <f>VLOOKUP($C250,amedas!$R$2:$U$1325,4,0)</f>
        <v>55166</v>
      </c>
      <c r="G250">
        <f>VLOOKUP($C250,amedas!$R$2:$X$1325,6,0)</f>
        <v>16</v>
      </c>
    </row>
    <row r="251" spans="1:7" x14ac:dyDescent="0.45">
      <c r="A251" t="s">
        <v>257</v>
      </c>
      <c r="B251" t="str">
        <f>VLOOKUP($A251,station!$A$2:$D$1606,3,0)</f>
        <v>千葉</v>
      </c>
      <c r="C251" t="str">
        <f>VLOOKUP($A251,station!$A$2:$D$1606,4,0)</f>
        <v>南砺高宮</v>
      </c>
      <c r="D251">
        <f>VLOOKUP($C251,amedas!$R$2:$T$1325,2,0)</f>
        <v>36.545000000000002</v>
      </c>
      <c r="E251">
        <f>VLOOKUP($C251,amedas!$R$2:$T$1325,3,0)</f>
        <v>136.87166666666667</v>
      </c>
      <c r="F251">
        <f>VLOOKUP($C251,amedas!$R$2:$U$1325,4,0)</f>
        <v>55191</v>
      </c>
      <c r="G251">
        <f>VLOOKUP($C251,amedas!$R$2:$X$1325,6,0)</f>
        <v>16</v>
      </c>
    </row>
    <row r="252" spans="1:7" x14ac:dyDescent="0.45">
      <c r="A252" t="s">
        <v>258</v>
      </c>
      <c r="B252" t="str">
        <f>VLOOKUP($A252,station!$A$2:$D$1606,3,0)</f>
        <v>千葉</v>
      </c>
      <c r="C252" t="str">
        <f>VLOOKUP($A252,station!$A$2:$D$1606,4,0)</f>
        <v>八尾</v>
      </c>
      <c r="D252">
        <f>VLOOKUP($C252,amedas!$R$2:$T$1325,2,0)</f>
        <v>36.57</v>
      </c>
      <c r="E252">
        <f>VLOOKUP($C252,amedas!$R$2:$T$1325,3,0)</f>
        <v>137.15833333333333</v>
      </c>
      <c r="F252">
        <f>VLOOKUP($C252,amedas!$R$2:$U$1325,4,0)</f>
        <v>55206</v>
      </c>
      <c r="G252">
        <f>VLOOKUP($C252,amedas!$R$2:$X$1325,6,0)</f>
        <v>16</v>
      </c>
    </row>
    <row r="253" spans="1:7" x14ac:dyDescent="0.45">
      <c r="A253" t="s">
        <v>259</v>
      </c>
      <c r="B253" t="str">
        <f>VLOOKUP($A253,station!$A$2:$D$1606,3,0)</f>
        <v>千葉</v>
      </c>
      <c r="C253" t="str">
        <f>VLOOKUP($A253,station!$A$2:$D$1606,4,0)</f>
        <v>珠洲</v>
      </c>
      <c r="D253">
        <f>VLOOKUP($C253,amedas!$R$2:$T$1325,2,0)</f>
        <v>37.446666666666665</v>
      </c>
      <c r="E253">
        <f>VLOOKUP($C253,amedas!$R$2:$T$1325,3,0)</f>
        <v>137.28666666666666</v>
      </c>
      <c r="F253">
        <f>VLOOKUP($C253,amedas!$R$2:$U$1325,4,0)</f>
        <v>56036</v>
      </c>
      <c r="G253">
        <f>VLOOKUP($C253,amedas!$R$2:$X$1325,6,0)</f>
        <v>17</v>
      </c>
    </row>
    <row r="254" spans="1:7" x14ac:dyDescent="0.45">
      <c r="A254" t="s">
        <v>260</v>
      </c>
      <c r="B254" t="str">
        <f>VLOOKUP($A254,station!$A$2:$D$1606,3,0)</f>
        <v>千葉</v>
      </c>
      <c r="C254" t="str">
        <f>VLOOKUP($A254,station!$A$2:$D$1606,4,0)</f>
        <v>志賀</v>
      </c>
      <c r="D254">
        <f>VLOOKUP($C254,amedas!$R$2:$T$1325,2,0)</f>
        <v>37.143333333333331</v>
      </c>
      <c r="E254">
        <f>VLOOKUP($C254,amedas!$R$2:$T$1325,3,0)</f>
        <v>136.72499999999999</v>
      </c>
      <c r="F254">
        <f>VLOOKUP($C254,amedas!$R$2:$U$1325,4,0)</f>
        <v>56116</v>
      </c>
      <c r="G254">
        <f>VLOOKUP($C254,amedas!$R$2:$X$1325,6,0)</f>
        <v>17</v>
      </c>
    </row>
    <row r="255" spans="1:7" x14ac:dyDescent="0.45">
      <c r="A255" t="s">
        <v>261</v>
      </c>
      <c r="B255" t="str">
        <f>VLOOKUP($A255,station!$A$2:$D$1606,3,0)</f>
        <v>千葉</v>
      </c>
      <c r="C255" t="str">
        <f>VLOOKUP($A255,station!$A$2:$D$1606,4,0)</f>
        <v>七尾</v>
      </c>
      <c r="D255">
        <f>VLOOKUP($C255,amedas!$R$2:$T$1325,2,0)</f>
        <v>37.03</v>
      </c>
      <c r="E255">
        <f>VLOOKUP($C255,amedas!$R$2:$T$1325,3,0)</f>
        <v>136.99166666666667</v>
      </c>
      <c r="F255">
        <f>VLOOKUP($C255,amedas!$R$2:$U$1325,4,0)</f>
        <v>56146</v>
      </c>
      <c r="G255">
        <f>VLOOKUP($C255,amedas!$R$2:$X$1325,6,0)</f>
        <v>17</v>
      </c>
    </row>
    <row r="256" spans="1:7" x14ac:dyDescent="0.45">
      <c r="A256" t="s">
        <v>262</v>
      </c>
      <c r="B256" t="str">
        <f>VLOOKUP($A256,station!$A$2:$D$1606,3,0)</f>
        <v>千葉</v>
      </c>
      <c r="C256" t="str">
        <f>VLOOKUP($A256,station!$A$2:$D$1606,4,0)</f>
        <v>羽咋</v>
      </c>
      <c r="D256">
        <f>VLOOKUP($C256,amedas!$R$2:$T$1325,2,0)</f>
        <v>36.893333333333331</v>
      </c>
      <c r="E256">
        <f>VLOOKUP($C256,amedas!$R$2:$T$1325,3,0)</f>
        <v>136.77666666666667</v>
      </c>
      <c r="F256">
        <f>VLOOKUP($C256,amedas!$R$2:$U$1325,4,0)</f>
        <v>56176</v>
      </c>
      <c r="G256">
        <f>VLOOKUP($C256,amedas!$R$2:$X$1325,6,0)</f>
        <v>17</v>
      </c>
    </row>
    <row r="257" spans="1:7" x14ac:dyDescent="0.45">
      <c r="A257" t="s">
        <v>263</v>
      </c>
      <c r="B257" t="str">
        <f>VLOOKUP($A257,station!$A$2:$D$1606,3,0)</f>
        <v>千葉</v>
      </c>
      <c r="C257" t="str">
        <f>VLOOKUP($A257,station!$A$2:$D$1606,4,0)</f>
        <v>かほく</v>
      </c>
      <c r="D257">
        <f>VLOOKUP($C257,amedas!$R$2:$T$1325,2,0)</f>
        <v>36.711666666666666</v>
      </c>
      <c r="E257">
        <f>VLOOKUP($C257,amedas!$R$2:$T$1325,3,0)</f>
        <v>136.69166666666666</v>
      </c>
      <c r="F257">
        <f>VLOOKUP($C257,amedas!$R$2:$U$1325,4,0)</f>
        <v>56186</v>
      </c>
      <c r="G257">
        <f>VLOOKUP($C257,amedas!$R$2:$X$1325,6,0)</f>
        <v>17</v>
      </c>
    </row>
    <row r="258" spans="1:7" x14ac:dyDescent="0.45">
      <c r="A258" t="s">
        <v>264</v>
      </c>
      <c r="B258" t="str">
        <f>VLOOKUP($A258,station!$A$2:$D$1606,3,0)</f>
        <v>千葉</v>
      </c>
      <c r="C258" t="str">
        <f>VLOOKUP($A258,station!$A$2:$D$1606,4,0)</f>
        <v>加賀菅谷</v>
      </c>
      <c r="D258">
        <f>VLOOKUP($C258,amedas!$R$2:$T$1325,2,0)</f>
        <v>36.229999999999997</v>
      </c>
      <c r="E258">
        <f>VLOOKUP($C258,amedas!$R$2:$T$1325,3,0)</f>
        <v>136.36166666666668</v>
      </c>
      <c r="F258">
        <f>VLOOKUP($C258,amedas!$R$2:$U$1325,4,0)</f>
        <v>56301</v>
      </c>
      <c r="G258">
        <f>VLOOKUP($C258,amedas!$R$2:$X$1325,6,0)</f>
        <v>17</v>
      </c>
    </row>
    <row r="259" spans="1:7" x14ac:dyDescent="0.45">
      <c r="A259" t="s">
        <v>265</v>
      </c>
      <c r="B259" t="str">
        <f>VLOOKUP($A259,station!$A$2:$D$1606,3,0)</f>
        <v>千葉</v>
      </c>
      <c r="C259" t="str">
        <f>VLOOKUP($A259,station!$A$2:$D$1606,4,0)</f>
        <v>今庄</v>
      </c>
      <c r="D259">
        <f>VLOOKUP($C259,amedas!$R$2:$T$1325,2,0)</f>
        <v>35.766666666666666</v>
      </c>
      <c r="E259">
        <f>VLOOKUP($C259,amedas!$R$2:$T$1325,3,0)</f>
        <v>136.19999999999999</v>
      </c>
      <c r="F259">
        <f>VLOOKUP($C259,amedas!$R$2:$U$1325,4,0)</f>
        <v>57206</v>
      </c>
      <c r="G259">
        <f>VLOOKUP($C259,amedas!$R$2:$X$1325,6,0)</f>
        <v>18</v>
      </c>
    </row>
    <row r="260" spans="1:7" x14ac:dyDescent="0.45">
      <c r="A260" t="s">
        <v>266</v>
      </c>
      <c r="B260" t="str">
        <f>VLOOKUP($A260,station!$A$2:$D$1606,3,0)</f>
        <v>千葉</v>
      </c>
      <c r="C260" t="str">
        <f>VLOOKUP($A260,station!$A$2:$D$1606,4,0)</f>
        <v>小浜</v>
      </c>
      <c r="D260">
        <f>VLOOKUP($C260,amedas!$R$2:$T$1325,2,0)</f>
        <v>35.483333333333334</v>
      </c>
      <c r="E260">
        <f>VLOOKUP($C260,amedas!$R$2:$T$1325,3,0)</f>
        <v>135.78166666666667</v>
      </c>
      <c r="F260">
        <f>VLOOKUP($C260,amedas!$R$2:$U$1325,4,0)</f>
        <v>57317</v>
      </c>
      <c r="G260">
        <f>VLOOKUP($C260,amedas!$R$2:$X$1325,6,0)</f>
        <v>18</v>
      </c>
    </row>
    <row r="261" spans="1:7" x14ac:dyDescent="0.45">
      <c r="A261" t="s">
        <v>267</v>
      </c>
      <c r="B261" t="str">
        <f>VLOOKUP($A261,station!$A$2:$D$1606,3,0)</f>
        <v>千葉</v>
      </c>
      <c r="C261" t="str">
        <f>VLOOKUP($A261,station!$A$2:$D$1606,4,0)</f>
        <v>今津</v>
      </c>
      <c r="D261">
        <f>VLOOKUP($C261,amedas!$R$2:$T$1325,2,0)</f>
        <v>35.411666666666669</v>
      </c>
      <c r="E261">
        <f>VLOOKUP($C261,amedas!$R$2:$T$1325,3,0)</f>
        <v>136.02833333333334</v>
      </c>
      <c r="F261">
        <f>VLOOKUP($C261,amedas!$R$2:$U$1325,4,0)</f>
        <v>60051</v>
      </c>
      <c r="G261">
        <f>VLOOKUP($C261,amedas!$R$2:$X$1325,6,0)</f>
        <v>25</v>
      </c>
    </row>
    <row r="262" spans="1:7" x14ac:dyDescent="0.45">
      <c r="A262" t="s">
        <v>268</v>
      </c>
      <c r="B262" t="str">
        <f>VLOOKUP($A262,station!$A$2:$D$1606,3,0)</f>
        <v>千葉</v>
      </c>
      <c r="C262" t="str">
        <f>VLOOKUP($A262,station!$A$2:$D$1606,4,0)</f>
        <v>土山</v>
      </c>
      <c r="D262">
        <f>VLOOKUP($C262,amedas!$R$2:$T$1325,2,0)</f>
        <v>34.938333333333333</v>
      </c>
      <c r="E262">
        <f>VLOOKUP($C262,amedas!$R$2:$T$1325,3,0)</f>
        <v>136.27833333333334</v>
      </c>
      <c r="F262">
        <f>VLOOKUP($C262,amedas!$R$2:$U$1325,4,0)</f>
        <v>60236</v>
      </c>
      <c r="G262">
        <f>VLOOKUP($C262,amedas!$R$2:$X$1325,6,0)</f>
        <v>25</v>
      </c>
    </row>
    <row r="263" spans="1:7" x14ac:dyDescent="0.45">
      <c r="A263" t="s">
        <v>269</v>
      </c>
      <c r="B263" t="str">
        <f>VLOOKUP($A263,station!$A$2:$D$1606,3,0)</f>
        <v>千葉</v>
      </c>
      <c r="C263" t="str">
        <f>VLOOKUP($A263,station!$A$2:$D$1606,4,0)</f>
        <v>宮津</v>
      </c>
      <c r="D263">
        <f>VLOOKUP($C263,amedas!$R$2:$T$1325,2,0)</f>
        <v>35.549999999999997</v>
      </c>
      <c r="E263">
        <f>VLOOKUP($C263,amedas!$R$2:$T$1325,3,0)</f>
        <v>135.23500000000001</v>
      </c>
      <c r="F263">
        <f>VLOOKUP($C263,amedas!$R$2:$U$1325,4,0)</f>
        <v>61076</v>
      </c>
      <c r="G263">
        <f>VLOOKUP($C263,amedas!$R$2:$X$1325,6,0)</f>
        <v>26</v>
      </c>
    </row>
    <row r="264" spans="1:7" x14ac:dyDescent="0.45">
      <c r="A264" t="s">
        <v>270</v>
      </c>
      <c r="B264" t="str">
        <f>VLOOKUP($A264,station!$A$2:$D$1606,3,0)</f>
        <v>千葉</v>
      </c>
      <c r="C264" t="str">
        <f>VLOOKUP($A264,station!$A$2:$D$1606,4,0)</f>
        <v>福知山</v>
      </c>
      <c r="D264">
        <f>VLOOKUP($C264,amedas!$R$2:$T$1325,2,0)</f>
        <v>35.311666666666667</v>
      </c>
      <c r="E264">
        <f>VLOOKUP($C264,amedas!$R$2:$T$1325,3,0)</f>
        <v>135.11333333333334</v>
      </c>
      <c r="F264">
        <f>VLOOKUP($C264,amedas!$R$2:$U$1325,4,0)</f>
        <v>61187</v>
      </c>
      <c r="G264">
        <f>VLOOKUP($C264,amedas!$R$2:$X$1325,6,0)</f>
        <v>26</v>
      </c>
    </row>
    <row r="265" spans="1:7" x14ac:dyDescent="0.45">
      <c r="A265" t="s">
        <v>271</v>
      </c>
      <c r="B265" t="str">
        <f>VLOOKUP($A265,station!$A$2:$D$1606,3,0)</f>
        <v>千葉</v>
      </c>
      <c r="C265" t="str">
        <f>VLOOKUP($A265,station!$A$2:$D$1606,4,0)</f>
        <v>園部</v>
      </c>
      <c r="D265">
        <f>VLOOKUP($C265,amedas!$R$2:$T$1325,2,0)</f>
        <v>35.108333333333334</v>
      </c>
      <c r="E265">
        <f>VLOOKUP($C265,amedas!$R$2:$T$1325,3,0)</f>
        <v>135.45500000000001</v>
      </c>
      <c r="F265">
        <f>VLOOKUP($C265,amedas!$R$2:$U$1325,4,0)</f>
        <v>61242</v>
      </c>
      <c r="G265">
        <f>VLOOKUP($C265,amedas!$R$2:$X$1325,6,0)</f>
        <v>26</v>
      </c>
    </row>
    <row r="266" spans="1:7" x14ac:dyDescent="0.45">
      <c r="A266" t="s">
        <v>272</v>
      </c>
      <c r="B266" t="str">
        <f>VLOOKUP($A266,station!$A$2:$D$1606,3,0)</f>
        <v>千葉</v>
      </c>
      <c r="C266" t="str">
        <f>VLOOKUP($A266,station!$A$2:$D$1606,4,0)</f>
        <v>京田辺</v>
      </c>
      <c r="D266">
        <f>VLOOKUP($C266,amedas!$R$2:$T$1325,2,0)</f>
        <v>34.83</v>
      </c>
      <c r="E266">
        <f>VLOOKUP($C266,amedas!$R$2:$T$1325,3,0)</f>
        <v>135.76</v>
      </c>
      <c r="F266">
        <f>VLOOKUP($C266,amedas!$R$2:$U$1325,4,0)</f>
        <v>61326</v>
      </c>
      <c r="G266">
        <f>VLOOKUP($C266,amedas!$R$2:$X$1325,6,0)</f>
        <v>26</v>
      </c>
    </row>
    <row r="267" spans="1:7" x14ac:dyDescent="0.45">
      <c r="A267" t="s">
        <v>273</v>
      </c>
      <c r="B267" t="str">
        <f>VLOOKUP($A267,station!$A$2:$D$1606,3,0)</f>
        <v>千葉</v>
      </c>
      <c r="C267" t="str">
        <f>VLOOKUP($A267,station!$A$2:$D$1606,4,0)</f>
        <v>能勢</v>
      </c>
      <c r="D267">
        <f>VLOOKUP($C267,amedas!$R$2:$T$1325,2,0)</f>
        <v>34.948333333333331</v>
      </c>
      <c r="E267">
        <f>VLOOKUP($C267,amedas!$R$2:$T$1325,3,0)</f>
        <v>135.45500000000001</v>
      </c>
      <c r="F267">
        <f>VLOOKUP($C267,amedas!$R$2:$U$1325,4,0)</f>
        <v>62016</v>
      </c>
      <c r="G267">
        <f>VLOOKUP($C267,amedas!$R$2:$X$1325,6,0)</f>
        <v>27</v>
      </c>
    </row>
    <row r="268" spans="1:7" x14ac:dyDescent="0.45">
      <c r="A268" t="s">
        <v>274</v>
      </c>
      <c r="B268" t="str">
        <f>VLOOKUP($A268,station!$A$2:$D$1606,3,0)</f>
        <v>千葉</v>
      </c>
      <c r="C268" t="str">
        <f>VLOOKUP($A268,station!$A$2:$D$1606,4,0)</f>
        <v>豊中</v>
      </c>
      <c r="D268">
        <f>VLOOKUP($C268,amedas!$R$2:$T$1325,2,0)</f>
        <v>34.783333333333331</v>
      </c>
      <c r="E268">
        <f>VLOOKUP($C268,amedas!$R$2:$T$1325,3,0)</f>
        <v>135.43833333333333</v>
      </c>
      <c r="F268">
        <f>VLOOKUP($C268,amedas!$R$2:$U$1325,4,0)</f>
        <v>62051</v>
      </c>
      <c r="G268">
        <f>VLOOKUP($C268,amedas!$R$2:$X$1325,6,0)</f>
        <v>27</v>
      </c>
    </row>
    <row r="269" spans="1:7" x14ac:dyDescent="0.45">
      <c r="A269" t="s">
        <v>275</v>
      </c>
      <c r="B269" t="str">
        <f>VLOOKUP($A269,station!$A$2:$D$1606,3,0)</f>
        <v>千葉</v>
      </c>
      <c r="C269" t="str">
        <f>VLOOKUP($A269,station!$A$2:$D$1606,4,0)</f>
        <v>生駒山</v>
      </c>
      <c r="D269">
        <f>VLOOKUP($C269,amedas!$R$2:$T$1325,2,0)</f>
        <v>34.674999999999997</v>
      </c>
      <c r="E269">
        <f>VLOOKUP($C269,amedas!$R$2:$T$1325,3,0)</f>
        <v>135.67666666666668</v>
      </c>
      <c r="F269">
        <f>VLOOKUP($C269,amedas!$R$2:$U$1325,4,0)</f>
        <v>62081</v>
      </c>
      <c r="G269">
        <f>VLOOKUP($C269,amedas!$R$2:$X$1325,6,0)</f>
        <v>27</v>
      </c>
    </row>
    <row r="270" spans="1:7" x14ac:dyDescent="0.45">
      <c r="A270" t="s">
        <v>276</v>
      </c>
      <c r="B270" t="str">
        <f>VLOOKUP($A270,station!$A$2:$D$1606,3,0)</f>
        <v>千葉</v>
      </c>
      <c r="C270" t="str">
        <f>VLOOKUP($A270,station!$A$2:$D$1606,4,0)</f>
        <v>熊取</v>
      </c>
      <c r="D270">
        <f>VLOOKUP($C270,amedas!$R$2:$T$1325,2,0)</f>
        <v>34.384999999999998</v>
      </c>
      <c r="E270">
        <f>VLOOKUP($C270,amedas!$R$2:$T$1325,3,0)</f>
        <v>135.35</v>
      </c>
      <c r="F270">
        <f>VLOOKUP($C270,amedas!$R$2:$U$1325,4,0)</f>
        <v>62131</v>
      </c>
      <c r="G270">
        <f>VLOOKUP($C270,amedas!$R$2:$X$1325,6,0)</f>
        <v>27</v>
      </c>
    </row>
    <row r="271" spans="1:7" x14ac:dyDescent="0.45">
      <c r="A271" t="s">
        <v>277</v>
      </c>
      <c r="B271" t="str">
        <f>VLOOKUP($A271,station!$A$2:$D$1606,3,0)</f>
        <v>千葉</v>
      </c>
      <c r="C271" t="str">
        <f>VLOOKUP($A271,station!$A$2:$D$1606,4,0)</f>
        <v>香住</v>
      </c>
      <c r="D271">
        <f>VLOOKUP($C271,amedas!$R$2:$T$1325,2,0)</f>
        <v>35.625</v>
      </c>
      <c r="E271">
        <f>VLOOKUP($C271,amedas!$R$2:$T$1325,3,0)</f>
        <v>134.62666666666667</v>
      </c>
      <c r="F271">
        <f>VLOOKUP($C271,amedas!$R$2:$U$1325,4,0)</f>
        <v>63016</v>
      </c>
      <c r="G271">
        <f>VLOOKUP($C271,amedas!$R$2:$X$1325,6,0)</f>
        <v>28</v>
      </c>
    </row>
    <row r="272" spans="1:7" x14ac:dyDescent="0.45">
      <c r="A272" t="s">
        <v>278</v>
      </c>
      <c r="B272" t="str">
        <f>VLOOKUP($A272,station!$A$2:$D$1606,3,0)</f>
        <v>千葉</v>
      </c>
      <c r="C272" t="str">
        <f>VLOOKUP($A272,station!$A$2:$D$1606,4,0)</f>
        <v>和田山</v>
      </c>
      <c r="D272">
        <f>VLOOKUP($C272,amedas!$R$2:$T$1325,2,0)</f>
        <v>35.323333333333331</v>
      </c>
      <c r="E272">
        <f>VLOOKUP($C272,amedas!$R$2:$T$1325,3,0)</f>
        <v>134.84833333333333</v>
      </c>
      <c r="F272">
        <f>VLOOKUP($C272,amedas!$R$2:$U$1325,4,0)</f>
        <v>63121</v>
      </c>
      <c r="G272">
        <f>VLOOKUP($C272,amedas!$R$2:$X$1325,6,0)</f>
        <v>28</v>
      </c>
    </row>
    <row r="273" spans="1:7" x14ac:dyDescent="0.45">
      <c r="A273" t="s">
        <v>279</v>
      </c>
      <c r="B273" t="str">
        <f>VLOOKUP($A273,station!$A$2:$D$1606,3,0)</f>
        <v>千葉</v>
      </c>
      <c r="C273" t="str">
        <f>VLOOKUP($A273,station!$A$2:$D$1606,4,0)</f>
        <v>生野</v>
      </c>
      <c r="D273">
        <f>VLOOKUP($C273,amedas!$R$2:$T$1325,2,0)</f>
        <v>35.166666666666664</v>
      </c>
      <c r="E273">
        <f>VLOOKUP($C273,amedas!$R$2:$T$1325,3,0)</f>
        <v>134.79166666666666</v>
      </c>
      <c r="F273">
        <f>VLOOKUP($C273,amedas!$R$2:$U$1325,4,0)</f>
        <v>63201</v>
      </c>
      <c r="G273">
        <f>VLOOKUP($C273,amedas!$R$2:$X$1325,6,0)</f>
        <v>28</v>
      </c>
    </row>
    <row r="274" spans="1:7" x14ac:dyDescent="0.45">
      <c r="A274" t="s">
        <v>280</v>
      </c>
      <c r="B274" t="str">
        <f>VLOOKUP($A274,station!$A$2:$D$1606,3,0)</f>
        <v>千葉</v>
      </c>
      <c r="C274" t="str">
        <f>VLOOKUP($A274,station!$A$2:$D$1606,4,0)</f>
        <v>柏原</v>
      </c>
      <c r="D274">
        <f>VLOOKUP($C274,amedas!$R$2:$T$1325,2,0)</f>
        <v>35.136666666666663</v>
      </c>
      <c r="E274">
        <f>VLOOKUP($C274,amedas!$R$2:$T$1325,3,0)</f>
        <v>135.065</v>
      </c>
      <c r="F274">
        <f>VLOOKUP($C274,amedas!$R$2:$U$1325,4,0)</f>
        <v>63216</v>
      </c>
      <c r="G274">
        <f>VLOOKUP($C274,amedas!$R$2:$X$1325,6,0)</f>
        <v>28</v>
      </c>
    </row>
    <row r="275" spans="1:7" x14ac:dyDescent="0.45">
      <c r="A275" t="s">
        <v>281</v>
      </c>
      <c r="B275" t="str">
        <f>VLOOKUP($A275,station!$A$2:$D$1606,3,0)</f>
        <v>千葉</v>
      </c>
      <c r="C275" t="str">
        <f>VLOOKUP($A275,station!$A$2:$D$1606,4,0)</f>
        <v>一宮</v>
      </c>
      <c r="D275">
        <f>VLOOKUP($C275,amedas!$R$2:$T$1325,2,0)</f>
        <v>35.298333333333332</v>
      </c>
      <c r="E275">
        <f>VLOOKUP($C275,amedas!$R$2:$T$1325,3,0)</f>
        <v>136.85333333333332</v>
      </c>
      <c r="F275">
        <f>VLOOKUP($C275,amedas!$R$2:$U$1325,4,0)</f>
        <v>51011</v>
      </c>
      <c r="G275">
        <f>VLOOKUP($C275,amedas!$R$2:$X$1325,6,0)</f>
        <v>23</v>
      </c>
    </row>
    <row r="276" spans="1:7" x14ac:dyDescent="0.45">
      <c r="A276" t="s">
        <v>282</v>
      </c>
      <c r="B276" t="str">
        <f>VLOOKUP($A276,station!$A$2:$D$1606,3,0)</f>
        <v>千葉</v>
      </c>
      <c r="C276" t="str">
        <f>VLOOKUP($A276,station!$A$2:$D$1606,4,0)</f>
        <v>上郡</v>
      </c>
      <c r="D276">
        <f>VLOOKUP($C276,amedas!$R$2:$T$1325,2,0)</f>
        <v>34.858333333333334</v>
      </c>
      <c r="E276">
        <f>VLOOKUP($C276,amedas!$R$2:$T$1325,3,0)</f>
        <v>134.37333333333333</v>
      </c>
      <c r="F276">
        <f>VLOOKUP($C276,amedas!$R$2:$U$1325,4,0)</f>
        <v>63366</v>
      </c>
      <c r="G276">
        <f>VLOOKUP($C276,amedas!$R$2:$X$1325,6,0)</f>
        <v>28</v>
      </c>
    </row>
    <row r="277" spans="1:7" x14ac:dyDescent="0.45">
      <c r="A277" t="s">
        <v>283</v>
      </c>
      <c r="B277" t="str">
        <f>VLOOKUP($A277,station!$A$2:$D$1606,3,0)</f>
        <v>千葉</v>
      </c>
      <c r="C277" t="str">
        <f>VLOOKUP($A277,station!$A$2:$D$1606,4,0)</f>
        <v>家島</v>
      </c>
      <c r="D277">
        <f>VLOOKUP($C277,amedas!$R$2:$T$1325,2,0)</f>
        <v>34.671666666666667</v>
      </c>
      <c r="E277">
        <f>VLOOKUP($C277,amedas!$R$2:$T$1325,3,0)</f>
        <v>134.52666666666667</v>
      </c>
      <c r="F277">
        <f>VLOOKUP($C277,amedas!$R$2:$U$1325,4,0)</f>
        <v>63491</v>
      </c>
      <c r="G277">
        <f>VLOOKUP($C277,amedas!$R$2:$X$1325,6,0)</f>
        <v>28</v>
      </c>
    </row>
    <row r="278" spans="1:7" x14ac:dyDescent="0.45">
      <c r="A278" t="s">
        <v>284</v>
      </c>
      <c r="B278" t="str">
        <f>VLOOKUP($A278,station!$A$2:$D$1606,3,0)</f>
        <v>千葉</v>
      </c>
      <c r="C278" t="str">
        <f>VLOOKUP($A278,station!$A$2:$D$1606,4,0)</f>
        <v>明石</v>
      </c>
      <c r="D278">
        <f>VLOOKUP($C278,amedas!$R$2:$T$1325,2,0)</f>
        <v>34.686666666666667</v>
      </c>
      <c r="E278">
        <f>VLOOKUP($C278,amedas!$R$2:$T$1325,3,0)</f>
        <v>134.87666666666667</v>
      </c>
      <c r="F278">
        <f>VLOOKUP($C278,amedas!$R$2:$U$1325,4,0)</f>
        <v>63496</v>
      </c>
      <c r="G278">
        <f>VLOOKUP($C278,amedas!$R$2:$X$1325,6,0)</f>
        <v>28</v>
      </c>
    </row>
    <row r="279" spans="1:7" x14ac:dyDescent="0.45">
      <c r="A279" t="s">
        <v>285</v>
      </c>
      <c r="B279" t="str">
        <f>VLOOKUP($A279,station!$A$2:$D$1606,3,0)</f>
        <v>千葉</v>
      </c>
      <c r="C279" t="str">
        <f>VLOOKUP($A279,station!$A$2:$D$1606,4,0)</f>
        <v>針</v>
      </c>
      <c r="D279">
        <f>VLOOKUP($C279,amedas!$R$2:$T$1325,2,0)</f>
        <v>34.604999999999997</v>
      </c>
      <c r="E279">
        <f>VLOOKUP($C279,amedas!$R$2:$T$1325,3,0)</f>
        <v>135.95166666666665</v>
      </c>
      <c r="F279">
        <f>VLOOKUP($C279,amedas!$R$2:$U$1325,4,0)</f>
        <v>64041</v>
      </c>
      <c r="G279">
        <f>VLOOKUP($C279,amedas!$R$2:$X$1325,6,0)</f>
        <v>29</v>
      </c>
    </row>
    <row r="280" spans="1:7" x14ac:dyDescent="0.45">
      <c r="A280" t="s">
        <v>286</v>
      </c>
      <c r="B280" t="str">
        <f>VLOOKUP($A280,station!$A$2:$D$1606,3,0)</f>
        <v>千葉</v>
      </c>
      <c r="C280" t="str">
        <f>VLOOKUP($A280,station!$A$2:$D$1606,4,0)</f>
        <v>大宇陀</v>
      </c>
      <c r="D280">
        <f>VLOOKUP($C280,amedas!$R$2:$T$1325,2,0)</f>
        <v>34.488333333333337</v>
      </c>
      <c r="E280">
        <f>VLOOKUP($C280,amedas!$R$2:$T$1325,3,0)</f>
        <v>135.93166666666667</v>
      </c>
      <c r="F280">
        <f>VLOOKUP($C280,amedas!$R$2:$U$1325,4,0)</f>
        <v>64101</v>
      </c>
      <c r="G280">
        <f>VLOOKUP($C280,amedas!$R$2:$X$1325,6,0)</f>
        <v>29</v>
      </c>
    </row>
    <row r="281" spans="1:7" x14ac:dyDescent="0.45">
      <c r="A281" t="s">
        <v>287</v>
      </c>
      <c r="B281" t="str">
        <f>VLOOKUP($A281,station!$A$2:$D$1606,3,0)</f>
        <v>千葉</v>
      </c>
      <c r="C281" t="str">
        <f>VLOOKUP($A281,station!$A$2:$D$1606,4,0)</f>
        <v>五條</v>
      </c>
      <c r="D281">
        <f>VLOOKUP($C281,amedas!$R$2:$T$1325,2,0)</f>
        <v>34.380000000000003</v>
      </c>
      <c r="E281">
        <f>VLOOKUP($C281,amedas!$R$2:$T$1325,3,0)</f>
        <v>135.72999999999999</v>
      </c>
      <c r="F281">
        <f>VLOOKUP($C281,amedas!$R$2:$U$1325,4,0)</f>
        <v>64127</v>
      </c>
      <c r="G281">
        <f>VLOOKUP($C281,amedas!$R$2:$X$1325,6,0)</f>
        <v>29</v>
      </c>
    </row>
    <row r="282" spans="1:7" x14ac:dyDescent="0.45">
      <c r="A282" t="s">
        <v>288</v>
      </c>
      <c r="B282" t="str">
        <f>VLOOKUP($A282,station!$A$2:$D$1606,3,0)</f>
        <v>千葉</v>
      </c>
      <c r="C282" t="str">
        <f>VLOOKUP($A282,station!$A$2:$D$1606,4,0)</f>
        <v>高野山</v>
      </c>
      <c r="D282">
        <f>VLOOKUP($C282,amedas!$R$2:$T$1325,2,0)</f>
        <v>34.221666666666664</v>
      </c>
      <c r="E282">
        <f>VLOOKUP($C282,amedas!$R$2:$T$1325,3,0)</f>
        <v>135.59</v>
      </c>
      <c r="F282">
        <f>VLOOKUP($C282,amedas!$R$2:$U$1325,4,0)</f>
        <v>65061</v>
      </c>
      <c r="G282">
        <f>VLOOKUP($C282,amedas!$R$2:$X$1325,6,0)</f>
        <v>30</v>
      </c>
    </row>
    <row r="283" spans="1:7" x14ac:dyDescent="0.45">
      <c r="A283" t="s">
        <v>289</v>
      </c>
      <c r="B283" t="str">
        <f>VLOOKUP($A283,station!$A$2:$D$1606,3,0)</f>
        <v>千葉</v>
      </c>
      <c r="C283" t="str">
        <f>VLOOKUP($A283,station!$A$2:$D$1606,4,0)</f>
        <v>新宮</v>
      </c>
      <c r="D283">
        <f>VLOOKUP($C283,amedas!$R$2:$T$1325,2,0)</f>
        <v>33.686666666666667</v>
      </c>
      <c r="E283">
        <f>VLOOKUP($C283,amedas!$R$2:$T$1325,3,0)</f>
        <v>135.97</v>
      </c>
      <c r="F283">
        <f>VLOOKUP($C283,amedas!$R$2:$U$1325,4,0)</f>
        <v>65276</v>
      </c>
      <c r="G283">
        <f>VLOOKUP($C283,amedas!$R$2:$X$1325,6,0)</f>
        <v>30</v>
      </c>
    </row>
    <row r="284" spans="1:7" x14ac:dyDescent="0.45">
      <c r="A284" t="s">
        <v>291</v>
      </c>
      <c r="B284" t="str">
        <f>VLOOKUP($A284,station!$A$2:$D$1606,3,0)</f>
        <v>千葉</v>
      </c>
      <c r="C284" t="str">
        <f>VLOOKUP($A284,station!$A$2:$D$1606,4,0)</f>
        <v>今岡</v>
      </c>
      <c r="D284">
        <f>VLOOKUP($C284,amedas!$R$2:$T$1325,2,0)</f>
        <v>35.098333333333336</v>
      </c>
      <c r="E284">
        <f>VLOOKUP($C284,amedas!$R$2:$T$1325,3,0)</f>
        <v>134.32499999999999</v>
      </c>
      <c r="F284">
        <f>VLOOKUP($C284,amedas!$R$2:$U$1325,4,0)</f>
        <v>66136</v>
      </c>
      <c r="G284">
        <f>VLOOKUP($C284,amedas!$R$2:$X$1325,6,0)</f>
        <v>33</v>
      </c>
    </row>
    <row r="285" spans="1:7" x14ac:dyDescent="0.45">
      <c r="A285" t="s">
        <v>292</v>
      </c>
      <c r="B285" t="str">
        <f>VLOOKUP($A285,station!$A$2:$D$1606,3,0)</f>
        <v>千葉</v>
      </c>
      <c r="C285" t="str">
        <f>VLOOKUP($A285,station!$A$2:$D$1606,4,0)</f>
        <v>久世</v>
      </c>
      <c r="D285">
        <f>VLOOKUP($C285,amedas!$R$2:$T$1325,2,0)</f>
        <v>35.068333333333335</v>
      </c>
      <c r="E285">
        <f>VLOOKUP($C285,amedas!$R$2:$T$1325,3,0)</f>
        <v>133.75333333333333</v>
      </c>
      <c r="F285">
        <f>VLOOKUP($C285,amedas!$R$2:$U$1325,4,0)</f>
        <v>66171</v>
      </c>
      <c r="G285">
        <f>VLOOKUP($C285,amedas!$R$2:$X$1325,6,0)</f>
        <v>33</v>
      </c>
    </row>
    <row r="286" spans="1:7" x14ac:dyDescent="0.45">
      <c r="A286" t="s">
        <v>293</v>
      </c>
      <c r="B286" t="str">
        <f>VLOOKUP($A286,station!$A$2:$D$1606,3,0)</f>
        <v>千葉</v>
      </c>
      <c r="C286" t="str">
        <f>VLOOKUP($A286,station!$A$2:$D$1606,4,0)</f>
        <v>新見</v>
      </c>
      <c r="D286">
        <f>VLOOKUP($C286,amedas!$R$2:$T$1325,2,0)</f>
        <v>34.943333333333335</v>
      </c>
      <c r="E286">
        <f>VLOOKUP($C286,amedas!$R$2:$T$1325,3,0)</f>
        <v>133.51833333333335</v>
      </c>
      <c r="F286">
        <f>VLOOKUP($C286,amedas!$R$2:$U$1325,4,0)</f>
        <v>66221</v>
      </c>
      <c r="G286">
        <f>VLOOKUP($C286,amedas!$R$2:$X$1325,6,0)</f>
        <v>33</v>
      </c>
    </row>
    <row r="287" spans="1:7" x14ac:dyDescent="0.45">
      <c r="A287" t="s">
        <v>294</v>
      </c>
      <c r="B287" t="str">
        <f>VLOOKUP($A287,station!$A$2:$D$1606,3,0)</f>
        <v>千葉</v>
      </c>
      <c r="C287" t="str">
        <f>VLOOKUP($A287,station!$A$2:$D$1606,4,0)</f>
        <v>福渡</v>
      </c>
      <c r="D287">
        <f>VLOOKUP($C287,amedas!$R$2:$T$1325,2,0)</f>
        <v>34.866666666666667</v>
      </c>
      <c r="E287">
        <f>VLOOKUP($C287,amedas!$R$2:$T$1325,3,0)</f>
        <v>133.90333333333334</v>
      </c>
      <c r="F287">
        <f>VLOOKUP($C287,amedas!$R$2:$U$1325,4,0)</f>
        <v>66296</v>
      </c>
      <c r="G287">
        <f>VLOOKUP($C287,amedas!$R$2:$X$1325,6,0)</f>
        <v>33</v>
      </c>
    </row>
    <row r="288" spans="1:7" x14ac:dyDescent="0.45">
      <c r="A288" t="s">
        <v>295</v>
      </c>
      <c r="B288" t="str">
        <f>VLOOKUP($A288,station!$A$2:$D$1606,3,0)</f>
        <v>千葉</v>
      </c>
      <c r="C288" t="str">
        <f>VLOOKUP($A288,station!$A$2:$D$1606,4,0)</f>
        <v>和気</v>
      </c>
      <c r="D288">
        <f>VLOOKUP($C288,amedas!$R$2:$T$1325,2,0)</f>
        <v>34.814999999999998</v>
      </c>
      <c r="E288">
        <f>VLOOKUP($C288,amedas!$R$2:$T$1325,3,0)</f>
        <v>134.18333333333334</v>
      </c>
      <c r="F288">
        <f>VLOOKUP($C288,amedas!$R$2:$U$1325,4,0)</f>
        <v>66306</v>
      </c>
      <c r="G288">
        <f>VLOOKUP($C288,amedas!$R$2:$X$1325,6,0)</f>
        <v>33</v>
      </c>
    </row>
    <row r="289" spans="1:7" x14ac:dyDescent="0.45">
      <c r="A289" t="s">
        <v>296</v>
      </c>
      <c r="B289" t="str">
        <f>VLOOKUP($A289,station!$A$2:$D$1606,3,0)</f>
        <v>千葉</v>
      </c>
      <c r="C289" t="str">
        <f>VLOOKUP($A289,station!$A$2:$D$1606,4,0)</f>
        <v>虫明</v>
      </c>
      <c r="D289">
        <f>VLOOKUP($C289,amedas!$R$2:$T$1325,2,0)</f>
        <v>34.681666666666665</v>
      </c>
      <c r="E289">
        <f>VLOOKUP($C289,amedas!$R$2:$T$1325,3,0)</f>
        <v>134.20666666666668</v>
      </c>
      <c r="F289">
        <f>VLOOKUP($C289,amedas!$R$2:$U$1325,4,0)</f>
        <v>66421</v>
      </c>
      <c r="G289">
        <f>VLOOKUP($C289,amedas!$R$2:$X$1325,6,0)</f>
        <v>33</v>
      </c>
    </row>
    <row r="290" spans="1:7" x14ac:dyDescent="0.45">
      <c r="A290" t="s">
        <v>297</v>
      </c>
      <c r="B290" t="str">
        <f>VLOOKUP($A290,station!$A$2:$D$1606,3,0)</f>
        <v>千葉</v>
      </c>
      <c r="C290" t="str">
        <f>VLOOKUP($A290,station!$A$2:$D$1606,4,0)</f>
        <v>倉敷</v>
      </c>
      <c r="D290">
        <f>VLOOKUP($C290,amedas!$R$2:$T$1325,2,0)</f>
        <v>34.590000000000003</v>
      </c>
      <c r="E290">
        <f>VLOOKUP($C290,amedas!$R$2:$T$1325,3,0)</f>
        <v>133.76833333333335</v>
      </c>
      <c r="F290">
        <f>VLOOKUP($C290,amedas!$R$2:$U$1325,4,0)</f>
        <v>66446</v>
      </c>
      <c r="G290">
        <f>VLOOKUP($C290,amedas!$R$2:$X$1325,6,0)</f>
        <v>33</v>
      </c>
    </row>
    <row r="291" spans="1:7" x14ac:dyDescent="0.45">
      <c r="A291" t="s">
        <v>298</v>
      </c>
      <c r="B291" t="str">
        <f>VLOOKUP($A291,station!$A$2:$D$1606,3,0)</f>
        <v>千葉</v>
      </c>
      <c r="C291" t="str">
        <f>VLOOKUP($A291,station!$A$2:$D$1606,4,0)</f>
        <v>玉野</v>
      </c>
      <c r="D291">
        <f>VLOOKUP($C291,amedas!$R$2:$T$1325,2,0)</f>
        <v>34.486666666666665</v>
      </c>
      <c r="E291">
        <f>VLOOKUP($C291,amedas!$R$2:$T$1325,3,0)</f>
        <v>133.94999999999999</v>
      </c>
      <c r="F291">
        <f>VLOOKUP($C291,amedas!$R$2:$U$1325,4,0)</f>
        <v>66501</v>
      </c>
      <c r="G291">
        <f>VLOOKUP($C291,amedas!$R$2:$X$1325,6,0)</f>
        <v>33</v>
      </c>
    </row>
    <row r="292" spans="1:7" x14ac:dyDescent="0.45">
      <c r="A292" t="s">
        <v>299</v>
      </c>
      <c r="B292" t="str">
        <f>VLOOKUP($A292,station!$A$2:$D$1606,3,0)</f>
        <v>千葉</v>
      </c>
      <c r="C292" t="str">
        <f>VLOOKUP($A292,station!$A$2:$D$1606,4,0)</f>
        <v>三次</v>
      </c>
      <c r="D292">
        <f>VLOOKUP($C292,amedas!$R$2:$T$1325,2,0)</f>
        <v>34.811666666666667</v>
      </c>
      <c r="E292">
        <f>VLOOKUP($C292,amedas!$R$2:$T$1325,3,0)</f>
        <v>132.85</v>
      </c>
      <c r="F292">
        <f>VLOOKUP($C292,amedas!$R$2:$U$1325,4,0)</f>
        <v>67106</v>
      </c>
      <c r="G292">
        <f>VLOOKUP($C292,amedas!$R$2:$X$1325,6,0)</f>
        <v>34</v>
      </c>
    </row>
    <row r="293" spans="1:7" x14ac:dyDescent="0.45">
      <c r="A293" t="s">
        <v>300</v>
      </c>
      <c r="B293" t="str">
        <f>VLOOKUP($A293,station!$A$2:$D$1606,3,0)</f>
        <v>千葉</v>
      </c>
      <c r="C293" t="str">
        <f>VLOOKUP($A293,station!$A$2:$D$1606,4,0)</f>
        <v>庄原</v>
      </c>
      <c r="D293">
        <f>VLOOKUP($C293,amedas!$R$2:$T$1325,2,0)</f>
        <v>34.86</v>
      </c>
      <c r="E293">
        <f>VLOOKUP($C293,amedas!$R$2:$T$1325,3,0)</f>
        <v>133.02333333333334</v>
      </c>
      <c r="F293">
        <f>VLOOKUP($C293,amedas!$R$2:$U$1325,4,0)</f>
        <v>67116</v>
      </c>
      <c r="G293">
        <f>VLOOKUP($C293,amedas!$R$2:$X$1325,6,0)</f>
        <v>34</v>
      </c>
    </row>
    <row r="294" spans="1:7" x14ac:dyDescent="0.45">
      <c r="A294" t="s">
        <v>301</v>
      </c>
      <c r="B294" t="str">
        <f>VLOOKUP($A294,station!$A$2:$D$1606,3,0)</f>
        <v>千葉</v>
      </c>
      <c r="C294" t="str">
        <f>VLOOKUP($A294,station!$A$2:$D$1606,4,0)</f>
        <v>大朝</v>
      </c>
      <c r="D294">
        <f>VLOOKUP($C294,amedas!$R$2:$T$1325,2,0)</f>
        <v>34.768333333333331</v>
      </c>
      <c r="E294">
        <f>VLOOKUP($C294,amedas!$R$2:$T$1325,3,0)</f>
        <v>132.46333333333334</v>
      </c>
      <c r="F294">
        <f>VLOOKUP($C294,amedas!$R$2:$U$1325,4,0)</f>
        <v>67151</v>
      </c>
      <c r="G294">
        <f>VLOOKUP($C294,amedas!$R$2:$X$1325,6,0)</f>
        <v>34</v>
      </c>
    </row>
    <row r="295" spans="1:7" x14ac:dyDescent="0.45">
      <c r="A295" t="s">
        <v>302</v>
      </c>
      <c r="B295" t="str">
        <f>VLOOKUP($A295,station!$A$2:$D$1606,3,0)</f>
        <v>千葉</v>
      </c>
      <c r="C295" t="str">
        <f>VLOOKUP($A295,station!$A$2:$D$1606,4,0)</f>
        <v>加計</v>
      </c>
      <c r="D295">
        <f>VLOOKUP($C295,amedas!$R$2:$T$1325,2,0)</f>
        <v>34.61</v>
      </c>
      <c r="E295">
        <f>VLOOKUP($C295,amedas!$R$2:$T$1325,3,0)</f>
        <v>132.32</v>
      </c>
      <c r="F295">
        <f>VLOOKUP($C295,amedas!$R$2:$U$1325,4,0)</f>
        <v>67212</v>
      </c>
      <c r="G295">
        <f>VLOOKUP($C295,amedas!$R$2:$X$1325,6,0)</f>
        <v>34</v>
      </c>
    </row>
    <row r="296" spans="1:7" x14ac:dyDescent="0.45">
      <c r="A296" t="s">
        <v>303</v>
      </c>
      <c r="B296" t="str">
        <f>VLOOKUP($A296,station!$A$2:$D$1606,3,0)</f>
        <v>千葉</v>
      </c>
      <c r="C296" t="str">
        <f>VLOOKUP($A296,station!$A$2:$D$1606,4,0)</f>
        <v>世羅</v>
      </c>
      <c r="D296">
        <f>VLOOKUP($C296,amedas!$R$2:$T$1325,2,0)</f>
        <v>34.583333333333336</v>
      </c>
      <c r="E296">
        <f>VLOOKUP($C296,amedas!$R$2:$T$1325,3,0)</f>
        <v>133.05000000000001</v>
      </c>
      <c r="F296">
        <f>VLOOKUP($C296,amedas!$R$2:$U$1325,4,0)</f>
        <v>67316</v>
      </c>
      <c r="G296">
        <f>VLOOKUP($C296,amedas!$R$2:$X$1325,6,0)</f>
        <v>34</v>
      </c>
    </row>
    <row r="297" spans="1:7" x14ac:dyDescent="0.45">
      <c r="A297" t="s">
        <v>304</v>
      </c>
      <c r="B297" t="str">
        <f>VLOOKUP($A297,station!$A$2:$D$1606,3,0)</f>
        <v>千葉</v>
      </c>
      <c r="C297" t="str">
        <f>VLOOKUP($A297,station!$A$2:$D$1606,4,0)</f>
        <v>東広島</v>
      </c>
      <c r="D297">
        <f>VLOOKUP($C297,amedas!$R$2:$T$1325,2,0)</f>
        <v>34.416666666666664</v>
      </c>
      <c r="E297">
        <f>VLOOKUP($C297,amedas!$R$2:$T$1325,3,0)</f>
        <v>132.69999999999999</v>
      </c>
      <c r="F297">
        <f>VLOOKUP($C297,amedas!$R$2:$U$1325,4,0)</f>
        <v>67376</v>
      </c>
      <c r="G297">
        <f>VLOOKUP($C297,amedas!$R$2:$X$1325,6,0)</f>
        <v>34</v>
      </c>
    </row>
    <row r="298" spans="1:7" x14ac:dyDescent="0.45">
      <c r="A298" t="s">
        <v>305</v>
      </c>
      <c r="B298" t="str">
        <f>VLOOKUP($A298,station!$A$2:$D$1606,3,0)</f>
        <v>千葉</v>
      </c>
      <c r="C298" t="str">
        <f>VLOOKUP($A298,station!$A$2:$D$1606,4,0)</f>
        <v>竹原</v>
      </c>
      <c r="D298">
        <f>VLOOKUP($C298,amedas!$R$2:$T$1325,2,0)</f>
        <v>34.33</v>
      </c>
      <c r="E298">
        <f>VLOOKUP($C298,amedas!$R$2:$T$1325,3,0)</f>
        <v>132.98166666666665</v>
      </c>
      <c r="F298">
        <f>VLOOKUP($C298,amedas!$R$2:$U$1325,4,0)</f>
        <v>67461</v>
      </c>
      <c r="G298">
        <f>VLOOKUP($C298,amedas!$R$2:$X$1325,6,0)</f>
        <v>34</v>
      </c>
    </row>
    <row r="299" spans="1:7" x14ac:dyDescent="0.45">
      <c r="A299" t="s">
        <v>306</v>
      </c>
      <c r="B299" t="str">
        <f>VLOOKUP($A299,station!$A$2:$D$1606,3,0)</f>
        <v>千葉</v>
      </c>
      <c r="C299" t="str">
        <f>VLOOKUP($A299,station!$A$2:$D$1606,4,0)</f>
        <v>生口島</v>
      </c>
      <c r="D299">
        <f>VLOOKUP($C299,amedas!$R$2:$T$1325,2,0)</f>
        <v>34.278333333333336</v>
      </c>
      <c r="E299">
        <f>VLOOKUP($C299,amedas!$R$2:$T$1325,3,0)</f>
        <v>133.12333333333333</v>
      </c>
      <c r="F299">
        <f>VLOOKUP($C299,amedas!$R$2:$U$1325,4,0)</f>
        <v>67471</v>
      </c>
      <c r="G299">
        <f>VLOOKUP($C299,amedas!$R$2:$X$1325,6,0)</f>
        <v>34</v>
      </c>
    </row>
    <row r="300" spans="1:7" x14ac:dyDescent="0.45">
      <c r="A300" t="s">
        <v>307</v>
      </c>
      <c r="B300" t="str">
        <f>VLOOKUP($A300,station!$A$2:$D$1606,3,0)</f>
        <v>千葉</v>
      </c>
      <c r="C300" t="str">
        <f>VLOOKUP($A300,station!$A$2:$D$1606,4,0)</f>
        <v>大竹</v>
      </c>
      <c r="D300">
        <f>VLOOKUP($C300,amedas!$R$2:$T$1325,2,0)</f>
        <v>34.221666666666664</v>
      </c>
      <c r="E300">
        <f>VLOOKUP($C300,amedas!$R$2:$T$1325,3,0)</f>
        <v>132.22</v>
      </c>
      <c r="F300">
        <f>VLOOKUP($C300,amedas!$R$2:$U$1325,4,0)</f>
        <v>67496</v>
      </c>
      <c r="G300">
        <f>VLOOKUP($C300,amedas!$R$2:$X$1325,6,0)</f>
        <v>34</v>
      </c>
    </row>
    <row r="301" spans="1:7" x14ac:dyDescent="0.45">
      <c r="A301" t="s">
        <v>308</v>
      </c>
      <c r="B301" t="str">
        <f>VLOOKUP($A301,station!$A$2:$D$1606,3,0)</f>
        <v>千葉</v>
      </c>
      <c r="C301" t="str">
        <f>VLOOKUP($A301,station!$A$2:$D$1606,4,0)</f>
        <v>斐川</v>
      </c>
      <c r="D301">
        <f>VLOOKUP($C301,amedas!$R$2:$T$1325,2,0)</f>
        <v>35.413333333333334</v>
      </c>
      <c r="E301">
        <f>VLOOKUP($C301,amedas!$R$2:$T$1325,3,0)</f>
        <v>132.88999999999999</v>
      </c>
      <c r="F301">
        <f>VLOOKUP($C301,amedas!$R$2:$U$1325,4,0)</f>
        <v>68121</v>
      </c>
      <c r="G301">
        <f>VLOOKUP($C301,amedas!$R$2:$X$1325,6,0)</f>
        <v>32</v>
      </c>
    </row>
    <row r="302" spans="1:7" x14ac:dyDescent="0.45">
      <c r="A302" t="s">
        <v>309</v>
      </c>
      <c r="B302" t="str">
        <f>VLOOKUP($A302,station!$A$2:$D$1606,3,0)</f>
        <v>千葉</v>
      </c>
      <c r="C302" t="str">
        <f>VLOOKUP($A302,station!$A$2:$D$1606,4,0)</f>
        <v>大田</v>
      </c>
      <c r="D302">
        <f>VLOOKUP($C302,amedas!$R$2:$T$1325,2,0)</f>
        <v>35.19</v>
      </c>
      <c r="E302">
        <f>VLOOKUP($C302,amedas!$R$2:$T$1325,3,0)</f>
        <v>132.49666666666667</v>
      </c>
      <c r="F302">
        <f>VLOOKUP($C302,amedas!$R$2:$U$1325,4,0)</f>
        <v>68246</v>
      </c>
      <c r="G302">
        <f>VLOOKUP($C302,amedas!$R$2:$X$1325,6,0)</f>
        <v>32</v>
      </c>
    </row>
    <row r="303" spans="1:7" x14ac:dyDescent="0.45">
      <c r="A303" t="s">
        <v>310</v>
      </c>
      <c r="B303" t="str">
        <f>VLOOKUP($A303,station!$A$2:$D$1606,3,0)</f>
        <v>千葉</v>
      </c>
      <c r="C303" t="str">
        <f>VLOOKUP($A303,station!$A$2:$D$1606,4,0)</f>
        <v>掛合</v>
      </c>
      <c r="D303">
        <f>VLOOKUP($C303,amedas!$R$2:$T$1325,2,0)</f>
        <v>35.196666666666665</v>
      </c>
      <c r="E303">
        <f>VLOOKUP($C303,amedas!$R$2:$T$1325,3,0)</f>
        <v>132.815</v>
      </c>
      <c r="F303">
        <f>VLOOKUP($C303,amedas!$R$2:$U$1325,4,0)</f>
        <v>68261</v>
      </c>
      <c r="G303">
        <f>VLOOKUP($C303,amedas!$R$2:$X$1325,6,0)</f>
        <v>32</v>
      </c>
    </row>
    <row r="304" spans="1:7" x14ac:dyDescent="0.45">
      <c r="A304" t="s">
        <v>311</v>
      </c>
      <c r="B304" t="str">
        <f>VLOOKUP($A304,station!$A$2:$D$1606,3,0)</f>
        <v>千葉</v>
      </c>
      <c r="C304" t="str">
        <f>VLOOKUP($A304,station!$A$2:$D$1606,4,0)</f>
        <v>横田</v>
      </c>
      <c r="D304">
        <f>VLOOKUP($C304,amedas!$R$2:$T$1325,2,0)</f>
        <v>35.173333333333332</v>
      </c>
      <c r="E304">
        <f>VLOOKUP($C304,amedas!$R$2:$T$1325,3,0)</f>
        <v>133.10333333333332</v>
      </c>
      <c r="F304">
        <f>VLOOKUP($C304,amedas!$R$2:$U$1325,4,0)</f>
        <v>68276</v>
      </c>
      <c r="G304">
        <f>VLOOKUP($C304,amedas!$R$2:$X$1325,6,0)</f>
        <v>32</v>
      </c>
    </row>
    <row r="305" spans="1:7" x14ac:dyDescent="0.45">
      <c r="A305" t="s">
        <v>312</v>
      </c>
      <c r="B305" t="str">
        <f>VLOOKUP($A305,station!$A$2:$D$1606,3,0)</f>
        <v>千葉</v>
      </c>
      <c r="C305" t="str">
        <f>VLOOKUP($A305,station!$A$2:$D$1606,4,0)</f>
        <v>川本</v>
      </c>
      <c r="D305">
        <f>VLOOKUP($C305,amedas!$R$2:$T$1325,2,0)</f>
        <v>34.976666666666667</v>
      </c>
      <c r="E305">
        <f>VLOOKUP($C305,amedas!$R$2:$T$1325,3,0)</f>
        <v>132.49166666666667</v>
      </c>
      <c r="F305">
        <f>VLOOKUP($C305,amedas!$R$2:$U$1325,4,0)</f>
        <v>68351</v>
      </c>
      <c r="G305">
        <f>VLOOKUP($C305,amedas!$R$2:$X$1325,6,0)</f>
        <v>32</v>
      </c>
    </row>
    <row r="306" spans="1:7" x14ac:dyDescent="0.45">
      <c r="A306" t="s">
        <v>313</v>
      </c>
      <c r="B306" t="str">
        <f>VLOOKUP($A306,station!$A$2:$D$1606,3,0)</f>
        <v>千葉</v>
      </c>
      <c r="C306" t="str">
        <f>VLOOKUP($A306,station!$A$2:$D$1606,4,0)</f>
        <v>益田</v>
      </c>
      <c r="D306">
        <f>VLOOKUP($C306,amedas!$R$2:$T$1325,2,0)</f>
        <v>34.676666666666669</v>
      </c>
      <c r="E306">
        <f>VLOOKUP($C306,amedas!$R$2:$T$1325,3,0)</f>
        <v>131.84333333333333</v>
      </c>
      <c r="F306">
        <f>VLOOKUP($C306,amedas!$R$2:$U$1325,4,0)</f>
        <v>68462</v>
      </c>
      <c r="G306">
        <f>VLOOKUP($C306,amedas!$R$2:$X$1325,6,0)</f>
        <v>32</v>
      </c>
    </row>
    <row r="307" spans="1:7" x14ac:dyDescent="0.45">
      <c r="A307" t="s">
        <v>314</v>
      </c>
      <c r="B307" t="str">
        <f>VLOOKUP($A307,station!$A$2:$D$1606,3,0)</f>
        <v>千葉</v>
      </c>
      <c r="C307" t="str">
        <f>VLOOKUP($A307,station!$A$2:$D$1606,4,0)</f>
        <v>津和野</v>
      </c>
      <c r="D307">
        <f>VLOOKUP($C307,amedas!$R$2:$T$1325,2,0)</f>
        <v>34.461666666666666</v>
      </c>
      <c r="E307">
        <f>VLOOKUP($C307,amedas!$R$2:$T$1325,3,0)</f>
        <v>131.77000000000001</v>
      </c>
      <c r="F307">
        <f>VLOOKUP($C307,amedas!$R$2:$U$1325,4,0)</f>
        <v>68516</v>
      </c>
      <c r="G307">
        <f>VLOOKUP($C307,amedas!$R$2:$X$1325,6,0)</f>
        <v>32</v>
      </c>
    </row>
    <row r="308" spans="1:7" x14ac:dyDescent="0.45">
      <c r="A308" t="s">
        <v>315</v>
      </c>
      <c r="B308" t="str">
        <f>VLOOKUP($A308,station!$A$2:$D$1606,3,0)</f>
        <v>千葉</v>
      </c>
      <c r="C308" t="str">
        <f>VLOOKUP($A308,station!$A$2:$D$1606,4,0)</f>
        <v>青谷</v>
      </c>
      <c r="D308">
        <f>VLOOKUP($C308,amedas!$R$2:$T$1325,2,0)</f>
        <v>35.520000000000003</v>
      </c>
      <c r="E308">
        <f>VLOOKUP($C308,amedas!$R$2:$T$1325,3,0)</f>
        <v>133.99666666666667</v>
      </c>
      <c r="F308">
        <f>VLOOKUP($C308,amedas!$R$2:$U$1325,4,0)</f>
        <v>69041</v>
      </c>
      <c r="G308">
        <f>VLOOKUP($C308,amedas!$R$2:$X$1325,6,0)</f>
        <v>31</v>
      </c>
    </row>
    <row r="309" spans="1:7" x14ac:dyDescent="0.45">
      <c r="A309" t="s">
        <v>316</v>
      </c>
      <c r="B309" t="str">
        <f>VLOOKUP($A309,station!$A$2:$D$1606,3,0)</f>
        <v>千葉</v>
      </c>
      <c r="C309" t="str">
        <f>VLOOKUP($A309,station!$A$2:$D$1606,4,0)</f>
        <v>岩井</v>
      </c>
      <c r="D309">
        <f>VLOOKUP($C309,amedas!$R$2:$T$1325,2,0)</f>
        <v>35.55833333333333</v>
      </c>
      <c r="E309">
        <f>VLOOKUP($C309,amedas!$R$2:$T$1325,3,0)</f>
        <v>134.36000000000001</v>
      </c>
      <c r="F309">
        <f>VLOOKUP($C309,amedas!$R$2:$U$1325,4,0)</f>
        <v>69061</v>
      </c>
      <c r="G309">
        <f>VLOOKUP($C309,amedas!$R$2:$X$1325,6,0)</f>
        <v>31</v>
      </c>
    </row>
    <row r="310" spans="1:7" x14ac:dyDescent="0.45">
      <c r="A310" t="s">
        <v>317</v>
      </c>
      <c r="B310" t="str">
        <f>VLOOKUP($A310,station!$A$2:$D$1606,3,0)</f>
        <v>千葉</v>
      </c>
      <c r="C310" t="str">
        <f>VLOOKUP($A310,station!$A$2:$D$1606,4,0)</f>
        <v>倉吉</v>
      </c>
      <c r="D310">
        <f>VLOOKUP($C310,amedas!$R$2:$T$1325,2,0)</f>
        <v>35.473333333333336</v>
      </c>
      <c r="E310">
        <f>VLOOKUP($C310,amedas!$R$2:$T$1325,3,0)</f>
        <v>133.83833333333334</v>
      </c>
      <c r="F310">
        <f>VLOOKUP($C310,amedas!$R$2:$U$1325,4,0)</f>
        <v>69101</v>
      </c>
      <c r="G310">
        <f>VLOOKUP($C310,amedas!$R$2:$X$1325,6,0)</f>
        <v>31</v>
      </c>
    </row>
    <row r="311" spans="1:7" x14ac:dyDescent="0.45">
      <c r="A311" t="s">
        <v>318</v>
      </c>
      <c r="B311" t="str">
        <f>VLOOKUP($A311,station!$A$2:$D$1606,3,0)</f>
        <v>千葉</v>
      </c>
      <c r="C311" t="str">
        <f>VLOOKUP($A311,station!$A$2:$D$1606,4,0)</f>
        <v>智頭</v>
      </c>
      <c r="D311">
        <f>VLOOKUP($C311,amedas!$R$2:$T$1325,2,0)</f>
        <v>35.263333333333335</v>
      </c>
      <c r="E311">
        <f>VLOOKUP($C311,amedas!$R$2:$T$1325,3,0)</f>
        <v>134.24</v>
      </c>
      <c r="F311">
        <f>VLOOKUP($C311,amedas!$R$2:$U$1325,4,0)</f>
        <v>69246</v>
      </c>
      <c r="G311">
        <f>VLOOKUP($C311,amedas!$R$2:$X$1325,6,0)</f>
        <v>31</v>
      </c>
    </row>
    <row r="312" spans="1:7" x14ac:dyDescent="0.45">
      <c r="A312" t="s">
        <v>319</v>
      </c>
      <c r="B312" t="str">
        <f>VLOOKUP($A312,station!$A$2:$D$1606,3,0)</f>
        <v>千葉</v>
      </c>
      <c r="C312" t="str">
        <f>VLOOKUP($A312,station!$A$2:$D$1606,4,0)</f>
        <v>日和佐</v>
      </c>
      <c r="D312">
        <f>VLOOKUP($C312,amedas!$R$2:$T$1325,2,0)</f>
        <v>33.731666666666669</v>
      </c>
      <c r="E312">
        <f>VLOOKUP($C312,amedas!$R$2:$T$1325,3,0)</f>
        <v>134.53833333333333</v>
      </c>
      <c r="F312">
        <f>VLOOKUP($C312,amedas!$R$2:$U$1325,4,0)</f>
        <v>71266</v>
      </c>
      <c r="G312">
        <f>VLOOKUP($C312,amedas!$R$2:$X$1325,6,0)</f>
        <v>36</v>
      </c>
    </row>
    <row r="313" spans="1:7" x14ac:dyDescent="0.45">
      <c r="A313" t="s">
        <v>321</v>
      </c>
      <c r="B313" t="str">
        <f>VLOOKUP($A313,station!$A$2:$D$1606,3,0)</f>
        <v>香川</v>
      </c>
      <c r="C313" t="str">
        <f>VLOOKUP($A313,station!$A$2:$D$1606,4,0)</f>
        <v>内海</v>
      </c>
      <c r="D313">
        <f>VLOOKUP($C313,amedas!$R$2:$T$1325,2,0)</f>
        <v>34.471666666666664</v>
      </c>
      <c r="E313">
        <f>VLOOKUP($C313,amedas!$R$2:$T$1325,3,0)</f>
        <v>134.27333333333334</v>
      </c>
      <c r="F313">
        <f>VLOOKUP($C313,amedas!$R$2:$U$1325,4,0)</f>
        <v>72061</v>
      </c>
      <c r="G313">
        <f>VLOOKUP($C313,amedas!$R$2:$X$1325,6,0)</f>
        <v>37</v>
      </c>
    </row>
    <row r="314" spans="1:7" x14ac:dyDescent="0.45">
      <c r="A314" t="s">
        <v>322</v>
      </c>
      <c r="B314" t="str">
        <f>VLOOKUP($A314,station!$A$2:$D$1606,3,0)</f>
        <v>香川</v>
      </c>
      <c r="C314" t="str">
        <f>VLOOKUP($A314,station!$A$2:$D$1606,4,0)</f>
        <v>滝宮</v>
      </c>
      <c r="D314">
        <f>VLOOKUP($C314,amedas!$R$2:$T$1325,2,0)</f>
        <v>34.236666666666665</v>
      </c>
      <c r="E314">
        <f>VLOOKUP($C314,amedas!$R$2:$T$1325,3,0)</f>
        <v>133.92333333333335</v>
      </c>
      <c r="F314">
        <f>VLOOKUP($C314,amedas!$R$2:$U$1325,4,0)</f>
        <v>72121</v>
      </c>
      <c r="G314">
        <f>VLOOKUP($C314,amedas!$R$2:$X$1325,6,0)</f>
        <v>37</v>
      </c>
    </row>
    <row r="315" spans="1:7" x14ac:dyDescent="0.45">
      <c r="A315" t="s">
        <v>323</v>
      </c>
      <c r="B315" t="str">
        <f>VLOOKUP($A315,station!$A$2:$D$1606,3,0)</f>
        <v>香川</v>
      </c>
      <c r="C315" t="str">
        <f>VLOOKUP($A315,station!$A$2:$D$1606,4,0)</f>
        <v>引田</v>
      </c>
      <c r="D315">
        <f>VLOOKUP($C315,amedas!$R$2:$T$1325,2,0)</f>
        <v>34.213333333333331</v>
      </c>
      <c r="E315">
        <f>VLOOKUP($C315,amedas!$R$2:$T$1325,3,0)</f>
        <v>134.40666666666667</v>
      </c>
      <c r="F315">
        <f>VLOOKUP($C315,amedas!$R$2:$U$1325,4,0)</f>
        <v>72146</v>
      </c>
      <c r="G315">
        <f>VLOOKUP($C315,amedas!$R$2:$X$1325,6,0)</f>
        <v>37</v>
      </c>
    </row>
    <row r="316" spans="1:7" x14ac:dyDescent="0.45">
      <c r="A316" t="s">
        <v>324</v>
      </c>
      <c r="B316" t="str">
        <f>VLOOKUP($A316,station!$A$2:$D$1606,3,0)</f>
        <v>和歌山</v>
      </c>
      <c r="C316" t="str">
        <f>VLOOKUP($A316,station!$A$2:$D$1606,4,0)</f>
        <v>大三島</v>
      </c>
      <c r="D316">
        <f>VLOOKUP($C316,amedas!$R$2:$T$1325,2,0)</f>
        <v>34.25</v>
      </c>
      <c r="E316">
        <f>VLOOKUP($C316,amedas!$R$2:$T$1325,3,0)</f>
        <v>133.00666666666666</v>
      </c>
      <c r="F316">
        <f>VLOOKUP($C316,amedas!$R$2:$U$1325,4,0)</f>
        <v>73001</v>
      </c>
      <c r="G316">
        <f>VLOOKUP($C316,amedas!$R$2:$X$1325,6,0)</f>
        <v>38</v>
      </c>
    </row>
    <row r="317" spans="1:7" x14ac:dyDescent="0.45">
      <c r="A317" t="s">
        <v>325</v>
      </c>
      <c r="B317" t="str">
        <f>VLOOKUP($A317,station!$A$2:$D$1606,3,0)</f>
        <v>和歌山</v>
      </c>
      <c r="C317" t="str">
        <f>VLOOKUP($A317,station!$A$2:$D$1606,4,0)</f>
        <v>新居浜</v>
      </c>
      <c r="D317">
        <f>VLOOKUP($C317,amedas!$R$2:$T$1325,2,0)</f>
        <v>33.936666666666667</v>
      </c>
      <c r="E317">
        <f>VLOOKUP($C317,amedas!$R$2:$T$1325,3,0)</f>
        <v>133.33833333333334</v>
      </c>
      <c r="F317">
        <f>VLOOKUP($C317,amedas!$R$2:$U$1325,4,0)</f>
        <v>73141</v>
      </c>
      <c r="G317">
        <f>VLOOKUP($C317,amedas!$R$2:$X$1325,6,0)</f>
        <v>38</v>
      </c>
    </row>
    <row r="318" spans="1:7" x14ac:dyDescent="0.45">
      <c r="A318" t="s">
        <v>326</v>
      </c>
      <c r="B318" t="str">
        <f>VLOOKUP($A318,station!$A$2:$D$1606,3,0)</f>
        <v>和歌山</v>
      </c>
      <c r="C318" t="str">
        <f>VLOOKUP($A318,station!$A$2:$D$1606,4,0)</f>
        <v>四国中央</v>
      </c>
      <c r="D318">
        <f>VLOOKUP($C318,amedas!$R$2:$T$1325,2,0)</f>
        <v>33.981666666666669</v>
      </c>
      <c r="E318">
        <f>VLOOKUP($C318,amedas!$R$2:$T$1325,3,0)</f>
        <v>133.58166666666668</v>
      </c>
      <c r="F318">
        <f>VLOOKUP($C318,amedas!$R$2:$U$1325,4,0)</f>
        <v>73151</v>
      </c>
      <c r="G318">
        <f>VLOOKUP($C318,amedas!$R$2:$X$1325,6,0)</f>
        <v>38</v>
      </c>
    </row>
    <row r="319" spans="1:7" x14ac:dyDescent="0.45">
      <c r="A319" t="s">
        <v>327</v>
      </c>
      <c r="B319" t="str">
        <f>VLOOKUP($A319,station!$A$2:$D$1606,3,0)</f>
        <v>和歌山</v>
      </c>
      <c r="C319" t="str">
        <f>VLOOKUP($A319,station!$A$2:$D$1606,4,0)</f>
        <v>久万</v>
      </c>
      <c r="D319">
        <f>VLOOKUP($C319,amedas!$R$2:$T$1325,2,0)</f>
        <v>33.663333333333334</v>
      </c>
      <c r="E319">
        <f>VLOOKUP($C319,amedas!$R$2:$T$1325,3,0)</f>
        <v>132.89500000000001</v>
      </c>
      <c r="F319">
        <f>VLOOKUP($C319,amedas!$R$2:$U$1325,4,0)</f>
        <v>73276</v>
      </c>
      <c r="G319">
        <f>VLOOKUP($C319,amedas!$R$2:$X$1325,6,0)</f>
        <v>38</v>
      </c>
    </row>
    <row r="320" spans="1:7" x14ac:dyDescent="0.45">
      <c r="A320" t="s">
        <v>328</v>
      </c>
      <c r="B320" t="str">
        <f>VLOOKUP($A320,station!$A$2:$D$1606,3,0)</f>
        <v>和歌山</v>
      </c>
      <c r="C320" t="str">
        <f>VLOOKUP($A320,station!$A$2:$D$1606,4,0)</f>
        <v>御荘</v>
      </c>
      <c r="D320">
        <f>VLOOKUP($C320,amedas!$R$2:$T$1325,2,0)</f>
        <v>32.963333333333331</v>
      </c>
      <c r="E320">
        <f>VLOOKUP($C320,amedas!$R$2:$T$1325,3,0)</f>
        <v>132.57</v>
      </c>
      <c r="F320">
        <f>VLOOKUP($C320,amedas!$R$2:$U$1325,4,0)</f>
        <v>73516</v>
      </c>
      <c r="G320">
        <f>VLOOKUP($C320,amedas!$R$2:$X$1325,6,0)</f>
        <v>38</v>
      </c>
    </row>
    <row r="321" spans="1:7" x14ac:dyDescent="0.45">
      <c r="A321" t="s">
        <v>329</v>
      </c>
      <c r="B321" t="str">
        <f>VLOOKUP($A321,station!$A$2:$D$1606,3,0)</f>
        <v>高知</v>
      </c>
      <c r="C321" t="str">
        <f>VLOOKUP($A321,station!$A$2:$D$1606,4,0)</f>
        <v>本山</v>
      </c>
      <c r="D321">
        <f>VLOOKUP($C321,amedas!$R$2:$T$1325,2,0)</f>
        <v>33.75333333333333</v>
      </c>
      <c r="E321">
        <f>VLOOKUP($C321,amedas!$R$2:$T$1325,3,0)</f>
        <v>133.57499999999999</v>
      </c>
      <c r="F321">
        <f>VLOOKUP($C321,amedas!$R$2:$U$1325,4,0)</f>
        <v>74071</v>
      </c>
      <c r="G321">
        <f>VLOOKUP($C321,amedas!$R$2:$X$1325,6,0)</f>
        <v>39</v>
      </c>
    </row>
    <row r="322" spans="1:7" x14ac:dyDescent="0.45">
      <c r="A322" t="s">
        <v>330</v>
      </c>
      <c r="B322" t="str">
        <f>VLOOKUP($A322,station!$A$2:$D$1606,3,0)</f>
        <v>高知</v>
      </c>
      <c r="C322" t="str">
        <f>VLOOKUP($A322,station!$A$2:$D$1606,4,0)</f>
        <v>安芸</v>
      </c>
      <c r="D322">
        <f>VLOOKUP($C322,amedas!$R$2:$T$1325,2,0)</f>
        <v>33.488333333333337</v>
      </c>
      <c r="E322">
        <f>VLOOKUP($C322,amedas!$R$2:$T$1325,3,0)</f>
        <v>133.93333333333334</v>
      </c>
      <c r="F322">
        <f>VLOOKUP($C322,amedas!$R$2:$U$1325,4,0)</f>
        <v>74271</v>
      </c>
      <c r="G322">
        <f>VLOOKUP($C322,amedas!$R$2:$X$1325,6,0)</f>
        <v>39</v>
      </c>
    </row>
    <row r="323" spans="1:7" x14ac:dyDescent="0.45">
      <c r="A323" t="s">
        <v>331</v>
      </c>
      <c r="B323" t="str">
        <f>VLOOKUP($A323,station!$A$2:$D$1606,3,0)</f>
        <v>高知</v>
      </c>
      <c r="C323" t="str">
        <f>VLOOKUP($A323,station!$A$2:$D$1606,4,0)</f>
        <v>須崎</v>
      </c>
      <c r="D323">
        <f>VLOOKUP($C323,amedas!$R$2:$T$1325,2,0)</f>
        <v>33.384999999999998</v>
      </c>
      <c r="E323">
        <f>VLOOKUP($C323,amedas!$R$2:$T$1325,3,0)</f>
        <v>133.27666666666667</v>
      </c>
      <c r="F323">
        <f>VLOOKUP($C323,amedas!$R$2:$U$1325,4,0)</f>
        <v>74311</v>
      </c>
      <c r="G323">
        <f>VLOOKUP($C323,amedas!$R$2:$X$1325,6,0)</f>
        <v>39</v>
      </c>
    </row>
    <row r="324" spans="1:7" x14ac:dyDescent="0.45">
      <c r="A324" t="s">
        <v>332</v>
      </c>
      <c r="B324" t="str">
        <f>VLOOKUP($A324,station!$A$2:$D$1606,3,0)</f>
        <v>高知</v>
      </c>
      <c r="C324" t="str">
        <f>VLOOKUP($A324,station!$A$2:$D$1606,4,0)</f>
        <v>窪川</v>
      </c>
      <c r="D324">
        <f>VLOOKUP($C324,amedas!$R$2:$T$1325,2,0)</f>
        <v>33.206666666666663</v>
      </c>
      <c r="E324">
        <f>VLOOKUP($C324,amedas!$R$2:$T$1325,3,0)</f>
        <v>133.12833333333333</v>
      </c>
      <c r="F324">
        <f>VLOOKUP($C324,amedas!$R$2:$U$1325,4,0)</f>
        <v>74361</v>
      </c>
      <c r="G324">
        <f>VLOOKUP($C324,amedas!$R$2:$X$1325,6,0)</f>
        <v>39</v>
      </c>
    </row>
    <row r="325" spans="1:7" x14ac:dyDescent="0.45">
      <c r="A325" t="s">
        <v>333</v>
      </c>
      <c r="B325" t="str">
        <f>VLOOKUP($A325,station!$A$2:$D$1606,3,0)</f>
        <v>高知</v>
      </c>
      <c r="C325" t="str">
        <f>VLOOKUP($A325,station!$A$2:$D$1606,4,0)</f>
        <v>中村</v>
      </c>
      <c r="D325">
        <f>VLOOKUP($C325,amedas!$R$2:$T$1325,2,0)</f>
        <v>32.99</v>
      </c>
      <c r="E325">
        <f>VLOOKUP($C325,amedas!$R$2:$T$1325,3,0)</f>
        <v>132.91999999999999</v>
      </c>
      <c r="F325">
        <f>VLOOKUP($C325,amedas!$R$2:$U$1325,4,0)</f>
        <v>74456</v>
      </c>
      <c r="G325">
        <f>VLOOKUP($C325,amedas!$R$2:$X$1325,6,0)</f>
        <v>39</v>
      </c>
    </row>
    <row r="326" spans="1:7" x14ac:dyDescent="0.45">
      <c r="A326" t="s">
        <v>334</v>
      </c>
      <c r="B326" t="str">
        <f>VLOOKUP($A326,station!$A$2:$D$1606,3,0)</f>
        <v>徳島</v>
      </c>
      <c r="C326" t="str">
        <f>VLOOKUP($A326,station!$A$2:$D$1606,4,0)</f>
        <v>須佐</v>
      </c>
      <c r="D326">
        <f>VLOOKUP($C326,amedas!$R$2:$T$1325,2,0)</f>
        <v>34.615000000000002</v>
      </c>
      <c r="E326">
        <f>VLOOKUP($C326,amedas!$R$2:$T$1325,3,0)</f>
        <v>131.62333333333333</v>
      </c>
      <c r="F326">
        <f>VLOOKUP($C326,amedas!$R$2:$U$1325,4,0)</f>
        <v>81011</v>
      </c>
      <c r="G326">
        <f>VLOOKUP($C326,amedas!$R$2:$X$1325,6,0)</f>
        <v>35</v>
      </c>
    </row>
    <row r="327" spans="1:7" x14ac:dyDescent="0.45">
      <c r="A327" t="s">
        <v>335</v>
      </c>
      <c r="B327" t="str">
        <f>VLOOKUP($A327,station!$A$2:$D$1606,3,0)</f>
        <v>徳島</v>
      </c>
      <c r="C327" t="str">
        <f>VLOOKUP($A327,station!$A$2:$D$1606,4,0)</f>
        <v>徳佐</v>
      </c>
      <c r="D327">
        <f>VLOOKUP($C327,amedas!$R$2:$T$1325,2,0)</f>
        <v>34.398333333333333</v>
      </c>
      <c r="E327">
        <f>VLOOKUP($C327,amedas!$R$2:$T$1325,3,0)</f>
        <v>131.72499999999999</v>
      </c>
      <c r="F327">
        <f>VLOOKUP($C327,amedas!$R$2:$U$1325,4,0)</f>
        <v>81151</v>
      </c>
      <c r="G327">
        <f>VLOOKUP($C327,amedas!$R$2:$X$1325,6,0)</f>
        <v>35</v>
      </c>
    </row>
    <row r="328" spans="1:7" x14ac:dyDescent="0.45">
      <c r="A328" t="s">
        <v>336</v>
      </c>
      <c r="B328" t="str">
        <f>VLOOKUP($A328,station!$A$2:$D$1606,3,0)</f>
        <v>徳島</v>
      </c>
      <c r="C328" t="str">
        <f>VLOOKUP($A328,station!$A$2:$D$1606,4,0)</f>
        <v>秋吉台</v>
      </c>
      <c r="D328">
        <f>VLOOKUP($C328,amedas!$R$2:$T$1325,2,0)</f>
        <v>34.234999999999999</v>
      </c>
      <c r="E328">
        <f>VLOOKUP($C328,amedas!$R$2:$T$1325,3,0)</f>
        <v>131.30666666666667</v>
      </c>
      <c r="F328">
        <f>VLOOKUP($C328,amedas!$R$2:$U$1325,4,0)</f>
        <v>81196</v>
      </c>
      <c r="G328">
        <f>VLOOKUP($C328,amedas!$R$2:$X$1325,6,0)</f>
        <v>35</v>
      </c>
    </row>
    <row r="329" spans="1:7" x14ac:dyDescent="0.45">
      <c r="A329" t="s">
        <v>337</v>
      </c>
      <c r="B329" t="str">
        <f>VLOOKUP($A329,station!$A$2:$D$1606,3,0)</f>
        <v>徳島</v>
      </c>
      <c r="C329" t="str">
        <f>VLOOKUP($A329,station!$A$2:$D$1606,4,0)</f>
        <v>広瀬</v>
      </c>
      <c r="D329">
        <f>VLOOKUP($C329,amedas!$R$2:$T$1325,2,0)</f>
        <v>34.261666666666663</v>
      </c>
      <c r="E329">
        <f>VLOOKUP($C329,amedas!$R$2:$T$1325,3,0)</f>
        <v>131.95166666666665</v>
      </c>
      <c r="F329">
        <f>VLOOKUP($C329,amedas!$R$2:$U$1325,4,0)</f>
        <v>81231</v>
      </c>
      <c r="G329">
        <f>VLOOKUP($C329,amedas!$R$2:$X$1325,6,0)</f>
        <v>35</v>
      </c>
    </row>
    <row r="330" spans="1:7" x14ac:dyDescent="0.45">
      <c r="A330" t="s">
        <v>338</v>
      </c>
      <c r="B330" t="str">
        <f>VLOOKUP($A330,station!$A$2:$D$1606,3,0)</f>
        <v>徳島</v>
      </c>
      <c r="C330" t="str">
        <f>VLOOKUP($A330,station!$A$2:$D$1606,4,0)</f>
        <v>豊田</v>
      </c>
      <c r="D330">
        <f>VLOOKUP($C330,amedas!$R$2:$T$1325,2,0)</f>
        <v>35.131666666666668</v>
      </c>
      <c r="E330">
        <f>VLOOKUP($C330,amedas!$R$2:$T$1325,3,0)</f>
        <v>137.17666666666668</v>
      </c>
      <c r="F330">
        <f>VLOOKUP($C330,amedas!$R$2:$U$1325,4,0)</f>
        <v>51116</v>
      </c>
      <c r="G330">
        <f>VLOOKUP($C330,amedas!$R$2:$X$1325,6,0)</f>
        <v>23</v>
      </c>
    </row>
    <row r="331" spans="1:7" x14ac:dyDescent="0.45">
      <c r="A331" t="s">
        <v>339</v>
      </c>
      <c r="B331" t="str">
        <f>VLOOKUP($A331,station!$A$2:$D$1606,3,0)</f>
        <v>徳島</v>
      </c>
      <c r="C331" t="str">
        <f>VLOOKUP($A331,station!$A$2:$D$1606,4,0)</f>
        <v>防府</v>
      </c>
      <c r="D331">
        <f>VLOOKUP($C331,amedas!$R$2:$T$1325,2,0)</f>
        <v>34.04</v>
      </c>
      <c r="E331">
        <f>VLOOKUP($C331,amedas!$R$2:$T$1325,3,0)</f>
        <v>131.53333333333333</v>
      </c>
      <c r="F331">
        <f>VLOOKUP($C331,amedas!$R$2:$U$1325,4,0)</f>
        <v>81371</v>
      </c>
      <c r="G331">
        <f>VLOOKUP($C331,amedas!$R$2:$X$1325,6,0)</f>
        <v>35</v>
      </c>
    </row>
    <row r="332" spans="1:7" x14ac:dyDescent="0.45">
      <c r="A332" t="s">
        <v>340</v>
      </c>
      <c r="B332" t="str">
        <f>VLOOKUP($A332,station!$A$2:$D$1606,3,0)</f>
        <v>徳島</v>
      </c>
      <c r="C332" t="str">
        <f>VLOOKUP($A332,station!$A$2:$D$1606,4,0)</f>
        <v>下松</v>
      </c>
      <c r="D332">
        <f>VLOOKUP($C332,amedas!$R$2:$T$1325,2,0)</f>
        <v>34.01</v>
      </c>
      <c r="E332">
        <f>VLOOKUP($C332,amedas!$R$2:$T$1325,3,0)</f>
        <v>131.87166666666667</v>
      </c>
      <c r="F332">
        <f>VLOOKUP($C332,amedas!$R$2:$U$1325,4,0)</f>
        <v>81386</v>
      </c>
      <c r="G332">
        <f>VLOOKUP($C332,amedas!$R$2:$X$1325,6,0)</f>
        <v>35</v>
      </c>
    </row>
    <row r="333" spans="1:7" x14ac:dyDescent="0.45">
      <c r="A333" t="s">
        <v>341</v>
      </c>
      <c r="B333" t="str">
        <f>VLOOKUP($A333,station!$A$2:$D$1606,3,0)</f>
        <v>徳島</v>
      </c>
      <c r="C333" t="str">
        <f>VLOOKUP($A333,station!$A$2:$D$1606,4,0)</f>
        <v>宇部</v>
      </c>
      <c r="D333">
        <f>VLOOKUP($C333,amedas!$R$2:$T$1325,2,0)</f>
        <v>33.93</v>
      </c>
      <c r="E333">
        <f>VLOOKUP($C333,amedas!$R$2:$T$1325,3,0)</f>
        <v>131.27833333333334</v>
      </c>
      <c r="F333">
        <f>VLOOKUP($C333,amedas!$R$2:$U$1325,4,0)</f>
        <v>81436</v>
      </c>
      <c r="G333">
        <f>VLOOKUP($C333,amedas!$R$2:$X$1325,6,0)</f>
        <v>35</v>
      </c>
    </row>
    <row r="334" spans="1:7" x14ac:dyDescent="0.45">
      <c r="A334" t="s">
        <v>342</v>
      </c>
      <c r="B334" t="str">
        <f>VLOOKUP($A334,station!$A$2:$D$1606,3,0)</f>
        <v>徳島</v>
      </c>
      <c r="C334" t="str">
        <f>VLOOKUP($A334,station!$A$2:$D$1606,4,0)</f>
        <v>安下庄</v>
      </c>
      <c r="D334">
        <f>VLOOKUP($C334,amedas!$R$2:$T$1325,2,0)</f>
        <v>33.903333333333336</v>
      </c>
      <c r="E334">
        <f>VLOOKUP($C334,amedas!$R$2:$T$1325,3,0)</f>
        <v>132.29333333333332</v>
      </c>
      <c r="F334">
        <f>VLOOKUP($C334,amedas!$R$2:$U$1325,4,0)</f>
        <v>81486</v>
      </c>
      <c r="G334">
        <f>VLOOKUP($C334,amedas!$R$2:$X$1325,6,0)</f>
        <v>35</v>
      </c>
    </row>
    <row r="335" spans="1:7" x14ac:dyDescent="0.45">
      <c r="A335" t="s">
        <v>343</v>
      </c>
      <c r="B335" t="str">
        <f>VLOOKUP($A335,station!$A$2:$D$1606,3,0)</f>
        <v>徳島</v>
      </c>
      <c r="C335" t="str">
        <f>VLOOKUP($A335,station!$A$2:$D$1606,4,0)</f>
        <v>行橋</v>
      </c>
      <c r="D335">
        <f>VLOOKUP($C335,amedas!$R$2:$T$1325,2,0)</f>
        <v>33.713333333333331</v>
      </c>
      <c r="E335">
        <f>VLOOKUP($C335,amedas!$R$2:$T$1325,3,0)</f>
        <v>130.97499999999999</v>
      </c>
      <c r="F335">
        <f>VLOOKUP($C335,amedas!$R$2:$U$1325,4,0)</f>
        <v>82101</v>
      </c>
      <c r="G335">
        <f>VLOOKUP($C335,amedas!$R$2:$X$1325,6,0)</f>
        <v>40</v>
      </c>
    </row>
    <row r="336" spans="1:7" x14ac:dyDescent="0.45">
      <c r="A336" t="s">
        <v>344</v>
      </c>
      <c r="B336" t="str">
        <f>VLOOKUP($A336,station!$A$2:$D$1606,3,0)</f>
        <v>徳島</v>
      </c>
      <c r="C336" t="str">
        <f>VLOOKUP($A336,station!$A$2:$D$1606,4,0)</f>
        <v>前原</v>
      </c>
      <c r="D336">
        <f>VLOOKUP($C336,amedas!$R$2:$T$1325,2,0)</f>
        <v>33.56</v>
      </c>
      <c r="E336">
        <f>VLOOKUP($C336,amedas!$R$2:$T$1325,3,0)</f>
        <v>130.19</v>
      </c>
      <c r="F336">
        <f>VLOOKUP($C336,amedas!$R$2:$U$1325,4,0)</f>
        <v>82171</v>
      </c>
      <c r="G336">
        <f>VLOOKUP($C336,amedas!$R$2:$X$1325,6,0)</f>
        <v>40</v>
      </c>
    </row>
    <row r="337" spans="1:7" x14ac:dyDescent="0.45">
      <c r="A337" t="s">
        <v>345</v>
      </c>
      <c r="B337" t="str">
        <f>VLOOKUP($A337,station!$A$2:$D$1606,3,0)</f>
        <v>徳島</v>
      </c>
      <c r="C337" t="str">
        <f>VLOOKUP($A337,station!$A$2:$D$1606,4,0)</f>
        <v>朝倉</v>
      </c>
      <c r="D337">
        <f>VLOOKUP($C337,amedas!$R$2:$T$1325,2,0)</f>
        <v>33.406666666666666</v>
      </c>
      <c r="E337">
        <f>VLOOKUP($C337,amedas!$R$2:$T$1325,3,0)</f>
        <v>130.69499999999999</v>
      </c>
      <c r="F337">
        <f>VLOOKUP($C337,amedas!$R$2:$U$1325,4,0)</f>
        <v>82261</v>
      </c>
      <c r="G337">
        <f>VLOOKUP($C337,amedas!$R$2:$X$1325,6,0)</f>
        <v>40</v>
      </c>
    </row>
    <row r="338" spans="1:7" x14ac:dyDescent="0.45">
      <c r="A338" t="s">
        <v>346</v>
      </c>
      <c r="B338" t="str">
        <f>VLOOKUP($A338,station!$A$2:$D$1606,3,0)</f>
        <v>徳島</v>
      </c>
      <c r="C338" t="str">
        <f>VLOOKUP($A338,station!$A$2:$D$1606,4,0)</f>
        <v>久留米</v>
      </c>
      <c r="D338">
        <f>VLOOKUP($C338,amedas!$R$2:$T$1325,2,0)</f>
        <v>33.303333333333335</v>
      </c>
      <c r="E338">
        <f>VLOOKUP($C338,amedas!$R$2:$T$1325,3,0)</f>
        <v>130.49333333333334</v>
      </c>
      <c r="F338">
        <f>VLOOKUP($C338,amedas!$R$2:$U$1325,4,0)</f>
        <v>82306</v>
      </c>
      <c r="G338">
        <f>VLOOKUP($C338,amedas!$R$2:$X$1325,6,0)</f>
        <v>40</v>
      </c>
    </row>
    <row r="339" spans="1:7" x14ac:dyDescent="0.45">
      <c r="A339" t="s">
        <v>347</v>
      </c>
      <c r="B339" t="str">
        <f>VLOOKUP($A339,station!$A$2:$D$1606,3,0)</f>
        <v>徳島</v>
      </c>
      <c r="C339" t="str">
        <f>VLOOKUP($A339,station!$A$2:$D$1606,4,0)</f>
        <v>黒木</v>
      </c>
      <c r="D339">
        <f>VLOOKUP($C339,amedas!$R$2:$T$1325,2,0)</f>
        <v>33.225000000000001</v>
      </c>
      <c r="E339">
        <f>VLOOKUP($C339,amedas!$R$2:$T$1325,3,0)</f>
        <v>130.64500000000001</v>
      </c>
      <c r="F339">
        <f>VLOOKUP($C339,amedas!$R$2:$U$1325,4,0)</f>
        <v>82317</v>
      </c>
      <c r="G339">
        <f>VLOOKUP($C339,amedas!$R$2:$X$1325,6,0)</f>
        <v>40</v>
      </c>
    </row>
    <row r="340" spans="1:7" x14ac:dyDescent="0.45">
      <c r="A340" t="s">
        <v>348</v>
      </c>
      <c r="B340" t="str">
        <f>VLOOKUP($A340,station!$A$2:$D$1606,3,0)</f>
        <v>徳島</v>
      </c>
      <c r="C340" t="str">
        <f>VLOOKUP($A340,station!$A$2:$D$1606,4,0)</f>
        <v>大牟田</v>
      </c>
      <c r="D340">
        <f>VLOOKUP($C340,amedas!$R$2:$T$1325,2,0)</f>
        <v>33.006666666666668</v>
      </c>
      <c r="E340">
        <f>VLOOKUP($C340,amedas!$R$2:$T$1325,3,0)</f>
        <v>130.46666666666667</v>
      </c>
      <c r="F340">
        <f>VLOOKUP($C340,amedas!$R$2:$U$1325,4,0)</f>
        <v>82361</v>
      </c>
      <c r="G340">
        <f>VLOOKUP($C340,amedas!$R$2:$X$1325,6,0)</f>
        <v>40</v>
      </c>
    </row>
    <row r="341" spans="1:7" x14ac:dyDescent="0.45">
      <c r="A341" t="s">
        <v>349</v>
      </c>
      <c r="B341" t="str">
        <f>VLOOKUP($A341,station!$A$2:$D$1606,3,0)</f>
        <v>徳島</v>
      </c>
      <c r="C341" t="str">
        <f>VLOOKUP($A341,station!$A$2:$D$1606,4,0)</f>
        <v>中津</v>
      </c>
      <c r="D341">
        <f>VLOOKUP($C341,amedas!$R$2:$T$1325,2,0)</f>
        <v>33.586666666666666</v>
      </c>
      <c r="E341">
        <f>VLOOKUP($C341,amedas!$R$2:$T$1325,3,0)</f>
        <v>131.245</v>
      </c>
      <c r="F341">
        <f>VLOOKUP($C341,amedas!$R$2:$U$1325,4,0)</f>
        <v>83051</v>
      </c>
      <c r="G341">
        <f>VLOOKUP($C341,amedas!$R$2:$X$1325,6,0)</f>
        <v>44</v>
      </c>
    </row>
    <row r="342" spans="1:7" x14ac:dyDescent="0.45">
      <c r="A342" t="s">
        <v>350</v>
      </c>
      <c r="B342" t="str">
        <f>VLOOKUP($A342,station!$A$2:$D$1606,3,0)</f>
        <v>徳島</v>
      </c>
      <c r="C342" t="str">
        <f>VLOOKUP($A342,station!$A$2:$D$1606,4,0)</f>
        <v>豊後高田</v>
      </c>
      <c r="D342">
        <f>VLOOKUP($C342,amedas!$R$2:$T$1325,2,0)</f>
        <v>33.57</v>
      </c>
      <c r="E342">
        <f>VLOOKUP($C342,amedas!$R$2:$T$1325,3,0)</f>
        <v>131.43333333333334</v>
      </c>
      <c r="F342">
        <f>VLOOKUP($C342,amedas!$R$2:$U$1325,4,0)</f>
        <v>83061</v>
      </c>
      <c r="G342">
        <f>VLOOKUP($C342,amedas!$R$2:$X$1325,6,0)</f>
        <v>44</v>
      </c>
    </row>
    <row r="343" spans="1:7" x14ac:dyDescent="0.45">
      <c r="A343" t="s">
        <v>351</v>
      </c>
      <c r="B343" t="str">
        <f>VLOOKUP($A343,station!$A$2:$D$1606,3,0)</f>
        <v>徳島</v>
      </c>
      <c r="C343" t="str">
        <f>VLOOKUP($A343,station!$A$2:$D$1606,4,0)</f>
        <v>武蔵</v>
      </c>
      <c r="D343">
        <f>VLOOKUP($C343,amedas!$R$2:$T$1325,2,0)</f>
        <v>33.478333333333332</v>
      </c>
      <c r="E343">
        <f>VLOOKUP($C343,amedas!$R$2:$T$1325,3,0)</f>
        <v>131.73666666666668</v>
      </c>
      <c r="F343">
        <f>VLOOKUP($C343,amedas!$R$2:$U$1325,4,0)</f>
        <v>83126</v>
      </c>
      <c r="G343">
        <f>VLOOKUP($C343,amedas!$R$2:$X$1325,6,0)</f>
        <v>44</v>
      </c>
    </row>
    <row r="344" spans="1:7" x14ac:dyDescent="0.45">
      <c r="A344" t="s">
        <v>352</v>
      </c>
      <c r="B344" t="str">
        <f>VLOOKUP($A344,station!$A$2:$D$1606,3,0)</f>
        <v>徳島</v>
      </c>
      <c r="C344" t="str">
        <f>VLOOKUP($A344,station!$A$2:$D$1606,4,0)</f>
        <v>湯布院</v>
      </c>
      <c r="D344">
        <f>VLOOKUP($C344,amedas!$R$2:$T$1325,2,0)</f>
        <v>33.25333333333333</v>
      </c>
      <c r="E344">
        <f>VLOOKUP($C344,amedas!$R$2:$T$1325,3,0)</f>
        <v>131.34666666666666</v>
      </c>
      <c r="F344">
        <f>VLOOKUP($C344,amedas!$R$2:$U$1325,4,0)</f>
        <v>83201</v>
      </c>
      <c r="G344">
        <f>VLOOKUP($C344,amedas!$R$2:$X$1325,6,0)</f>
        <v>44</v>
      </c>
    </row>
    <row r="345" spans="1:7" x14ac:dyDescent="0.45">
      <c r="A345" t="s">
        <v>353</v>
      </c>
      <c r="B345" t="str">
        <f>VLOOKUP($A345,station!$A$2:$D$1606,3,0)</f>
        <v>徳島</v>
      </c>
      <c r="C345" t="str">
        <f>VLOOKUP($A345,station!$A$2:$D$1606,4,0)</f>
        <v>犬飼</v>
      </c>
      <c r="D345">
        <f>VLOOKUP($C345,amedas!$R$2:$T$1325,2,0)</f>
        <v>33.064999999999998</v>
      </c>
      <c r="E345">
        <f>VLOOKUP($C345,amedas!$R$2:$T$1325,3,0)</f>
        <v>131.63166666666666</v>
      </c>
      <c r="F345">
        <f>VLOOKUP($C345,amedas!$R$2:$U$1325,4,0)</f>
        <v>83341</v>
      </c>
      <c r="G345">
        <f>VLOOKUP($C345,amedas!$R$2:$X$1325,6,0)</f>
        <v>44</v>
      </c>
    </row>
    <row r="346" spans="1:7" x14ac:dyDescent="0.45">
      <c r="A346" t="s">
        <v>354</v>
      </c>
      <c r="B346" t="str">
        <f>VLOOKUP($A346,station!$A$2:$D$1606,3,0)</f>
        <v>徳島</v>
      </c>
      <c r="C346" t="str">
        <f>VLOOKUP($A346,station!$A$2:$D$1606,4,0)</f>
        <v>竹田</v>
      </c>
      <c r="D346">
        <f>VLOOKUP($C346,amedas!$R$2:$T$1325,2,0)</f>
        <v>32.973333333333336</v>
      </c>
      <c r="E346">
        <f>VLOOKUP($C346,amedas!$R$2:$T$1325,3,0)</f>
        <v>131.39833333333334</v>
      </c>
      <c r="F346">
        <f>VLOOKUP($C346,amedas!$R$2:$U$1325,4,0)</f>
        <v>83371</v>
      </c>
      <c r="G346">
        <f>VLOOKUP($C346,amedas!$R$2:$X$1325,6,0)</f>
        <v>44</v>
      </c>
    </row>
    <row r="347" spans="1:7" x14ac:dyDescent="0.45">
      <c r="A347" t="s">
        <v>355</v>
      </c>
      <c r="B347" t="str">
        <f>VLOOKUP($A347,station!$A$2:$D$1606,3,0)</f>
        <v>徳島</v>
      </c>
      <c r="C347" t="str">
        <f>VLOOKUP($A347,station!$A$2:$D$1606,4,0)</f>
        <v>佐伯</v>
      </c>
      <c r="D347">
        <f>VLOOKUP($C347,amedas!$R$2:$T$1325,2,0)</f>
        <v>32.950000000000003</v>
      </c>
      <c r="E347">
        <f>VLOOKUP($C347,amedas!$R$2:$T$1325,3,0)</f>
        <v>131.90166666666667</v>
      </c>
      <c r="F347">
        <f>VLOOKUP($C347,amedas!$R$2:$U$1325,4,0)</f>
        <v>83401</v>
      </c>
      <c r="G347">
        <f>VLOOKUP($C347,amedas!$R$2:$X$1325,6,0)</f>
        <v>44</v>
      </c>
    </row>
    <row r="348" spans="1:7" x14ac:dyDescent="0.45">
      <c r="A348" t="s">
        <v>356</v>
      </c>
      <c r="B348" t="str">
        <f>VLOOKUP($A348,station!$A$2:$D$1606,3,0)</f>
        <v>徳島</v>
      </c>
      <c r="C348" t="str">
        <f>VLOOKUP($A348,station!$A$2:$D$1606,4,0)</f>
        <v>蒲江</v>
      </c>
      <c r="D348">
        <f>VLOOKUP($C348,amedas!$R$2:$T$1325,2,0)</f>
        <v>32.795000000000002</v>
      </c>
      <c r="E348">
        <f>VLOOKUP($C348,amedas!$R$2:$T$1325,3,0)</f>
        <v>131.92333333333335</v>
      </c>
      <c r="F348">
        <f>VLOOKUP($C348,amedas!$R$2:$U$1325,4,0)</f>
        <v>83476</v>
      </c>
      <c r="G348">
        <f>VLOOKUP($C348,amedas!$R$2:$X$1325,6,0)</f>
        <v>44</v>
      </c>
    </row>
    <row r="349" spans="1:7" x14ac:dyDescent="0.45">
      <c r="A349" t="s">
        <v>357</v>
      </c>
      <c r="B349" t="str">
        <f>VLOOKUP($A349,station!$A$2:$D$1606,3,0)</f>
        <v>徳島</v>
      </c>
      <c r="C349" t="str">
        <f>VLOOKUP($A349,station!$A$2:$D$1606,4,0)</f>
        <v>松浦</v>
      </c>
      <c r="D349">
        <f>VLOOKUP($C349,amedas!$R$2:$T$1325,2,0)</f>
        <v>33.341666666666669</v>
      </c>
      <c r="E349">
        <f>VLOOKUP($C349,amedas!$R$2:$T$1325,3,0)</f>
        <v>129.71166666666667</v>
      </c>
      <c r="F349">
        <f>VLOOKUP($C349,amedas!$R$2:$U$1325,4,0)</f>
        <v>84183</v>
      </c>
      <c r="G349">
        <f>VLOOKUP($C349,amedas!$R$2:$X$1325,6,0)</f>
        <v>42</v>
      </c>
    </row>
    <row r="350" spans="1:7" x14ac:dyDescent="0.45">
      <c r="A350" t="s">
        <v>358</v>
      </c>
      <c r="B350" t="str">
        <f>VLOOKUP($A350,station!$A$2:$D$1606,3,0)</f>
        <v>徳島</v>
      </c>
      <c r="C350" t="str">
        <f>VLOOKUP($A350,station!$A$2:$D$1606,4,0)</f>
        <v>大瀬戸</v>
      </c>
      <c r="D350">
        <f>VLOOKUP($C350,amedas!$R$2:$T$1325,2,0)</f>
        <v>32.948333333333331</v>
      </c>
      <c r="E350">
        <f>VLOOKUP($C350,amedas!$R$2:$T$1325,3,0)</f>
        <v>129.63166666666666</v>
      </c>
      <c r="F350">
        <f>VLOOKUP($C350,amedas!$R$2:$U$1325,4,0)</f>
        <v>84356</v>
      </c>
      <c r="G350">
        <f>VLOOKUP($C350,amedas!$R$2:$X$1325,6,0)</f>
        <v>42</v>
      </c>
    </row>
    <row r="351" spans="1:7" x14ac:dyDescent="0.45">
      <c r="A351" t="s">
        <v>360</v>
      </c>
      <c r="B351" t="str">
        <f>VLOOKUP($A351,station!$A$2:$D$1606,3,0)</f>
        <v>徳島</v>
      </c>
      <c r="C351" t="str">
        <f>VLOOKUP($A351,station!$A$2:$D$1606,4,0)</f>
        <v>嬉野</v>
      </c>
      <c r="D351">
        <f>VLOOKUP($C351,amedas!$R$2:$T$1325,2,0)</f>
        <v>33.116666666666667</v>
      </c>
      <c r="E351">
        <f>VLOOKUP($C351,amedas!$R$2:$T$1325,3,0)</f>
        <v>129.995</v>
      </c>
      <c r="F351">
        <f>VLOOKUP($C351,amedas!$R$2:$U$1325,4,0)</f>
        <v>85161</v>
      </c>
      <c r="G351">
        <f>VLOOKUP($C351,amedas!$R$2:$X$1325,6,0)</f>
        <v>41</v>
      </c>
    </row>
    <row r="352" spans="1:7" x14ac:dyDescent="0.45">
      <c r="A352" t="s">
        <v>361</v>
      </c>
      <c r="B352" t="str">
        <f>VLOOKUP($A352,station!$A$2:$D$1606,3,0)</f>
        <v>徳島</v>
      </c>
      <c r="C352" t="str">
        <f>VLOOKUP($A352,station!$A$2:$D$1606,4,0)</f>
        <v>鹿北</v>
      </c>
      <c r="D352">
        <f>VLOOKUP($C352,amedas!$R$2:$T$1325,2,0)</f>
        <v>33.115000000000002</v>
      </c>
      <c r="E352">
        <f>VLOOKUP($C352,amedas!$R$2:$T$1325,3,0)</f>
        <v>130.69166666666666</v>
      </c>
      <c r="F352">
        <f>VLOOKUP($C352,amedas!$R$2:$U$1325,4,0)</f>
        <v>86006</v>
      </c>
      <c r="G352">
        <f>VLOOKUP($C352,amedas!$R$2:$X$1325,6,0)</f>
        <v>43</v>
      </c>
    </row>
    <row r="353" spans="1:7" x14ac:dyDescent="0.45">
      <c r="A353" t="s">
        <v>362</v>
      </c>
      <c r="B353" t="str">
        <f>VLOOKUP($A353,station!$A$2:$D$1606,3,0)</f>
        <v>徳島</v>
      </c>
      <c r="C353" t="str">
        <f>VLOOKUP($A353,station!$A$2:$D$1606,4,0)</f>
        <v>南小国</v>
      </c>
      <c r="D353">
        <f>VLOOKUP($C353,amedas!$R$2:$T$1325,2,0)</f>
        <v>33.103333333333332</v>
      </c>
      <c r="E353">
        <f>VLOOKUP($C353,amedas!$R$2:$T$1325,3,0)</f>
        <v>131.06666666666666</v>
      </c>
      <c r="F353">
        <f>VLOOKUP($C353,amedas!$R$2:$U$1325,4,0)</f>
        <v>86066</v>
      </c>
      <c r="G353">
        <f>VLOOKUP($C353,amedas!$R$2:$X$1325,6,0)</f>
        <v>43</v>
      </c>
    </row>
    <row r="354" spans="1:7" x14ac:dyDescent="0.45">
      <c r="A354" t="s">
        <v>363</v>
      </c>
      <c r="B354" t="str">
        <f>VLOOKUP($A354,station!$A$2:$D$1606,3,0)</f>
        <v>徳島</v>
      </c>
      <c r="C354" t="str">
        <f>VLOOKUP($A354,station!$A$2:$D$1606,4,0)</f>
        <v>岱明</v>
      </c>
      <c r="D354">
        <f>VLOOKUP($C354,amedas!$R$2:$T$1325,2,0)</f>
        <v>32.914999999999999</v>
      </c>
      <c r="E354">
        <f>VLOOKUP($C354,amedas!$R$2:$T$1325,3,0)</f>
        <v>130.51166666666666</v>
      </c>
      <c r="F354">
        <f>VLOOKUP($C354,amedas!$R$2:$U$1325,4,0)</f>
        <v>86086</v>
      </c>
      <c r="G354">
        <f>VLOOKUP($C354,amedas!$R$2:$X$1325,6,0)</f>
        <v>43</v>
      </c>
    </row>
    <row r="355" spans="1:7" x14ac:dyDescent="0.45">
      <c r="A355" t="s">
        <v>364</v>
      </c>
      <c r="B355" t="str">
        <f>VLOOKUP($A355,station!$A$2:$D$1606,3,0)</f>
        <v>徳島</v>
      </c>
      <c r="C355" t="str">
        <f>VLOOKUP($A355,station!$A$2:$D$1606,4,0)</f>
        <v>菊池</v>
      </c>
      <c r="D355">
        <f>VLOOKUP($C355,amedas!$R$2:$T$1325,2,0)</f>
        <v>32.945</v>
      </c>
      <c r="E355">
        <f>VLOOKUP($C355,amedas!$R$2:$T$1325,3,0)</f>
        <v>130.78166666666667</v>
      </c>
      <c r="F355">
        <f>VLOOKUP($C355,amedas!$R$2:$U$1325,4,0)</f>
        <v>86101</v>
      </c>
      <c r="G355">
        <f>VLOOKUP($C355,amedas!$R$2:$X$1325,6,0)</f>
        <v>43</v>
      </c>
    </row>
    <row r="356" spans="1:7" x14ac:dyDescent="0.45">
      <c r="A356" t="s">
        <v>365</v>
      </c>
      <c r="B356" t="str">
        <f>VLOOKUP($A356,station!$A$2:$D$1606,3,0)</f>
        <v>徳島</v>
      </c>
      <c r="C356" t="str">
        <f>VLOOKUP($A356,station!$A$2:$D$1606,4,0)</f>
        <v>高森</v>
      </c>
      <c r="D356">
        <f>VLOOKUP($C356,amedas!$R$2:$T$1325,2,0)</f>
        <v>32.821666666666665</v>
      </c>
      <c r="E356">
        <f>VLOOKUP($C356,amedas!$R$2:$T$1325,3,0)</f>
        <v>131.125</v>
      </c>
      <c r="F356">
        <f>VLOOKUP($C356,amedas!$R$2:$U$1325,4,0)</f>
        <v>86161</v>
      </c>
      <c r="G356">
        <f>VLOOKUP($C356,amedas!$R$2:$X$1325,6,0)</f>
        <v>43</v>
      </c>
    </row>
    <row r="357" spans="1:7" x14ac:dyDescent="0.45">
      <c r="A357" t="s">
        <v>366</v>
      </c>
      <c r="B357" t="str">
        <f>VLOOKUP($A357,station!$A$2:$D$1606,3,0)</f>
        <v>徳島</v>
      </c>
      <c r="C357" t="str">
        <f>VLOOKUP($A357,station!$A$2:$D$1606,4,0)</f>
        <v>甲佐</v>
      </c>
      <c r="D357">
        <f>VLOOKUP($C357,amedas!$R$2:$T$1325,2,0)</f>
        <v>32.645000000000003</v>
      </c>
      <c r="E357">
        <f>VLOOKUP($C357,amedas!$R$2:$T$1325,3,0)</f>
        <v>130.81</v>
      </c>
      <c r="F357">
        <f>VLOOKUP($C357,amedas!$R$2:$U$1325,4,0)</f>
        <v>86236</v>
      </c>
      <c r="G357">
        <f>VLOOKUP($C357,amedas!$R$2:$X$1325,6,0)</f>
        <v>43</v>
      </c>
    </row>
    <row r="358" spans="1:7" x14ac:dyDescent="0.45">
      <c r="A358" t="s">
        <v>367</v>
      </c>
      <c r="B358" t="str">
        <f>VLOOKUP($A358,station!$A$2:$D$1606,3,0)</f>
        <v>徳島</v>
      </c>
      <c r="C358" t="str">
        <f>VLOOKUP($A358,station!$A$2:$D$1606,4,0)</f>
        <v>松島</v>
      </c>
      <c r="D358">
        <f>VLOOKUP($C358,amedas!$R$2:$T$1325,2,0)</f>
        <v>32.515000000000001</v>
      </c>
      <c r="E358">
        <f>VLOOKUP($C358,amedas!$R$2:$T$1325,3,0)</f>
        <v>130.44666666666666</v>
      </c>
      <c r="F358">
        <f>VLOOKUP($C358,amedas!$R$2:$U$1325,4,0)</f>
        <v>86271</v>
      </c>
      <c r="G358">
        <f>VLOOKUP($C358,amedas!$R$2:$X$1325,6,0)</f>
        <v>43</v>
      </c>
    </row>
    <row r="359" spans="1:7" x14ac:dyDescent="0.45">
      <c r="A359" t="s">
        <v>368</v>
      </c>
      <c r="B359" t="str">
        <f>VLOOKUP($A359,station!$A$2:$D$1606,3,0)</f>
        <v>徳島</v>
      </c>
      <c r="C359" t="str">
        <f>VLOOKUP($A359,station!$A$2:$D$1606,4,0)</f>
        <v>本渡</v>
      </c>
      <c r="D359">
        <f>VLOOKUP($C359,amedas!$R$2:$T$1325,2,0)</f>
        <v>32.468333333333334</v>
      </c>
      <c r="E359">
        <f>VLOOKUP($C359,amedas!$R$2:$T$1325,3,0)</f>
        <v>130.18</v>
      </c>
      <c r="F359">
        <f>VLOOKUP($C359,amedas!$R$2:$U$1325,4,0)</f>
        <v>86316</v>
      </c>
      <c r="G359">
        <f>VLOOKUP($C359,amedas!$R$2:$X$1325,6,0)</f>
        <v>43</v>
      </c>
    </row>
    <row r="360" spans="1:7" x14ac:dyDescent="0.45">
      <c r="A360" t="s">
        <v>369</v>
      </c>
      <c r="B360" t="str">
        <f>VLOOKUP($A360,station!$A$2:$D$1606,3,0)</f>
        <v>徳島</v>
      </c>
      <c r="C360" t="str">
        <f>VLOOKUP($A360,station!$A$2:$D$1606,4,0)</f>
        <v>八代</v>
      </c>
      <c r="D360">
        <f>VLOOKUP($C360,amedas!$R$2:$T$1325,2,0)</f>
        <v>32.473333333333336</v>
      </c>
      <c r="E360">
        <f>VLOOKUP($C360,amedas!$R$2:$T$1325,3,0)</f>
        <v>130.60666666666665</v>
      </c>
      <c r="F360">
        <f>VLOOKUP($C360,amedas!$R$2:$U$1325,4,0)</f>
        <v>86336</v>
      </c>
      <c r="G360">
        <f>VLOOKUP($C360,amedas!$R$2:$X$1325,6,0)</f>
        <v>43</v>
      </c>
    </row>
    <row r="361" spans="1:7" x14ac:dyDescent="0.45">
      <c r="A361" t="s">
        <v>370</v>
      </c>
      <c r="B361" t="str">
        <f>VLOOKUP($A361,station!$A$2:$D$1606,3,0)</f>
        <v>徳島</v>
      </c>
      <c r="C361" t="str">
        <f>VLOOKUP($A361,station!$A$2:$D$1606,4,0)</f>
        <v>高千穂</v>
      </c>
      <c r="D361">
        <f>VLOOKUP($C361,amedas!$R$2:$T$1325,2,0)</f>
        <v>32.711666666666666</v>
      </c>
      <c r="E361">
        <f>VLOOKUP($C361,amedas!$R$2:$T$1325,3,0)</f>
        <v>131.29</v>
      </c>
      <c r="F361">
        <f>VLOOKUP($C361,amedas!$R$2:$U$1325,4,0)</f>
        <v>87041</v>
      </c>
      <c r="G361">
        <f>VLOOKUP($C361,amedas!$R$2:$X$1325,6,0)</f>
        <v>45</v>
      </c>
    </row>
    <row r="362" spans="1:7" x14ac:dyDescent="0.45">
      <c r="A362" t="s">
        <v>371</v>
      </c>
      <c r="B362" t="str">
        <f>VLOOKUP($A362,station!$A$2:$D$1606,3,0)</f>
        <v>徳島</v>
      </c>
      <c r="C362" t="str">
        <f>VLOOKUP($A362,station!$A$2:$D$1606,4,0)</f>
        <v>日向</v>
      </c>
      <c r="D362">
        <f>VLOOKUP($C362,amedas!$R$2:$T$1325,2,0)</f>
        <v>32.408333333333331</v>
      </c>
      <c r="E362">
        <f>VLOOKUP($C362,amedas!$R$2:$T$1325,3,0)</f>
        <v>131.6</v>
      </c>
      <c r="F362">
        <f>VLOOKUP($C362,amedas!$R$2:$U$1325,4,0)</f>
        <v>87181</v>
      </c>
      <c r="G362">
        <f>VLOOKUP($C362,amedas!$R$2:$X$1325,6,0)</f>
        <v>45</v>
      </c>
    </row>
    <row r="363" spans="1:7" x14ac:dyDescent="0.45">
      <c r="A363" t="s">
        <v>372</v>
      </c>
      <c r="B363" t="str">
        <f>VLOOKUP($A363,station!$A$2:$D$1606,3,0)</f>
        <v>徳島</v>
      </c>
      <c r="C363" t="str">
        <f>VLOOKUP($A363,station!$A$2:$D$1606,4,0)</f>
        <v>高鍋</v>
      </c>
      <c r="D363">
        <f>VLOOKUP($C363,amedas!$R$2:$T$1325,2,0)</f>
        <v>32.123333333333335</v>
      </c>
      <c r="E363">
        <f>VLOOKUP($C363,amedas!$R$2:$T$1325,3,0)</f>
        <v>131.47499999999999</v>
      </c>
      <c r="F363">
        <f>VLOOKUP($C363,amedas!$R$2:$U$1325,4,0)</f>
        <v>87293</v>
      </c>
      <c r="G363">
        <f>VLOOKUP($C363,amedas!$R$2:$X$1325,6,0)</f>
        <v>45</v>
      </c>
    </row>
    <row r="364" spans="1:7" x14ac:dyDescent="0.45">
      <c r="A364" t="s">
        <v>373</v>
      </c>
      <c r="B364" t="str">
        <f>VLOOKUP($A364,station!$A$2:$D$1606,3,0)</f>
        <v>徳島</v>
      </c>
      <c r="C364" t="str">
        <f>VLOOKUP($A364,station!$A$2:$D$1606,4,0)</f>
        <v>加久藤</v>
      </c>
      <c r="D364">
        <f>VLOOKUP($C364,amedas!$R$2:$T$1325,2,0)</f>
        <v>32.046666666666667</v>
      </c>
      <c r="E364">
        <f>VLOOKUP($C364,amedas!$R$2:$T$1325,3,0)</f>
        <v>130.81</v>
      </c>
      <c r="F364">
        <f>VLOOKUP($C364,amedas!$R$2:$U$1325,4,0)</f>
        <v>87301</v>
      </c>
      <c r="G364">
        <f>VLOOKUP($C364,amedas!$R$2:$X$1325,6,0)</f>
        <v>45</v>
      </c>
    </row>
    <row r="365" spans="1:7" x14ac:dyDescent="0.45">
      <c r="A365" t="s">
        <v>374</v>
      </c>
      <c r="B365" t="str">
        <f>VLOOKUP($A365,station!$A$2:$D$1606,3,0)</f>
        <v>徳島</v>
      </c>
      <c r="C365" t="str">
        <f>VLOOKUP($A365,station!$A$2:$D$1606,4,0)</f>
        <v>西都</v>
      </c>
      <c r="D365">
        <f>VLOOKUP($C365,amedas!$R$2:$T$1325,2,0)</f>
        <v>32.063333333333333</v>
      </c>
      <c r="E365">
        <f>VLOOKUP($C365,amedas!$R$2:$T$1325,3,0)</f>
        <v>131.41333333333333</v>
      </c>
      <c r="F365">
        <f>VLOOKUP($C365,amedas!$R$2:$U$1325,4,0)</f>
        <v>87331</v>
      </c>
      <c r="G365">
        <f>VLOOKUP($C365,amedas!$R$2:$X$1325,6,0)</f>
        <v>45</v>
      </c>
    </row>
    <row r="366" spans="1:7" x14ac:dyDescent="0.45">
      <c r="A366" t="s">
        <v>375</v>
      </c>
      <c r="B366" t="str">
        <f>VLOOKUP($A366,station!$A$2:$D$1606,3,0)</f>
        <v>徳島</v>
      </c>
      <c r="C366" t="str">
        <f>VLOOKUP($A366,station!$A$2:$D$1606,4,0)</f>
        <v>小林</v>
      </c>
      <c r="D366">
        <f>VLOOKUP($C366,amedas!$R$2:$T$1325,2,0)</f>
        <v>32</v>
      </c>
      <c r="E366">
        <f>VLOOKUP($C366,amedas!$R$2:$T$1325,3,0)</f>
        <v>130.95333333333335</v>
      </c>
      <c r="F366">
        <f>VLOOKUP($C366,amedas!$R$2:$U$1325,4,0)</f>
        <v>87352</v>
      </c>
      <c r="G366">
        <f>VLOOKUP($C366,amedas!$R$2:$X$1325,6,0)</f>
        <v>45</v>
      </c>
    </row>
    <row r="367" spans="1:7" x14ac:dyDescent="0.45">
      <c r="A367" t="s">
        <v>377</v>
      </c>
      <c r="B367" t="str">
        <f>VLOOKUP($A367,station!$A$2:$D$1606,3,0)</f>
        <v>徳島</v>
      </c>
      <c r="C367" t="str">
        <f>VLOOKUP($A367,station!$A$2:$D$1606,4,0)</f>
        <v>串間</v>
      </c>
      <c r="D367">
        <f>VLOOKUP($C367,amedas!$R$2:$T$1325,2,0)</f>
        <v>31.465</v>
      </c>
      <c r="E367">
        <f>VLOOKUP($C367,amedas!$R$2:$T$1325,3,0)</f>
        <v>131.22</v>
      </c>
      <c r="F367">
        <f>VLOOKUP($C367,amedas!$R$2:$U$1325,4,0)</f>
        <v>87501</v>
      </c>
      <c r="G367">
        <f>VLOOKUP($C367,amedas!$R$2:$X$1325,6,0)</f>
        <v>45</v>
      </c>
    </row>
    <row r="368" spans="1:7" x14ac:dyDescent="0.45">
      <c r="A368" t="s">
        <v>378</v>
      </c>
      <c r="B368" t="str">
        <f>VLOOKUP($A368,station!$A$2:$D$1606,3,0)</f>
        <v>徳島</v>
      </c>
      <c r="C368" t="str">
        <f>VLOOKUP($A368,station!$A$2:$D$1606,4,0)</f>
        <v>大口</v>
      </c>
      <c r="D368">
        <f>VLOOKUP($C368,amedas!$R$2:$T$1325,2,0)</f>
        <v>32.046666666666667</v>
      </c>
      <c r="E368">
        <f>VLOOKUP($C368,amedas!$R$2:$T$1325,3,0)</f>
        <v>130.62666666666667</v>
      </c>
      <c r="F368">
        <f>VLOOKUP($C368,amedas!$R$2:$U$1325,4,0)</f>
        <v>88081</v>
      </c>
      <c r="G368">
        <f>VLOOKUP($C368,amedas!$R$2:$X$1325,6,0)</f>
        <v>46</v>
      </c>
    </row>
    <row r="369" spans="1:7" x14ac:dyDescent="0.45">
      <c r="A369" t="s">
        <v>379</v>
      </c>
      <c r="B369" t="str">
        <f>VLOOKUP($A369,station!$A$2:$D$1606,3,0)</f>
        <v>徳島</v>
      </c>
      <c r="C369" t="str">
        <f>VLOOKUP($A369,station!$A$2:$D$1606,4,0)</f>
        <v>さつま柏原</v>
      </c>
      <c r="D369">
        <f>VLOOKUP($C369,amedas!$R$2:$T$1325,2,0)</f>
        <v>31.916666666666668</v>
      </c>
      <c r="E369">
        <f>VLOOKUP($C369,amedas!$R$2:$T$1325,3,0)</f>
        <v>130.45500000000001</v>
      </c>
      <c r="F369">
        <f>VLOOKUP($C369,amedas!$R$2:$U$1325,4,0)</f>
        <v>88107</v>
      </c>
      <c r="G369">
        <f>VLOOKUP($C369,amedas!$R$2:$X$1325,6,0)</f>
        <v>46</v>
      </c>
    </row>
    <row r="370" spans="1:7" x14ac:dyDescent="0.45">
      <c r="A370" t="s">
        <v>380</v>
      </c>
      <c r="B370" t="str">
        <f>VLOOKUP($A370,station!$A$2:$D$1606,3,0)</f>
        <v>徳島</v>
      </c>
      <c r="C370" t="str">
        <f>VLOOKUP($A370,station!$A$2:$D$1606,4,0)</f>
        <v>中甑</v>
      </c>
      <c r="D370">
        <f>VLOOKUP($C370,amedas!$R$2:$T$1325,2,0)</f>
        <v>31.835000000000001</v>
      </c>
      <c r="E370">
        <f>VLOOKUP($C370,amedas!$R$2:$T$1325,3,0)</f>
        <v>129.86666666666667</v>
      </c>
      <c r="F370">
        <f>VLOOKUP($C370,amedas!$R$2:$U$1325,4,0)</f>
        <v>88131</v>
      </c>
      <c r="G370">
        <f>VLOOKUP($C370,amedas!$R$2:$X$1325,6,0)</f>
        <v>46</v>
      </c>
    </row>
    <row r="371" spans="1:7" x14ac:dyDescent="0.45">
      <c r="A371" t="s">
        <v>381</v>
      </c>
      <c r="B371" t="str">
        <f>VLOOKUP($A371,station!$A$2:$D$1606,3,0)</f>
        <v>徳島</v>
      </c>
      <c r="C371" t="str">
        <f>VLOOKUP($A371,station!$A$2:$D$1606,4,0)</f>
        <v>溝辺</v>
      </c>
      <c r="D371">
        <f>VLOOKUP($C371,amedas!$R$2:$T$1325,2,0)</f>
        <v>31.803333333333335</v>
      </c>
      <c r="E371">
        <f>VLOOKUP($C371,amedas!$R$2:$T$1325,3,0)</f>
        <v>130.71833333333333</v>
      </c>
      <c r="F371">
        <f>VLOOKUP($C371,amedas!$R$2:$U$1325,4,0)</f>
        <v>88166</v>
      </c>
      <c r="G371">
        <f>VLOOKUP($C371,amedas!$R$2:$X$1325,6,0)</f>
        <v>46</v>
      </c>
    </row>
    <row r="372" spans="1:7" x14ac:dyDescent="0.45">
      <c r="A372" t="s">
        <v>382</v>
      </c>
      <c r="B372" t="str">
        <f>VLOOKUP($A372,station!$A$2:$D$1606,3,0)</f>
        <v>徳島</v>
      </c>
      <c r="C372" t="str">
        <f>VLOOKUP($A372,station!$A$2:$D$1606,4,0)</f>
        <v>東市来</v>
      </c>
      <c r="D372">
        <f>VLOOKUP($C372,amedas!$R$2:$T$1325,2,0)</f>
        <v>31.668333333333333</v>
      </c>
      <c r="E372">
        <f>VLOOKUP($C372,amedas!$R$2:$T$1325,3,0)</f>
        <v>130.32833333333335</v>
      </c>
      <c r="F372">
        <f>VLOOKUP($C372,amedas!$R$2:$U$1325,4,0)</f>
        <v>88261</v>
      </c>
      <c r="G372">
        <f>VLOOKUP($C372,amedas!$R$2:$X$1325,6,0)</f>
        <v>46</v>
      </c>
    </row>
    <row r="373" spans="1:7" x14ac:dyDescent="0.45">
      <c r="A373" t="s">
        <v>383</v>
      </c>
      <c r="B373" t="str">
        <f>VLOOKUP($A373,station!$A$2:$D$1606,3,0)</f>
        <v>徳島</v>
      </c>
      <c r="C373" t="str">
        <f>VLOOKUP($A373,station!$A$2:$D$1606,4,0)</f>
        <v>加世田</v>
      </c>
      <c r="D373">
        <f>VLOOKUP($C373,amedas!$R$2:$T$1325,2,0)</f>
        <v>31.414999999999999</v>
      </c>
      <c r="E373">
        <f>VLOOKUP($C373,amedas!$R$2:$T$1325,3,0)</f>
        <v>130.32499999999999</v>
      </c>
      <c r="F373">
        <f>VLOOKUP($C373,amedas!$R$2:$U$1325,4,0)</f>
        <v>88371</v>
      </c>
      <c r="G373">
        <f>VLOOKUP($C373,amedas!$R$2:$X$1325,6,0)</f>
        <v>46</v>
      </c>
    </row>
    <row r="374" spans="1:7" x14ac:dyDescent="0.45">
      <c r="A374" t="s">
        <v>384</v>
      </c>
      <c r="B374" t="str">
        <f>VLOOKUP($A374,station!$A$2:$D$1606,3,0)</f>
        <v>徳島</v>
      </c>
      <c r="C374" t="str">
        <f>VLOOKUP($A374,station!$A$2:$D$1606,4,0)</f>
        <v>喜入</v>
      </c>
      <c r="D374">
        <f>VLOOKUP($C374,amedas!$R$2:$T$1325,2,0)</f>
        <v>31.386666666666667</v>
      </c>
      <c r="E374">
        <f>VLOOKUP($C374,amedas!$R$2:$T$1325,3,0)</f>
        <v>130.54</v>
      </c>
      <c r="F374">
        <f>VLOOKUP($C374,amedas!$R$2:$U$1325,4,0)</f>
        <v>88432</v>
      </c>
      <c r="G374">
        <f>VLOOKUP($C374,amedas!$R$2:$X$1325,6,0)</f>
        <v>46</v>
      </c>
    </row>
    <row r="375" spans="1:7" x14ac:dyDescent="0.45">
      <c r="A375" t="s">
        <v>385</v>
      </c>
      <c r="B375" t="str">
        <f>VLOOKUP($A375,station!$A$2:$D$1606,3,0)</f>
        <v>徳島</v>
      </c>
      <c r="C375" t="str">
        <f>VLOOKUP($A375,station!$A$2:$D$1606,4,0)</f>
        <v>指宿</v>
      </c>
      <c r="D375">
        <f>VLOOKUP($C375,amedas!$R$2:$T$1325,2,0)</f>
        <v>31.25</v>
      </c>
      <c r="E375">
        <f>VLOOKUP($C375,amedas!$R$2:$T$1325,3,0)</f>
        <v>130.63666666666666</v>
      </c>
      <c r="F375">
        <f>VLOOKUP($C375,amedas!$R$2:$U$1325,4,0)</f>
        <v>88486</v>
      </c>
      <c r="G375">
        <f>VLOOKUP($C375,amedas!$R$2:$X$1325,6,0)</f>
        <v>46</v>
      </c>
    </row>
    <row r="376" spans="1:7" x14ac:dyDescent="0.45">
      <c r="A376" t="s">
        <v>386</v>
      </c>
      <c r="B376" t="str">
        <f>VLOOKUP($A376,station!$A$2:$D$1606,3,0)</f>
        <v>徳島</v>
      </c>
      <c r="C376" t="str">
        <f>VLOOKUP($A376,station!$A$2:$D$1606,4,0)</f>
        <v>内之浦</v>
      </c>
      <c r="D376">
        <f>VLOOKUP($C376,amedas!$R$2:$T$1325,2,0)</f>
        <v>31.276666666666667</v>
      </c>
      <c r="E376">
        <f>VLOOKUP($C376,amedas!$R$2:$T$1325,3,0)</f>
        <v>131.05500000000001</v>
      </c>
      <c r="F376">
        <f>VLOOKUP($C376,amedas!$R$2:$U$1325,4,0)</f>
        <v>88506</v>
      </c>
      <c r="G376">
        <f>VLOOKUP($C376,amedas!$R$2:$X$1325,6,0)</f>
        <v>46</v>
      </c>
    </row>
    <row r="377" spans="1:7" x14ac:dyDescent="0.45">
      <c r="A377" t="s">
        <v>387</v>
      </c>
      <c r="B377" t="str">
        <f>VLOOKUP($A377,station!$A$2:$D$1606,3,0)</f>
        <v>徳島</v>
      </c>
      <c r="C377" t="str">
        <f>VLOOKUP($A377,station!$A$2:$D$1606,4,0)</f>
        <v>中種子</v>
      </c>
      <c r="D377">
        <f>VLOOKUP($C377,amedas!$R$2:$T$1325,2,0)</f>
        <v>30.605</v>
      </c>
      <c r="E377">
        <f>VLOOKUP($C377,amedas!$R$2:$T$1325,3,0)</f>
        <v>130.99166666666667</v>
      </c>
      <c r="F377">
        <f>VLOOKUP($C377,amedas!$R$2:$U$1325,4,0)</f>
        <v>88621</v>
      </c>
      <c r="G377">
        <f>VLOOKUP($C377,amedas!$R$2:$X$1325,6,0)</f>
        <v>46</v>
      </c>
    </row>
    <row r="378" spans="1:7" x14ac:dyDescent="0.45">
      <c r="A378" t="s">
        <v>388</v>
      </c>
      <c r="B378" t="str">
        <f>VLOOKUP($A378,station!$A$2:$D$1606,3,0)</f>
        <v>徳島</v>
      </c>
      <c r="C378" t="str">
        <f>VLOOKUP($A378,station!$A$2:$D$1606,4,0)</f>
        <v>上中</v>
      </c>
      <c r="D378">
        <f>VLOOKUP($C378,amedas!$R$2:$T$1325,2,0)</f>
        <v>30.406666666666666</v>
      </c>
      <c r="E378">
        <f>VLOOKUP($C378,amedas!$R$2:$T$1325,3,0)</f>
        <v>130.90166666666667</v>
      </c>
      <c r="F378">
        <f>VLOOKUP($C378,amedas!$R$2:$U$1325,4,0)</f>
        <v>88666</v>
      </c>
      <c r="G378">
        <f>VLOOKUP($C378,amedas!$R$2:$X$1325,6,0)</f>
        <v>46</v>
      </c>
    </row>
    <row r="379" spans="1:7" x14ac:dyDescent="0.45">
      <c r="A379" t="s">
        <v>389</v>
      </c>
      <c r="B379" t="str">
        <f>VLOOKUP($A379,station!$A$2:$D$1606,3,0)</f>
        <v>徳島</v>
      </c>
      <c r="C379" t="str">
        <f>VLOOKUP($A379,station!$A$2:$D$1606,4,0)</f>
        <v>尾之間</v>
      </c>
      <c r="D379">
        <f>VLOOKUP($C379,amedas!$R$2:$T$1325,2,0)</f>
        <v>30.234999999999999</v>
      </c>
      <c r="E379">
        <f>VLOOKUP($C379,amedas!$R$2:$T$1325,3,0)</f>
        <v>130.55500000000001</v>
      </c>
      <c r="F379">
        <f>VLOOKUP($C379,amedas!$R$2:$U$1325,4,0)</f>
        <v>88706</v>
      </c>
      <c r="G379">
        <f>VLOOKUP($C379,amedas!$R$2:$X$1325,6,0)</f>
        <v>46</v>
      </c>
    </row>
    <row r="380" spans="1:7" x14ac:dyDescent="0.45">
      <c r="A380" t="s">
        <v>390</v>
      </c>
      <c r="B380" t="str">
        <f>VLOOKUP($A380,station!$A$2:$D$1606,3,0)</f>
        <v>沖縄</v>
      </c>
      <c r="C380" t="str">
        <f>VLOOKUP($A380,station!$A$2:$D$1606,4,0)</f>
        <v>奥</v>
      </c>
      <c r="D380">
        <f>VLOOKUP($C380,amedas!$R$2:$T$1325,2,0)</f>
        <v>26.835000000000001</v>
      </c>
      <c r="E380">
        <f>VLOOKUP($C380,amedas!$R$2:$T$1325,3,0)</f>
        <v>128.27166666666668</v>
      </c>
      <c r="F380">
        <f>VLOOKUP($C380,amedas!$R$2:$U$1325,4,0)</f>
        <v>91021</v>
      </c>
      <c r="G380">
        <f>VLOOKUP($C380,amedas!$R$2:$X$1325,6,0)</f>
        <v>47</v>
      </c>
    </row>
    <row r="381" spans="1:7" x14ac:dyDescent="0.45">
      <c r="A381" t="s">
        <v>391</v>
      </c>
      <c r="B381" t="str">
        <f>VLOOKUP($A381,station!$A$2:$D$1606,3,0)</f>
        <v>沖縄</v>
      </c>
      <c r="C381" t="str">
        <f>VLOOKUP($A381,station!$A$2:$D$1606,4,0)</f>
        <v>糸数</v>
      </c>
      <c r="D381">
        <f>VLOOKUP($C381,amedas!$R$2:$T$1325,2,0)</f>
        <v>26.153333333333332</v>
      </c>
      <c r="E381">
        <f>VLOOKUP($C381,amedas!$R$2:$T$1325,3,0)</f>
        <v>127.765</v>
      </c>
      <c r="F381">
        <f>VLOOKUP($C381,amedas!$R$2:$U$1325,4,0)</f>
        <v>91241</v>
      </c>
      <c r="G381">
        <f>VLOOKUP($C381,amedas!$R$2:$X$1325,6,0)</f>
        <v>47</v>
      </c>
    </row>
    <row r="382" spans="1:7" x14ac:dyDescent="0.45">
      <c r="A382" t="s">
        <v>392</v>
      </c>
      <c r="B382" t="str">
        <f>VLOOKUP($A382,station!$A$2:$D$1606,3,0)</f>
        <v>山形</v>
      </c>
      <c r="C382" t="str">
        <f>VLOOKUP($A382,station!$A$2:$D$1606,4,0)</f>
        <v>向町</v>
      </c>
      <c r="D382">
        <f>VLOOKUP($C382,amedas!$R$2:$T$1325,2,0)</f>
        <v>38.758333333333333</v>
      </c>
      <c r="E382">
        <f>VLOOKUP($C382,amedas!$R$2:$T$1325,3,0)</f>
        <v>140.51666666666668</v>
      </c>
      <c r="F382">
        <f>VLOOKUP($C382,amedas!$R$2:$U$1325,4,0)</f>
        <v>35176</v>
      </c>
      <c r="G382">
        <f>VLOOKUP($C382,amedas!$R$2:$X$1325,6,0)</f>
        <v>6</v>
      </c>
    </row>
    <row r="383" spans="1:7" x14ac:dyDescent="0.45">
      <c r="A383" t="s">
        <v>393</v>
      </c>
      <c r="B383" t="str">
        <f>VLOOKUP($A383,station!$A$2:$D$1606,3,0)</f>
        <v>秋田</v>
      </c>
      <c r="C383" t="str">
        <f>VLOOKUP($A383,station!$A$2:$D$1606,4,0)</f>
        <v>大館</v>
      </c>
      <c r="D383">
        <f>VLOOKUP($C383,amedas!$R$2:$T$1325,2,0)</f>
        <v>40.251666666666665</v>
      </c>
      <c r="E383">
        <f>VLOOKUP($C383,amedas!$R$2:$T$1325,3,0)</f>
        <v>140.505</v>
      </c>
      <c r="F383">
        <f>VLOOKUP($C383,amedas!$R$2:$U$1325,4,0)</f>
        <v>32136</v>
      </c>
      <c r="G383">
        <f>VLOOKUP($C383,amedas!$R$2:$X$1325,6,0)</f>
        <v>5</v>
      </c>
    </row>
    <row r="384" spans="1:7" x14ac:dyDescent="0.45">
      <c r="A384" t="s">
        <v>394</v>
      </c>
      <c r="B384" t="str">
        <f>VLOOKUP($A384,station!$A$2:$D$1606,3,0)</f>
        <v>徳島</v>
      </c>
      <c r="C384" t="str">
        <f>VLOOKUP($A384,station!$A$2:$D$1606,4,0)</f>
        <v>玖珂</v>
      </c>
      <c r="D384">
        <f>VLOOKUP($C384,amedas!$R$2:$T$1325,2,0)</f>
        <v>34.094999999999999</v>
      </c>
      <c r="E384">
        <f>VLOOKUP($C384,amedas!$R$2:$T$1325,3,0)</f>
        <v>132.07499999999999</v>
      </c>
      <c r="F384">
        <f>VLOOKUP($C384,amedas!$R$2:$U$1325,4,0)</f>
        <v>81397</v>
      </c>
      <c r="G384">
        <f>VLOOKUP($C384,amedas!$R$2:$X$1325,6,0)</f>
        <v>35</v>
      </c>
    </row>
    <row r="385" spans="1:7" x14ac:dyDescent="0.45">
      <c r="A385" t="s">
        <v>395</v>
      </c>
      <c r="B385" t="str">
        <f>VLOOKUP($A385,station!$A$2:$D$1606,3,0)</f>
        <v>福島</v>
      </c>
      <c r="C385" t="str">
        <f>VLOOKUP($A385,station!$A$2:$D$1606,4,0)</f>
        <v>佐倉</v>
      </c>
      <c r="D385">
        <f>VLOOKUP($C385,amedas!$R$2:$T$1325,2,0)</f>
        <v>35.728333333333332</v>
      </c>
      <c r="E385">
        <f>VLOOKUP($C385,amedas!$R$2:$T$1325,3,0)</f>
        <v>140.21166666666667</v>
      </c>
      <c r="F385">
        <f>VLOOKUP($C385,amedas!$R$2:$U$1325,4,0)</f>
        <v>45116</v>
      </c>
      <c r="G385">
        <f>VLOOKUP($C385,amedas!$R$2:$X$1325,6,0)</f>
        <v>12</v>
      </c>
    </row>
    <row r="386" spans="1:7" x14ac:dyDescent="0.45">
      <c r="A386" t="s">
        <v>396</v>
      </c>
      <c r="B386" t="str">
        <f>VLOOKUP($A386,station!$A$2:$D$1606,3,0)</f>
        <v>根室</v>
      </c>
      <c r="C386" t="str">
        <f>VLOOKUP($A386,station!$A$2:$D$1606,4,0)</f>
        <v>木古内</v>
      </c>
      <c r="D386">
        <f>VLOOKUP($C386,amedas!$R$2:$T$1325,2,0)</f>
        <v>41.68</v>
      </c>
      <c r="E386">
        <f>VLOOKUP($C386,amedas!$R$2:$T$1325,3,0)</f>
        <v>140.43666666666667</v>
      </c>
      <c r="F386">
        <f>VLOOKUP($C386,amedas!$R$2:$U$1325,4,0)</f>
        <v>23326</v>
      </c>
      <c r="G386">
        <f>VLOOKUP($C386,amedas!$R$2:$X$1325,6,0)</f>
        <v>1</v>
      </c>
    </row>
    <row r="387" spans="1:7" x14ac:dyDescent="0.45">
      <c r="A387" t="s">
        <v>397</v>
      </c>
      <c r="B387" t="str">
        <f>VLOOKUP($A387,station!$A$2:$D$1606,3,0)</f>
        <v>千葉</v>
      </c>
      <c r="C387" t="str">
        <f>VLOOKUP($A387,station!$A$2:$D$1606,4,0)</f>
        <v>笠岡</v>
      </c>
      <c r="D387">
        <f>VLOOKUP($C387,amedas!$R$2:$T$1325,2,0)</f>
        <v>34.501666666666665</v>
      </c>
      <c r="E387">
        <f>VLOOKUP($C387,amedas!$R$2:$T$1325,3,0)</f>
        <v>133.495</v>
      </c>
      <c r="F387">
        <f>VLOOKUP($C387,amedas!$R$2:$U$1325,4,0)</f>
        <v>66481</v>
      </c>
      <c r="G387">
        <f>VLOOKUP($C387,amedas!$R$2:$X$1325,6,0)</f>
        <v>33</v>
      </c>
    </row>
    <row r="388" spans="1:7" x14ac:dyDescent="0.45">
      <c r="A388" t="s">
        <v>398</v>
      </c>
      <c r="B388" t="str">
        <f>VLOOKUP($A388,station!$A$2:$D$1606,3,0)</f>
        <v>高知</v>
      </c>
      <c r="C388" t="str">
        <f>VLOOKUP($A388,station!$A$2:$D$1606,4,0)</f>
        <v>梼原</v>
      </c>
      <c r="D388">
        <f>VLOOKUP($C388,amedas!$R$2:$T$1325,2,0)</f>
        <v>33.39</v>
      </c>
      <c r="E388">
        <f>VLOOKUP($C388,amedas!$R$2:$T$1325,3,0)</f>
        <v>132.92166666666665</v>
      </c>
      <c r="F388">
        <f>VLOOKUP($C388,amedas!$R$2:$U$1325,4,0)</f>
        <v>74296</v>
      </c>
      <c r="G388">
        <f>VLOOKUP($C388,amedas!$R$2:$X$1325,6,0)</f>
        <v>39</v>
      </c>
    </row>
    <row r="389" spans="1:7" x14ac:dyDescent="0.45">
      <c r="A389" t="s">
        <v>399</v>
      </c>
      <c r="B389" t="str">
        <f>VLOOKUP($A389,station!$A$2:$D$1606,3,0)</f>
        <v>徳島</v>
      </c>
      <c r="C389" t="str">
        <f>VLOOKUP($A389,station!$A$2:$D$1606,4,0)</f>
        <v>口之津</v>
      </c>
      <c r="D389">
        <f>VLOOKUP($C389,amedas!$R$2:$T$1325,2,0)</f>
        <v>32.611666666666665</v>
      </c>
      <c r="E389">
        <f>VLOOKUP($C389,amedas!$R$2:$T$1325,3,0)</f>
        <v>130.19333333333333</v>
      </c>
      <c r="F389">
        <f>VLOOKUP($C389,amedas!$R$2:$U$1325,4,0)</f>
        <v>84561</v>
      </c>
      <c r="G389">
        <f>VLOOKUP($C389,amedas!$R$2:$X$1325,6,0)</f>
        <v>42</v>
      </c>
    </row>
    <row r="390" spans="1:7" x14ac:dyDescent="0.45">
      <c r="A390" t="s">
        <v>400</v>
      </c>
      <c r="B390" t="str">
        <f>VLOOKUP($A390,station!$A$2:$D$1606,3,0)</f>
        <v>徳島</v>
      </c>
      <c r="C390" t="str">
        <f>VLOOKUP($A390,station!$A$2:$D$1606,4,0)</f>
        <v>益城</v>
      </c>
      <c r="D390">
        <f>VLOOKUP($C390,amedas!$R$2:$T$1325,2,0)</f>
        <v>32.836666666666666</v>
      </c>
      <c r="E390">
        <f>VLOOKUP($C390,amedas!$R$2:$T$1325,3,0)</f>
        <v>130.85499999999999</v>
      </c>
      <c r="F390">
        <f>VLOOKUP($C390,amedas!$R$2:$U$1325,4,0)</f>
        <v>86146</v>
      </c>
      <c r="G390">
        <f>VLOOKUP($C390,amedas!$R$2:$X$1325,6,0)</f>
        <v>43</v>
      </c>
    </row>
    <row r="391" spans="1:7" x14ac:dyDescent="0.45">
      <c r="A391" t="s">
        <v>401</v>
      </c>
      <c r="B391" t="str">
        <f>VLOOKUP($A391,station!$A$2:$D$1606,3,0)</f>
        <v>徳島</v>
      </c>
      <c r="C391" t="str">
        <f>VLOOKUP($A391,station!$A$2:$D$1606,4,0)</f>
        <v>水俣</v>
      </c>
      <c r="D391">
        <f>VLOOKUP($C391,amedas!$R$2:$T$1325,2,0)</f>
        <v>32.204999999999998</v>
      </c>
      <c r="E391">
        <f>VLOOKUP($C391,amedas!$R$2:$T$1325,3,0)</f>
        <v>130.40666666666667</v>
      </c>
      <c r="F391">
        <f>VLOOKUP($C391,amedas!$R$2:$U$1325,4,0)</f>
        <v>86451</v>
      </c>
      <c r="G391">
        <f>VLOOKUP($C391,amedas!$R$2:$X$1325,6,0)</f>
        <v>43</v>
      </c>
    </row>
    <row r="392" spans="1:7" x14ac:dyDescent="0.45">
      <c r="A392" t="s">
        <v>402</v>
      </c>
      <c r="B392" t="str">
        <f>VLOOKUP($A392,station!$A$2:$D$1606,3,0)</f>
        <v>徳島</v>
      </c>
      <c r="C392" t="str">
        <f>VLOOKUP($A392,station!$A$2:$D$1606,4,0)</f>
        <v>上</v>
      </c>
      <c r="D392">
        <f>VLOOKUP($C392,amedas!$R$2:$T$1325,2,0)</f>
        <v>32.225000000000001</v>
      </c>
      <c r="E392">
        <f>VLOOKUP($C392,amedas!$R$2:$T$1325,3,0)</f>
        <v>130.905</v>
      </c>
      <c r="F392">
        <f>VLOOKUP($C392,amedas!$R$2:$U$1325,4,0)</f>
        <v>86477</v>
      </c>
      <c r="G392">
        <f>VLOOKUP($C392,amedas!$R$2:$X$1325,6,0)</f>
        <v>43</v>
      </c>
    </row>
    <row r="393" spans="1:7" x14ac:dyDescent="0.45">
      <c r="A393" t="s">
        <v>403</v>
      </c>
      <c r="B393" t="str">
        <f>VLOOKUP($A393,station!$A$2:$D$1606,3,0)</f>
        <v>千葉</v>
      </c>
      <c r="C393" t="str">
        <f>VLOOKUP($A393,station!$A$2:$D$1606,4,0)</f>
        <v>高梁</v>
      </c>
      <c r="D393">
        <f>VLOOKUP($C393,amedas!$R$2:$T$1325,2,0)</f>
        <v>34.791666666666664</v>
      </c>
      <c r="E393">
        <f>VLOOKUP($C393,amedas!$R$2:$T$1325,3,0)</f>
        <v>133.61000000000001</v>
      </c>
      <c r="F393">
        <f>VLOOKUP($C393,amedas!$R$2:$U$1325,4,0)</f>
        <v>66336</v>
      </c>
      <c r="G393">
        <f>VLOOKUP($C393,amedas!$R$2:$X$1325,6,0)</f>
        <v>33</v>
      </c>
    </row>
    <row r="394" spans="1:7" x14ac:dyDescent="0.45">
      <c r="A394" t="s">
        <v>404</v>
      </c>
      <c r="B394" t="str">
        <f>VLOOKUP($A394,station!$A$2:$D$1606,3,0)</f>
        <v>徳島</v>
      </c>
      <c r="C394" t="str">
        <f>VLOOKUP($A394,station!$A$2:$D$1606,4,0)</f>
        <v>院内</v>
      </c>
      <c r="D394">
        <f>VLOOKUP($C394,amedas!$R$2:$T$1325,2,0)</f>
        <v>33.42</v>
      </c>
      <c r="E394">
        <f>VLOOKUP($C394,amedas!$R$2:$T$1325,3,0)</f>
        <v>131.31666666666666</v>
      </c>
      <c r="F394">
        <f>VLOOKUP($C394,amedas!$R$2:$U$1325,4,0)</f>
        <v>83106</v>
      </c>
      <c r="G394">
        <f>VLOOKUP($C394,amedas!$R$2:$X$1325,6,0)</f>
        <v>44</v>
      </c>
    </row>
    <row r="395" spans="1:7" x14ac:dyDescent="0.45">
      <c r="A395" t="s">
        <v>405</v>
      </c>
      <c r="B395" t="str">
        <f>VLOOKUP($A395,station!$A$2:$D$1606,3,0)</f>
        <v>徳島</v>
      </c>
      <c r="C395" t="str">
        <f>VLOOKUP($A395,station!$A$2:$D$1606,4,0)</f>
        <v>玖珠</v>
      </c>
      <c r="D395">
        <f>VLOOKUP($C395,amedas!$R$2:$T$1325,2,0)</f>
        <v>33.291666666666664</v>
      </c>
      <c r="E395">
        <f>VLOOKUP($C395,amedas!$R$2:$T$1325,3,0)</f>
        <v>131.155</v>
      </c>
      <c r="F395">
        <f>VLOOKUP($C395,amedas!$R$2:$U$1325,4,0)</f>
        <v>83191</v>
      </c>
      <c r="G395">
        <f>VLOOKUP($C395,amedas!$R$2:$X$1325,6,0)</f>
        <v>44</v>
      </c>
    </row>
    <row r="396" spans="1:7" x14ac:dyDescent="0.45">
      <c r="A396" t="s">
        <v>406</v>
      </c>
      <c r="B396" t="str">
        <f>VLOOKUP($A396,station!$A$2:$D$1606,3,0)</f>
        <v>徳島</v>
      </c>
      <c r="C396" t="str">
        <f>VLOOKUP($A396,station!$A$2:$D$1606,4,0)</f>
        <v>牧之原</v>
      </c>
      <c r="D396">
        <f>VLOOKUP($C396,amedas!$R$2:$T$1325,2,0)</f>
        <v>31.661666666666665</v>
      </c>
      <c r="E396">
        <f>VLOOKUP($C396,amedas!$R$2:$T$1325,3,0)</f>
        <v>130.84333333333333</v>
      </c>
      <c r="F396">
        <f>VLOOKUP($C396,amedas!$R$2:$U$1325,4,0)</f>
        <v>88286</v>
      </c>
      <c r="G396">
        <f>VLOOKUP($C396,amedas!$R$2:$X$1325,6,0)</f>
        <v>46</v>
      </c>
    </row>
    <row r="397" spans="1:7" x14ac:dyDescent="0.45">
      <c r="A397" t="s">
        <v>407</v>
      </c>
      <c r="B397" t="str">
        <f>VLOOKUP($A397,station!$A$2:$D$1606,3,0)</f>
        <v>徳島</v>
      </c>
      <c r="C397" t="str">
        <f>VLOOKUP($A397,station!$A$2:$D$1606,4,0)</f>
        <v>志布志</v>
      </c>
      <c r="D397">
        <f>VLOOKUP($C397,amedas!$R$2:$T$1325,2,0)</f>
        <v>31.478333333333332</v>
      </c>
      <c r="E397">
        <f>VLOOKUP($C397,amedas!$R$2:$T$1325,3,0)</f>
        <v>131.095</v>
      </c>
      <c r="F397">
        <f>VLOOKUP($C397,amedas!$R$2:$U$1325,4,0)</f>
        <v>88406</v>
      </c>
      <c r="G397">
        <f>VLOOKUP($C397,amedas!$R$2:$X$1325,6,0)</f>
        <v>46</v>
      </c>
    </row>
    <row r="398" spans="1:7" x14ac:dyDescent="0.45">
      <c r="A398" t="s">
        <v>408</v>
      </c>
      <c r="B398" t="str">
        <f>VLOOKUP($A398,station!$A$2:$D$1606,3,0)</f>
        <v>徳島</v>
      </c>
      <c r="C398" t="str">
        <f>VLOOKUP($A398,station!$A$2:$D$1606,4,0)</f>
        <v>鹿屋</v>
      </c>
      <c r="D398">
        <f>VLOOKUP($C398,amedas!$R$2:$T$1325,2,0)</f>
        <v>31.391666666666666</v>
      </c>
      <c r="E398">
        <f>VLOOKUP($C398,amedas!$R$2:$T$1325,3,0)</f>
        <v>130.86333333333334</v>
      </c>
      <c r="F398">
        <f>VLOOKUP($C398,amedas!$R$2:$U$1325,4,0)</f>
        <v>88442</v>
      </c>
      <c r="G398">
        <f>VLOOKUP($C398,amedas!$R$2:$X$1325,6,0)</f>
        <v>46</v>
      </c>
    </row>
    <row r="399" spans="1:7" x14ac:dyDescent="0.45">
      <c r="A399" t="s">
        <v>409</v>
      </c>
      <c r="B399" t="str">
        <f>VLOOKUP($A399,station!$A$2:$D$1606,3,0)</f>
        <v>徳島</v>
      </c>
      <c r="C399" t="str">
        <f>VLOOKUP($A399,station!$A$2:$D$1606,4,0)</f>
        <v>油谷</v>
      </c>
      <c r="D399">
        <f>VLOOKUP($C399,amedas!$R$2:$T$1325,2,0)</f>
        <v>34.369999999999997</v>
      </c>
      <c r="E399">
        <f>VLOOKUP($C399,amedas!$R$2:$T$1325,3,0)</f>
        <v>131.05500000000001</v>
      </c>
      <c r="F399">
        <f>VLOOKUP($C399,amedas!$R$2:$U$1325,4,0)</f>
        <v>81116</v>
      </c>
      <c r="G399">
        <f>VLOOKUP($C399,amedas!$R$2:$X$1325,6,0)</f>
        <v>35</v>
      </c>
    </row>
    <row r="400" spans="1:7" x14ac:dyDescent="0.45">
      <c r="A400" t="s">
        <v>410</v>
      </c>
      <c r="B400" t="str">
        <f>VLOOKUP($A400,station!$A$2:$D$1606,3,0)</f>
        <v>徳島</v>
      </c>
      <c r="C400" t="str">
        <f>VLOOKUP($A400,station!$A$2:$D$1606,4,0)</f>
        <v>岩国</v>
      </c>
      <c r="D400">
        <f>VLOOKUP($C400,amedas!$R$2:$T$1325,2,0)</f>
        <v>34.155000000000001</v>
      </c>
      <c r="E400">
        <f>VLOOKUP($C400,amedas!$R$2:$T$1325,3,0)</f>
        <v>132.17833333333334</v>
      </c>
      <c r="F400">
        <f>VLOOKUP($C400,amedas!$R$2:$U$1325,4,0)</f>
        <v>81321</v>
      </c>
      <c r="G400">
        <f>VLOOKUP($C400,amedas!$R$2:$X$1325,6,0)</f>
        <v>35</v>
      </c>
    </row>
    <row r="401" spans="1:7" x14ac:dyDescent="0.45">
      <c r="A401" t="s">
        <v>411</v>
      </c>
      <c r="B401" t="str">
        <f>VLOOKUP($A401,station!$A$2:$D$1606,3,0)</f>
        <v>徳島</v>
      </c>
      <c r="C401" t="str">
        <f>VLOOKUP($A401,station!$A$2:$D$1606,4,0)</f>
        <v>柳井</v>
      </c>
      <c r="D401">
        <f>VLOOKUP($C401,amedas!$R$2:$T$1325,2,0)</f>
        <v>33.958333333333336</v>
      </c>
      <c r="E401">
        <f>VLOOKUP($C401,amedas!$R$2:$T$1325,3,0)</f>
        <v>132.11333333333334</v>
      </c>
      <c r="F401">
        <f>VLOOKUP($C401,amedas!$R$2:$U$1325,4,0)</f>
        <v>81481</v>
      </c>
      <c r="G401">
        <f>VLOOKUP($C401,amedas!$R$2:$X$1325,6,0)</f>
        <v>35</v>
      </c>
    </row>
    <row r="402" spans="1:7" x14ac:dyDescent="0.45">
      <c r="A402" t="s">
        <v>412</v>
      </c>
      <c r="B402" t="str">
        <f>VLOOKUP($A402,station!$A$2:$D$1606,3,0)</f>
        <v>徳島</v>
      </c>
      <c r="C402" t="str">
        <f>VLOOKUP($A402,station!$A$2:$D$1606,4,0)</f>
        <v>宗像</v>
      </c>
      <c r="D402">
        <f>VLOOKUP($C402,amedas!$R$2:$T$1325,2,0)</f>
        <v>33.80833333333333</v>
      </c>
      <c r="E402">
        <f>VLOOKUP($C402,amedas!$R$2:$T$1325,3,0)</f>
        <v>130.53833333333333</v>
      </c>
      <c r="F402">
        <f>VLOOKUP($C402,amedas!$R$2:$U$1325,4,0)</f>
        <v>82046</v>
      </c>
      <c r="G402">
        <f>VLOOKUP($C402,amedas!$R$2:$X$1325,6,0)</f>
        <v>40</v>
      </c>
    </row>
    <row r="403" spans="1:7" x14ac:dyDescent="0.45">
      <c r="A403" t="s">
        <v>413</v>
      </c>
      <c r="B403" t="str">
        <f>VLOOKUP($A403,station!$A$2:$D$1606,3,0)</f>
        <v>千葉</v>
      </c>
      <c r="C403" t="str">
        <f>VLOOKUP($A403,station!$A$2:$D$1606,4,0)</f>
        <v>高野</v>
      </c>
      <c r="D403">
        <f>VLOOKUP($C403,amedas!$R$2:$T$1325,2,0)</f>
        <v>35.033333333333331</v>
      </c>
      <c r="E403">
        <f>VLOOKUP($C403,amedas!$R$2:$T$1325,3,0)</f>
        <v>132.90166666666667</v>
      </c>
      <c r="F403">
        <f>VLOOKUP($C403,amedas!$R$2:$U$1325,4,0)</f>
        <v>67016</v>
      </c>
      <c r="G403">
        <f>VLOOKUP($C403,amedas!$R$2:$X$1325,6,0)</f>
        <v>34</v>
      </c>
    </row>
    <row r="404" spans="1:7" x14ac:dyDescent="0.45">
      <c r="A404" t="s">
        <v>414</v>
      </c>
      <c r="B404" t="str">
        <f>VLOOKUP($A404,station!$A$2:$D$1606,3,0)</f>
        <v>千葉</v>
      </c>
      <c r="C404" t="str">
        <f>VLOOKUP($A404,station!$A$2:$D$1606,4,0)</f>
        <v>三入</v>
      </c>
      <c r="D404">
        <f>VLOOKUP($C404,amedas!$R$2:$T$1325,2,0)</f>
        <v>34.545000000000002</v>
      </c>
      <c r="E404">
        <f>VLOOKUP($C404,amedas!$R$2:$T$1325,3,0)</f>
        <v>132.53</v>
      </c>
      <c r="F404">
        <f>VLOOKUP($C404,amedas!$R$2:$U$1325,4,0)</f>
        <v>67292</v>
      </c>
      <c r="G404">
        <f>VLOOKUP($C404,amedas!$R$2:$X$1325,6,0)</f>
        <v>34</v>
      </c>
    </row>
    <row r="405" spans="1:7" x14ac:dyDescent="0.45">
      <c r="A405" t="s">
        <v>415</v>
      </c>
      <c r="B405" t="str">
        <f>VLOOKUP($A405,station!$A$2:$D$1606,3,0)</f>
        <v>千葉</v>
      </c>
      <c r="C405" t="str">
        <f>VLOOKUP($A405,station!$A$2:$D$1606,4,0)</f>
        <v>府中</v>
      </c>
      <c r="D405">
        <f>VLOOKUP($C405,amedas!$R$2:$T$1325,2,0)</f>
        <v>35.68333333333333</v>
      </c>
      <c r="E405">
        <f>VLOOKUP($C405,amedas!$R$2:$T$1325,3,0)</f>
        <v>139.48333333333332</v>
      </c>
      <c r="F405">
        <f>VLOOKUP($C405,amedas!$R$2:$U$1325,4,0)</f>
        <v>44116</v>
      </c>
      <c r="G405">
        <f>VLOOKUP($C405,amedas!$R$2:$X$1325,6,0)</f>
        <v>13</v>
      </c>
    </row>
    <row r="406" spans="1:7" x14ac:dyDescent="0.45">
      <c r="A406" t="s">
        <v>417</v>
      </c>
      <c r="B406" t="str">
        <f>VLOOKUP($A406,station!$A$2:$D$1606,3,0)</f>
        <v>千葉</v>
      </c>
      <c r="C406" t="str">
        <f>VLOOKUP($A406,station!$A$2:$D$1606,4,0)</f>
        <v>西脇</v>
      </c>
      <c r="D406">
        <f>VLOOKUP($C406,amedas!$R$2:$T$1325,2,0)</f>
        <v>34.998333333333335</v>
      </c>
      <c r="E406">
        <f>VLOOKUP($C406,amedas!$R$2:$T$1325,3,0)</f>
        <v>134.99666666666667</v>
      </c>
      <c r="F406">
        <f>VLOOKUP($C406,amedas!$R$2:$U$1325,4,0)</f>
        <v>63331</v>
      </c>
      <c r="G406">
        <f>VLOOKUP($C406,amedas!$R$2:$X$1325,6,0)</f>
        <v>28</v>
      </c>
    </row>
    <row r="407" spans="1:7" x14ac:dyDescent="0.45">
      <c r="A407" t="s">
        <v>418</v>
      </c>
      <c r="B407" t="str">
        <f>VLOOKUP($A407,station!$A$2:$D$1606,3,0)</f>
        <v>千葉</v>
      </c>
      <c r="C407" t="str">
        <f>VLOOKUP($A407,station!$A$2:$D$1606,4,0)</f>
        <v>上北山</v>
      </c>
      <c r="D407">
        <f>VLOOKUP($C407,amedas!$R$2:$T$1325,2,0)</f>
        <v>34.136666666666663</v>
      </c>
      <c r="E407">
        <f>VLOOKUP($C407,amedas!$R$2:$T$1325,3,0)</f>
        <v>136.005</v>
      </c>
      <c r="F407">
        <f>VLOOKUP($C407,amedas!$R$2:$U$1325,4,0)</f>
        <v>64206</v>
      </c>
      <c r="G407">
        <f>VLOOKUP($C407,amedas!$R$2:$X$1325,6,0)</f>
        <v>29</v>
      </c>
    </row>
    <row r="408" spans="1:7" x14ac:dyDescent="0.45">
      <c r="A408" t="s">
        <v>419</v>
      </c>
      <c r="B408" t="str">
        <f>VLOOKUP($A408,station!$A$2:$D$1606,3,0)</f>
        <v>和歌山</v>
      </c>
      <c r="C408" t="str">
        <f>VLOOKUP($A408,station!$A$2:$D$1606,4,0)</f>
        <v>西条</v>
      </c>
      <c r="D408">
        <f>VLOOKUP($C408,amedas!$R$2:$T$1325,2,0)</f>
        <v>33.914999999999999</v>
      </c>
      <c r="E408">
        <f>VLOOKUP($C408,amedas!$R$2:$T$1325,3,0)</f>
        <v>133.08000000000001</v>
      </c>
      <c r="F408">
        <f>VLOOKUP($C408,amedas!$R$2:$U$1325,4,0)</f>
        <v>73126</v>
      </c>
      <c r="G408">
        <f>VLOOKUP($C408,amedas!$R$2:$X$1325,6,0)</f>
        <v>38</v>
      </c>
    </row>
    <row r="409" spans="1:7" x14ac:dyDescent="0.45">
      <c r="A409" t="s">
        <v>420</v>
      </c>
      <c r="B409" t="str">
        <f>VLOOKUP($A409,station!$A$2:$D$1606,3,0)</f>
        <v>和歌山</v>
      </c>
      <c r="C409" t="str">
        <f>VLOOKUP($A409,station!$A$2:$D$1606,4,0)</f>
        <v>大洲</v>
      </c>
      <c r="D409">
        <f>VLOOKUP($C409,amedas!$R$2:$T$1325,2,0)</f>
        <v>33.508333333333333</v>
      </c>
      <c r="E409">
        <f>VLOOKUP($C409,amedas!$R$2:$T$1325,3,0)</f>
        <v>132.535</v>
      </c>
      <c r="F409">
        <f>VLOOKUP($C409,amedas!$R$2:$U$1325,4,0)</f>
        <v>73306</v>
      </c>
      <c r="G409">
        <f>VLOOKUP($C409,amedas!$R$2:$X$1325,6,0)</f>
        <v>38</v>
      </c>
    </row>
    <row r="410" spans="1:7" x14ac:dyDescent="0.45">
      <c r="A410" t="s">
        <v>421</v>
      </c>
      <c r="B410" t="str">
        <f>VLOOKUP($A410,station!$A$2:$D$1606,3,0)</f>
        <v>和歌山</v>
      </c>
      <c r="C410" t="str">
        <f>VLOOKUP($A410,station!$A$2:$D$1606,4,0)</f>
        <v>宇和</v>
      </c>
      <c r="D410">
        <f>VLOOKUP($C410,amedas!$R$2:$T$1325,2,0)</f>
        <v>33.366666666666667</v>
      </c>
      <c r="E410">
        <f>VLOOKUP($C410,amedas!$R$2:$T$1325,3,0)</f>
        <v>132.50333333333333</v>
      </c>
      <c r="F410">
        <f>VLOOKUP($C410,amedas!$R$2:$U$1325,4,0)</f>
        <v>73406</v>
      </c>
      <c r="G410">
        <f>VLOOKUP($C410,amedas!$R$2:$X$1325,6,0)</f>
        <v>38</v>
      </c>
    </row>
    <row r="411" spans="1:7" x14ac:dyDescent="0.45">
      <c r="A411" t="s">
        <v>422</v>
      </c>
      <c r="B411" t="str">
        <f>VLOOKUP($A411,station!$A$2:$D$1606,3,0)</f>
        <v>徳島</v>
      </c>
      <c r="C411" t="str">
        <f>VLOOKUP($A411,station!$A$2:$D$1606,4,0)</f>
        <v>島原</v>
      </c>
      <c r="D411">
        <f>VLOOKUP($C411,amedas!$R$2:$T$1325,2,0)</f>
        <v>32.76</v>
      </c>
      <c r="E411">
        <f>VLOOKUP($C411,amedas!$R$2:$T$1325,3,0)</f>
        <v>130.36166666666668</v>
      </c>
      <c r="F411">
        <f>VLOOKUP($C411,amedas!$R$2:$U$1325,4,0)</f>
        <v>84523</v>
      </c>
      <c r="G411">
        <f>VLOOKUP($C411,amedas!$R$2:$X$1325,6,0)</f>
        <v>42</v>
      </c>
    </row>
    <row r="412" spans="1:7" x14ac:dyDescent="0.45">
      <c r="A412" t="s">
        <v>423</v>
      </c>
      <c r="B412" t="str">
        <f>VLOOKUP($A412,station!$A$2:$D$1606,3,0)</f>
        <v>千葉</v>
      </c>
      <c r="C412" t="str">
        <f>VLOOKUP($A412,station!$A$2:$D$1606,4,0)</f>
        <v>東近江</v>
      </c>
      <c r="D412">
        <f>VLOOKUP($C412,amedas!$R$2:$T$1325,2,0)</f>
        <v>35.061666666666667</v>
      </c>
      <c r="E412">
        <f>VLOOKUP($C412,amedas!$R$2:$T$1325,3,0)</f>
        <v>136.19</v>
      </c>
      <c r="F412">
        <f>VLOOKUP($C412,amedas!$R$2:$U$1325,4,0)</f>
        <v>60196</v>
      </c>
      <c r="G412">
        <f>VLOOKUP($C412,amedas!$R$2:$X$1325,6,0)</f>
        <v>25</v>
      </c>
    </row>
    <row r="413" spans="1:7" x14ac:dyDescent="0.45">
      <c r="A413" t="s">
        <v>424</v>
      </c>
      <c r="B413" t="str">
        <f>VLOOKUP($A413,station!$A$2:$D$1606,3,0)</f>
        <v>千葉</v>
      </c>
      <c r="C413" t="str">
        <f>VLOOKUP($A413,station!$A$2:$D$1606,4,0)</f>
        <v>信楽</v>
      </c>
      <c r="D413">
        <f>VLOOKUP($C413,amedas!$R$2:$T$1325,2,0)</f>
        <v>34.913333333333334</v>
      </c>
      <c r="E413">
        <f>VLOOKUP($C413,amedas!$R$2:$T$1325,3,0)</f>
        <v>136.08000000000001</v>
      </c>
      <c r="F413">
        <f>VLOOKUP($C413,amedas!$R$2:$U$1325,4,0)</f>
        <v>60226</v>
      </c>
      <c r="G413">
        <f>VLOOKUP($C413,amedas!$R$2:$X$1325,6,0)</f>
        <v>25</v>
      </c>
    </row>
    <row r="414" spans="1:7" x14ac:dyDescent="0.45">
      <c r="A414" t="s">
        <v>425</v>
      </c>
      <c r="B414" t="str">
        <f>VLOOKUP($A414,station!$A$2:$D$1606,3,0)</f>
        <v>千葉</v>
      </c>
      <c r="C414" t="str">
        <f>VLOOKUP($A414,station!$A$2:$D$1606,4,0)</f>
        <v>間人</v>
      </c>
      <c r="D414">
        <f>VLOOKUP($C414,amedas!$R$2:$T$1325,2,0)</f>
        <v>35.736666666666665</v>
      </c>
      <c r="E414">
        <f>VLOOKUP($C414,amedas!$R$2:$T$1325,3,0)</f>
        <v>135.08666666666667</v>
      </c>
      <c r="F414">
        <f>VLOOKUP($C414,amedas!$R$2:$U$1325,4,0)</f>
        <v>61001</v>
      </c>
      <c r="G414">
        <f>VLOOKUP($C414,amedas!$R$2:$X$1325,6,0)</f>
        <v>26</v>
      </c>
    </row>
    <row r="415" spans="1:7" x14ac:dyDescent="0.45">
      <c r="A415" t="s">
        <v>426</v>
      </c>
      <c r="B415" t="str">
        <f>VLOOKUP($A415,station!$A$2:$D$1606,3,0)</f>
        <v>千葉</v>
      </c>
      <c r="C415" t="str">
        <f>VLOOKUP($A415,station!$A$2:$D$1606,4,0)</f>
        <v>福崎</v>
      </c>
      <c r="D415">
        <f>VLOOKUP($C415,amedas!$R$2:$T$1325,2,0)</f>
        <v>34.950000000000003</v>
      </c>
      <c r="E415">
        <f>VLOOKUP($C415,amedas!$R$2:$T$1325,3,0)</f>
        <v>134.74833333333333</v>
      </c>
      <c r="F415">
        <f>VLOOKUP($C415,amedas!$R$2:$U$1325,4,0)</f>
        <v>63321</v>
      </c>
      <c r="G415">
        <f>VLOOKUP($C415,amedas!$R$2:$X$1325,6,0)</f>
        <v>28</v>
      </c>
    </row>
    <row r="416" spans="1:7" x14ac:dyDescent="0.45">
      <c r="A416" t="s">
        <v>427</v>
      </c>
      <c r="B416" t="str">
        <f>VLOOKUP($A416,station!$A$2:$D$1606,3,0)</f>
        <v>千葉</v>
      </c>
      <c r="C416" t="str">
        <f>VLOOKUP($A416,station!$A$2:$D$1606,4,0)</f>
        <v>三田</v>
      </c>
      <c r="D416">
        <f>VLOOKUP($C416,amedas!$R$2:$T$1325,2,0)</f>
        <v>34.895000000000003</v>
      </c>
      <c r="E416">
        <f>VLOOKUP($C416,amedas!$R$2:$T$1325,3,0)</f>
        <v>135.21166666666667</v>
      </c>
      <c r="F416">
        <f>VLOOKUP($C416,amedas!$R$2:$U$1325,4,0)</f>
        <v>63411</v>
      </c>
      <c r="G416">
        <f>VLOOKUP($C416,amedas!$R$2:$X$1325,6,0)</f>
        <v>28</v>
      </c>
    </row>
    <row r="417" spans="1:7" x14ac:dyDescent="0.45">
      <c r="A417" t="s">
        <v>428</v>
      </c>
      <c r="B417" t="str">
        <f>VLOOKUP($A417,station!$A$2:$D$1606,3,0)</f>
        <v>千葉</v>
      </c>
      <c r="C417" t="str">
        <f>VLOOKUP($A417,station!$A$2:$D$1606,4,0)</f>
        <v>郡家</v>
      </c>
      <c r="D417">
        <f>VLOOKUP($C417,amedas!$R$2:$T$1325,2,0)</f>
        <v>34.466666666666669</v>
      </c>
      <c r="E417">
        <f>VLOOKUP($C417,amedas!$R$2:$T$1325,3,0)</f>
        <v>134.84833333333333</v>
      </c>
      <c r="F417">
        <f>VLOOKUP($C417,amedas!$R$2:$U$1325,4,0)</f>
        <v>63551</v>
      </c>
      <c r="G417">
        <f>VLOOKUP($C417,amedas!$R$2:$X$1325,6,0)</f>
        <v>28</v>
      </c>
    </row>
    <row r="418" spans="1:7" x14ac:dyDescent="0.45">
      <c r="A418" t="s">
        <v>429</v>
      </c>
      <c r="B418" t="str">
        <f>VLOOKUP($A418,station!$A$2:$D$1606,3,0)</f>
        <v>千葉</v>
      </c>
      <c r="C418" t="str">
        <f>VLOOKUP($A418,station!$A$2:$D$1606,4,0)</f>
        <v>栗栖川</v>
      </c>
      <c r="D418">
        <f>VLOOKUP($C418,amedas!$R$2:$T$1325,2,0)</f>
        <v>33.791666666666664</v>
      </c>
      <c r="E418">
        <f>VLOOKUP($C418,amedas!$R$2:$T$1325,3,0)</f>
        <v>135.51333333333332</v>
      </c>
      <c r="F418">
        <f>VLOOKUP($C418,amedas!$R$2:$U$1325,4,0)</f>
        <v>65256</v>
      </c>
      <c r="G418">
        <f>VLOOKUP($C418,amedas!$R$2:$X$1325,6,0)</f>
        <v>30</v>
      </c>
    </row>
    <row r="419" spans="1:7" x14ac:dyDescent="0.45">
      <c r="A419" t="s">
        <v>430</v>
      </c>
      <c r="B419" t="str">
        <f>VLOOKUP($A419,station!$A$2:$D$1606,3,0)</f>
        <v>千葉</v>
      </c>
      <c r="C419" t="str">
        <f>VLOOKUP($A419,station!$A$2:$D$1606,4,0)</f>
        <v>穴吹</v>
      </c>
      <c r="D419">
        <f>VLOOKUP($C419,amedas!$R$2:$T$1325,2,0)</f>
        <v>34.04</v>
      </c>
      <c r="E419">
        <f>VLOOKUP($C419,amedas!$R$2:$T$1325,3,0)</f>
        <v>134.15666666666667</v>
      </c>
      <c r="F419">
        <f>VLOOKUP($C419,amedas!$R$2:$U$1325,4,0)</f>
        <v>71087</v>
      </c>
      <c r="G419">
        <f>VLOOKUP($C419,amedas!$R$2:$X$1325,6,0)</f>
        <v>36</v>
      </c>
    </row>
    <row r="420" spans="1:7" x14ac:dyDescent="0.45">
      <c r="A420" t="s">
        <v>431</v>
      </c>
      <c r="B420" t="str">
        <f>VLOOKUP($A420,station!$A$2:$D$1606,3,0)</f>
        <v>千葉</v>
      </c>
      <c r="C420" t="str">
        <f>VLOOKUP($A420,station!$A$2:$D$1606,4,0)</f>
        <v>白山河内</v>
      </c>
      <c r="D420">
        <f>VLOOKUP($C420,amedas!$R$2:$T$1325,2,0)</f>
        <v>36.396666666666668</v>
      </c>
      <c r="E420">
        <f>VLOOKUP($C420,amedas!$R$2:$T$1325,3,0)</f>
        <v>136.62</v>
      </c>
      <c r="F420">
        <f>VLOOKUP($C420,amedas!$R$2:$U$1325,4,0)</f>
        <v>56286</v>
      </c>
      <c r="G420">
        <f>VLOOKUP($C420,amedas!$R$2:$X$1325,6,0)</f>
        <v>17</v>
      </c>
    </row>
    <row r="421" spans="1:7" x14ac:dyDescent="0.45">
      <c r="A421" t="s">
        <v>432</v>
      </c>
      <c r="B421" t="str">
        <f>VLOOKUP($A421,station!$A$2:$D$1606,3,0)</f>
        <v>千葉</v>
      </c>
      <c r="C421" t="str">
        <f>VLOOKUP($A421,station!$A$2:$D$1606,4,0)</f>
        <v>長浜</v>
      </c>
      <c r="D421">
        <f>VLOOKUP($C421,amedas!$R$2:$T$1325,2,0)</f>
        <v>35.423333333333332</v>
      </c>
      <c r="E421">
        <f>VLOOKUP($C421,amedas!$R$2:$T$1325,3,0)</f>
        <v>136.24166666666667</v>
      </c>
      <c r="F421">
        <f>VLOOKUP($C421,amedas!$R$2:$U$1325,4,0)</f>
        <v>60061</v>
      </c>
      <c r="G421">
        <f>VLOOKUP($C421,amedas!$R$2:$X$1325,6,0)</f>
        <v>25</v>
      </c>
    </row>
    <row r="422" spans="1:7" x14ac:dyDescent="0.45">
      <c r="A422" t="s">
        <v>433</v>
      </c>
      <c r="B422" t="str">
        <f>VLOOKUP($A422,station!$A$2:$D$1606,3,0)</f>
        <v>千葉</v>
      </c>
      <c r="C422" t="str">
        <f>VLOOKUP($A422,station!$A$2:$D$1606,4,0)</f>
        <v>兎和野高原</v>
      </c>
      <c r="D422">
        <f>VLOOKUP($C422,amedas!$R$2:$T$1325,2,0)</f>
        <v>35.431666666666665</v>
      </c>
      <c r="E422">
        <f>VLOOKUP($C422,amedas!$R$2:$T$1325,3,0)</f>
        <v>134.58333333333334</v>
      </c>
      <c r="F422">
        <f>VLOOKUP($C422,amedas!$R$2:$U$1325,4,0)</f>
        <v>63071</v>
      </c>
      <c r="G422">
        <f>VLOOKUP($C422,amedas!$R$2:$X$1325,6,0)</f>
        <v>28</v>
      </c>
    </row>
    <row r="423" spans="1:7" x14ac:dyDescent="0.45">
      <c r="A423" t="s">
        <v>434</v>
      </c>
      <c r="B423" t="str">
        <f>VLOOKUP($A423,station!$A$2:$D$1606,3,0)</f>
        <v>徳島</v>
      </c>
      <c r="C423" t="str">
        <f>VLOOKUP($A423,station!$A$2:$D$1606,4,0)</f>
        <v>古仁屋</v>
      </c>
      <c r="D423">
        <f>VLOOKUP($C423,amedas!$R$2:$T$1325,2,0)</f>
        <v>28.143333333333334</v>
      </c>
      <c r="E423">
        <f>VLOOKUP($C423,amedas!$R$2:$T$1325,3,0)</f>
        <v>129.315</v>
      </c>
      <c r="F423">
        <f>VLOOKUP($C423,amedas!$R$2:$U$1325,4,0)</f>
        <v>88901</v>
      </c>
      <c r="G423">
        <f>VLOOKUP($C423,amedas!$R$2:$X$1325,6,0)</f>
        <v>46</v>
      </c>
    </row>
    <row r="424" spans="1:7" x14ac:dyDescent="0.45">
      <c r="A424" t="s">
        <v>435</v>
      </c>
      <c r="B424" t="str">
        <f>VLOOKUP($A424,station!$A$2:$D$1606,3,0)</f>
        <v>石狩</v>
      </c>
      <c r="C424" t="str">
        <f>VLOOKUP($A424,station!$A$2:$D$1606,4,0)</f>
        <v>宇登呂</v>
      </c>
      <c r="D424">
        <f>VLOOKUP($C424,amedas!$R$2:$T$1325,2,0)</f>
        <v>44.051666666666669</v>
      </c>
      <c r="E424">
        <f>VLOOKUP($C424,amedas!$R$2:$T$1325,3,0)</f>
        <v>144.98166666666665</v>
      </c>
      <c r="F424">
        <f>VLOOKUP($C424,amedas!$R$2:$U$1325,4,0)</f>
        <v>17351</v>
      </c>
      <c r="G424">
        <f>VLOOKUP($C424,amedas!$R$2:$X$1325,6,0)</f>
        <v>1</v>
      </c>
    </row>
    <row r="425" spans="1:7" x14ac:dyDescent="0.45">
      <c r="A425" t="s">
        <v>436</v>
      </c>
      <c r="B425" t="str">
        <f>VLOOKUP($A425,station!$A$2:$D$1606,3,0)</f>
        <v>愛知</v>
      </c>
      <c r="C425" t="str">
        <f>VLOOKUP($A425,station!$A$2:$D$1606,4,0)</f>
        <v>稲武</v>
      </c>
      <c r="D425">
        <f>VLOOKUP($C425,amedas!$R$2:$T$1325,2,0)</f>
        <v>35.211666666666666</v>
      </c>
      <c r="E425">
        <f>VLOOKUP($C425,amedas!$R$2:$T$1325,3,0)</f>
        <v>137.50666666666666</v>
      </c>
      <c r="F425">
        <f>VLOOKUP($C425,amedas!$R$2:$U$1325,4,0)</f>
        <v>51071</v>
      </c>
      <c r="G425">
        <f>VLOOKUP($C425,amedas!$R$2:$X$1325,6,0)</f>
        <v>23</v>
      </c>
    </row>
    <row r="426" spans="1:7" x14ac:dyDescent="0.45">
      <c r="A426" t="s">
        <v>437</v>
      </c>
      <c r="B426" t="str">
        <f>VLOOKUP($A426,station!$A$2:$D$1606,3,0)</f>
        <v>愛知</v>
      </c>
      <c r="C426" t="str">
        <f>VLOOKUP($A426,station!$A$2:$D$1606,4,0)</f>
        <v>南知多</v>
      </c>
      <c r="D426">
        <f>VLOOKUP($C426,amedas!$R$2:$T$1325,2,0)</f>
        <v>34.74</v>
      </c>
      <c r="E426">
        <f>VLOOKUP($C426,amedas!$R$2:$T$1325,3,0)</f>
        <v>136.93833333333333</v>
      </c>
      <c r="F426">
        <f>VLOOKUP($C426,amedas!$R$2:$U$1325,4,0)</f>
        <v>51311</v>
      </c>
      <c r="G426">
        <f>VLOOKUP($C426,amedas!$R$2:$X$1325,6,0)</f>
        <v>23</v>
      </c>
    </row>
    <row r="427" spans="1:7" x14ac:dyDescent="0.45">
      <c r="A427" t="s">
        <v>438</v>
      </c>
      <c r="B427" t="str">
        <f>VLOOKUP($A427,station!$A$2:$D$1606,3,0)</f>
        <v>埼玉</v>
      </c>
      <c r="C427" t="str">
        <f>VLOOKUP($A427,station!$A$2:$D$1606,4,0)</f>
        <v>佐久間</v>
      </c>
      <c r="D427">
        <f>VLOOKUP($C427,amedas!$R$2:$T$1325,2,0)</f>
        <v>35.056666666666665</v>
      </c>
      <c r="E427">
        <f>VLOOKUP($C427,amedas!$R$2:$T$1325,3,0)</f>
        <v>137.76166666666666</v>
      </c>
      <c r="F427">
        <f>VLOOKUP($C427,amedas!$R$2:$U$1325,4,0)</f>
        <v>50226</v>
      </c>
      <c r="G427">
        <f>VLOOKUP($C427,amedas!$R$2:$X$1325,6,0)</f>
        <v>22</v>
      </c>
    </row>
    <row r="428" spans="1:7" x14ac:dyDescent="0.45">
      <c r="A428" t="s">
        <v>439</v>
      </c>
      <c r="B428" t="str">
        <f>VLOOKUP($A428,station!$A$2:$D$1606,3,0)</f>
        <v>長野</v>
      </c>
      <c r="C428" t="str">
        <f>VLOOKUP($A428,station!$A$2:$D$1606,4,0)</f>
        <v>菅平</v>
      </c>
      <c r="D428">
        <f>VLOOKUP($C428,amedas!$R$2:$T$1325,2,0)</f>
        <v>36.531666666666666</v>
      </c>
      <c r="E428">
        <f>VLOOKUP($C428,amedas!$R$2:$T$1325,3,0)</f>
        <v>138.32499999999999</v>
      </c>
      <c r="F428">
        <f>VLOOKUP($C428,amedas!$R$2:$U$1325,4,0)</f>
        <v>48216</v>
      </c>
      <c r="G428">
        <f>VLOOKUP($C428,amedas!$R$2:$X$1325,6,0)</f>
        <v>20</v>
      </c>
    </row>
    <row r="429" spans="1:7" x14ac:dyDescent="0.45">
      <c r="A429" t="s">
        <v>440</v>
      </c>
      <c r="B429" t="str">
        <f>VLOOKUP($A429,station!$A$2:$D$1606,3,0)</f>
        <v>長野</v>
      </c>
      <c r="C429" t="str">
        <f>VLOOKUP($A429,station!$A$2:$D$1606,4,0)</f>
        <v>東御</v>
      </c>
      <c r="D429">
        <f>VLOOKUP($C429,amedas!$R$2:$T$1325,2,0)</f>
        <v>36.383333333333333</v>
      </c>
      <c r="E429">
        <f>VLOOKUP($C429,amedas!$R$2:$T$1325,3,0)</f>
        <v>138.38333333333333</v>
      </c>
      <c r="F429">
        <f>VLOOKUP($C429,amedas!$R$2:$U$1325,4,0)</f>
        <v>48321</v>
      </c>
      <c r="G429">
        <f>VLOOKUP($C429,amedas!$R$2:$X$1325,6,0)</f>
        <v>20</v>
      </c>
    </row>
    <row r="430" spans="1:7" x14ac:dyDescent="0.45">
      <c r="A430" t="s">
        <v>441</v>
      </c>
      <c r="B430" t="str">
        <f>VLOOKUP($A430,station!$A$2:$D$1606,3,0)</f>
        <v>千葉</v>
      </c>
      <c r="C430" t="str">
        <f>VLOOKUP($A430,station!$A$2:$D$1606,4,0)</f>
        <v>粟島</v>
      </c>
      <c r="D430">
        <f>VLOOKUP($C430,amedas!$R$2:$T$1325,2,0)</f>
        <v>38.465000000000003</v>
      </c>
      <c r="E430">
        <f>VLOOKUP($C430,amedas!$R$2:$T$1325,3,0)</f>
        <v>139.25333333333333</v>
      </c>
      <c r="F430">
        <f>VLOOKUP($C430,amedas!$R$2:$U$1325,4,0)</f>
        <v>54012</v>
      </c>
      <c r="G430">
        <f>VLOOKUP($C430,amedas!$R$2:$X$1325,6,0)</f>
        <v>15</v>
      </c>
    </row>
    <row r="431" spans="1:7" x14ac:dyDescent="0.45">
      <c r="A431" t="s">
        <v>442</v>
      </c>
      <c r="B431" t="str">
        <f>VLOOKUP($A431,station!$A$2:$D$1606,3,0)</f>
        <v>千葉</v>
      </c>
      <c r="C431" t="str">
        <f>VLOOKUP($A431,station!$A$2:$D$1606,4,0)</f>
        <v>羽茂</v>
      </c>
      <c r="D431">
        <f>VLOOKUP($C431,amedas!$R$2:$T$1325,2,0)</f>
        <v>37.841666666666669</v>
      </c>
      <c r="E431">
        <f>VLOOKUP($C431,amedas!$R$2:$T$1325,3,0)</f>
        <v>138.31333333333333</v>
      </c>
      <c r="F431">
        <f>VLOOKUP($C431,amedas!$R$2:$U$1325,4,0)</f>
        <v>54271</v>
      </c>
      <c r="G431">
        <f>VLOOKUP($C431,amedas!$R$2:$X$1325,6,0)</f>
        <v>15</v>
      </c>
    </row>
    <row r="432" spans="1:7" x14ac:dyDescent="0.45">
      <c r="A432" t="s">
        <v>443</v>
      </c>
      <c r="B432" t="str">
        <f>VLOOKUP($A432,station!$A$2:$D$1606,3,0)</f>
        <v>千葉</v>
      </c>
      <c r="C432" t="str">
        <f>VLOOKUP($A432,station!$A$2:$D$1606,4,0)</f>
        <v>守門</v>
      </c>
      <c r="D432">
        <f>VLOOKUP($C432,amedas!$R$2:$T$1325,2,0)</f>
        <v>37.346666666666664</v>
      </c>
      <c r="E432">
        <f>VLOOKUP($C432,amedas!$R$2:$T$1325,3,0)</f>
        <v>139.04333333333332</v>
      </c>
      <c r="F432">
        <f>VLOOKUP($C432,amedas!$R$2:$U$1325,4,0)</f>
        <v>54566</v>
      </c>
      <c r="G432">
        <f>VLOOKUP($C432,amedas!$R$2:$X$1325,6,0)</f>
        <v>15</v>
      </c>
    </row>
    <row r="433" spans="1:7" x14ac:dyDescent="0.45">
      <c r="A433" t="s">
        <v>444</v>
      </c>
      <c r="B433" t="str">
        <f>VLOOKUP($A433,station!$A$2:$D$1606,3,0)</f>
        <v>千葉</v>
      </c>
      <c r="C433" t="str">
        <f>VLOOKUP($A433,station!$A$2:$D$1606,4,0)</f>
        <v>関山</v>
      </c>
      <c r="D433">
        <f>VLOOKUP($C433,amedas!$R$2:$T$1325,2,0)</f>
        <v>36.93333333333333</v>
      </c>
      <c r="E433">
        <f>VLOOKUP($C433,amedas!$R$2:$T$1325,3,0)</f>
        <v>138.22166666666666</v>
      </c>
      <c r="F433">
        <f>VLOOKUP($C433,amedas!$R$2:$U$1325,4,0)</f>
        <v>54816</v>
      </c>
      <c r="G433">
        <f>VLOOKUP($C433,amedas!$R$2:$X$1325,6,0)</f>
        <v>15</v>
      </c>
    </row>
    <row r="434" spans="1:7" x14ac:dyDescent="0.45">
      <c r="A434" t="s">
        <v>445</v>
      </c>
      <c r="B434" t="str">
        <f>VLOOKUP($A434,station!$A$2:$D$1606,3,0)</f>
        <v>石狩</v>
      </c>
      <c r="C434" t="str">
        <f>VLOOKUP($A434,station!$A$2:$D$1606,4,0)</f>
        <v>月形</v>
      </c>
      <c r="D434">
        <f>VLOOKUP($C434,amedas!$R$2:$T$1325,2,0)</f>
        <v>43.33</v>
      </c>
      <c r="E434">
        <f>VLOOKUP($C434,amedas!$R$2:$T$1325,3,0)</f>
        <v>141.61666666666667</v>
      </c>
      <c r="F434">
        <f>VLOOKUP($C434,amedas!$R$2:$U$1325,4,0)</f>
        <v>15311</v>
      </c>
      <c r="G434">
        <f>VLOOKUP($C434,amedas!$R$2:$X$1325,6,0)</f>
        <v>1</v>
      </c>
    </row>
    <row r="435" spans="1:7" x14ac:dyDescent="0.45">
      <c r="A435" t="s">
        <v>446</v>
      </c>
      <c r="B435" t="str">
        <f>VLOOKUP($A435,station!$A$2:$D$1606,3,0)</f>
        <v>福島</v>
      </c>
      <c r="C435" t="str">
        <f>VLOOKUP($A435,station!$A$2:$D$1606,4,0)</f>
        <v>青梅</v>
      </c>
      <c r="D435">
        <f>VLOOKUP($C435,amedas!$R$2:$T$1325,2,0)</f>
        <v>35.788333333333334</v>
      </c>
      <c r="E435">
        <f>VLOOKUP($C435,amedas!$R$2:$T$1325,3,0)</f>
        <v>139.31166666666667</v>
      </c>
      <c r="F435">
        <f>VLOOKUP($C435,amedas!$R$2:$U$1325,4,0)</f>
        <v>44056</v>
      </c>
      <c r="G435">
        <f>VLOOKUP($C435,amedas!$R$2:$X$1325,6,0)</f>
        <v>13</v>
      </c>
    </row>
    <row r="436" spans="1:7" x14ac:dyDescent="0.45">
      <c r="A436" t="s">
        <v>447</v>
      </c>
      <c r="B436" t="str">
        <f>VLOOKUP($A436,station!$A$2:$D$1606,3,0)</f>
        <v>福島</v>
      </c>
      <c r="C436" t="str">
        <f>VLOOKUP($A436,station!$A$2:$D$1606,4,0)</f>
        <v>練馬</v>
      </c>
      <c r="D436">
        <f>VLOOKUP($C436,amedas!$R$2:$T$1325,2,0)</f>
        <v>35.73833333333333</v>
      </c>
      <c r="E436">
        <f>VLOOKUP($C436,amedas!$R$2:$T$1325,3,0)</f>
        <v>139.59166666666667</v>
      </c>
      <c r="F436">
        <f>VLOOKUP($C436,amedas!$R$2:$U$1325,4,0)</f>
        <v>44071</v>
      </c>
      <c r="G436">
        <f>VLOOKUP($C436,amedas!$R$2:$X$1325,6,0)</f>
        <v>13</v>
      </c>
    </row>
    <row r="437" spans="1:7" x14ac:dyDescent="0.45">
      <c r="A437" t="s">
        <v>448</v>
      </c>
      <c r="B437" t="str">
        <f>VLOOKUP($A437,station!$A$2:$D$1606,3,0)</f>
        <v>福島</v>
      </c>
      <c r="C437" t="str">
        <f>VLOOKUP($A437,station!$A$2:$D$1606,4,0)</f>
        <v>横芝光</v>
      </c>
      <c r="D437">
        <f>VLOOKUP($C437,amedas!$R$2:$T$1325,2,0)</f>
        <v>35.656666666666666</v>
      </c>
      <c r="E437">
        <f>VLOOKUP($C437,amedas!$R$2:$T$1325,3,0)</f>
        <v>140.47999999999999</v>
      </c>
      <c r="F437">
        <f>VLOOKUP($C437,amedas!$R$2:$U$1325,4,0)</f>
        <v>45181</v>
      </c>
      <c r="G437">
        <f>VLOOKUP($C437,amedas!$R$2:$X$1325,6,0)</f>
        <v>12</v>
      </c>
    </row>
    <row r="438" spans="1:7" x14ac:dyDescent="0.45">
      <c r="A438" t="s">
        <v>449</v>
      </c>
      <c r="B438" t="str">
        <f>VLOOKUP($A438,station!$A$2:$D$1606,3,0)</f>
        <v>福島</v>
      </c>
      <c r="C438" t="str">
        <f>VLOOKUP($A438,station!$A$2:$D$1606,4,0)</f>
        <v>小田原</v>
      </c>
      <c r="D438">
        <f>VLOOKUP($C438,amedas!$R$2:$T$1325,2,0)</f>
        <v>35.276666666666664</v>
      </c>
      <c r="E438">
        <f>VLOOKUP($C438,amedas!$R$2:$T$1325,3,0)</f>
        <v>139.155</v>
      </c>
      <c r="F438">
        <f>VLOOKUP($C438,amedas!$R$2:$U$1325,4,0)</f>
        <v>46166</v>
      </c>
      <c r="G438">
        <f>VLOOKUP($C438,amedas!$R$2:$X$1325,6,0)</f>
        <v>14</v>
      </c>
    </row>
    <row r="439" spans="1:7" x14ac:dyDescent="0.45">
      <c r="A439" t="s">
        <v>450</v>
      </c>
      <c r="B439" t="str">
        <f>VLOOKUP($A439,station!$A$2:$D$1606,3,0)</f>
        <v>福島</v>
      </c>
      <c r="C439" t="str">
        <f>VLOOKUP($A439,station!$A$2:$D$1606,4,0)</f>
        <v>寄居</v>
      </c>
      <c r="D439">
        <f>VLOOKUP($C439,amedas!$R$2:$T$1325,2,0)</f>
        <v>36.104999999999997</v>
      </c>
      <c r="E439">
        <f>VLOOKUP($C439,amedas!$R$2:$T$1325,3,0)</f>
        <v>139.18333333333334</v>
      </c>
      <c r="F439">
        <f>VLOOKUP($C439,amedas!$R$2:$U$1325,4,0)</f>
        <v>43051</v>
      </c>
      <c r="G439">
        <f>VLOOKUP($C439,amedas!$R$2:$X$1325,6,0)</f>
        <v>11</v>
      </c>
    </row>
    <row r="440" spans="1:7" x14ac:dyDescent="0.45">
      <c r="A440" t="s">
        <v>451</v>
      </c>
      <c r="B440" t="str">
        <f>VLOOKUP($A440,station!$A$2:$D$1606,3,0)</f>
        <v>千葉</v>
      </c>
      <c r="C440" t="str">
        <f>VLOOKUP($A440,station!$A$2:$D$1606,4,0)</f>
        <v>美浜</v>
      </c>
      <c r="D440">
        <f>VLOOKUP($C440,amedas!$R$2:$T$1325,2,0)</f>
        <v>35.6</v>
      </c>
      <c r="E440">
        <f>VLOOKUP($C440,amedas!$R$2:$T$1325,3,0)</f>
        <v>135.91666666666666</v>
      </c>
      <c r="F440">
        <f>VLOOKUP($C440,amedas!$R$2:$U$1325,4,0)</f>
        <v>57286</v>
      </c>
      <c r="G440">
        <f>VLOOKUP($C440,amedas!$R$2:$X$1325,6,0)</f>
        <v>18</v>
      </c>
    </row>
    <row r="441" spans="1:7" x14ac:dyDescent="0.45">
      <c r="A441" t="s">
        <v>452</v>
      </c>
      <c r="B441" t="str">
        <f>VLOOKUP($A441,station!$A$2:$D$1606,3,0)</f>
        <v>福島</v>
      </c>
      <c r="C441" t="str">
        <f>VLOOKUP($A441,station!$A$2:$D$1606,4,0)</f>
        <v>日立</v>
      </c>
      <c r="D441">
        <f>VLOOKUP($C441,amedas!$R$2:$T$1325,2,0)</f>
        <v>36.58</v>
      </c>
      <c r="E441">
        <f>VLOOKUP($C441,amedas!$R$2:$T$1325,3,0)</f>
        <v>140.64500000000001</v>
      </c>
      <c r="F441">
        <f>VLOOKUP($C441,amedas!$R$2:$U$1325,4,0)</f>
        <v>40136</v>
      </c>
      <c r="G441">
        <f>VLOOKUP($C441,amedas!$R$2:$X$1325,6,0)</f>
        <v>8</v>
      </c>
    </row>
    <row r="442" spans="1:7" x14ac:dyDescent="0.45">
      <c r="A442" t="s">
        <v>453</v>
      </c>
      <c r="B442" t="str">
        <f>VLOOKUP($A442,station!$A$2:$D$1606,3,0)</f>
        <v>福島</v>
      </c>
      <c r="C442" t="str">
        <f>VLOOKUP($A442,station!$A$2:$D$1606,4,0)</f>
        <v>龍ケ崎</v>
      </c>
      <c r="D442">
        <f>VLOOKUP($C442,amedas!$R$2:$T$1325,2,0)</f>
        <v>35.89</v>
      </c>
      <c r="E442">
        <f>VLOOKUP($C442,amedas!$R$2:$T$1325,3,0)</f>
        <v>140.21166666666667</v>
      </c>
      <c r="F442">
        <f>VLOOKUP($C442,amedas!$R$2:$U$1325,4,0)</f>
        <v>40426</v>
      </c>
      <c r="G442">
        <f>VLOOKUP($C442,amedas!$R$2:$X$1325,6,0)</f>
        <v>8</v>
      </c>
    </row>
    <row r="443" spans="1:7" x14ac:dyDescent="0.45">
      <c r="A443" t="s">
        <v>454</v>
      </c>
      <c r="B443" t="str">
        <f>VLOOKUP($A443,station!$A$2:$D$1606,3,0)</f>
        <v>福島</v>
      </c>
      <c r="C443" t="str">
        <f>VLOOKUP($A443,station!$A$2:$D$1606,4,0)</f>
        <v>五十里</v>
      </c>
      <c r="D443">
        <f>VLOOKUP($C443,amedas!$R$2:$T$1325,2,0)</f>
        <v>36.921666666666667</v>
      </c>
      <c r="E443">
        <f>VLOOKUP($C443,amedas!$R$2:$T$1325,3,0)</f>
        <v>139.69499999999999</v>
      </c>
      <c r="F443">
        <f>VLOOKUP($C443,amedas!$R$2:$U$1325,4,0)</f>
        <v>41076</v>
      </c>
      <c r="G443">
        <f>VLOOKUP($C443,amedas!$R$2:$X$1325,6,0)</f>
        <v>9</v>
      </c>
    </row>
    <row r="444" spans="1:7" x14ac:dyDescent="0.45">
      <c r="A444" t="s">
        <v>456</v>
      </c>
      <c r="B444" t="str">
        <f>VLOOKUP($A444,station!$A$2:$D$1606,3,0)</f>
        <v>福島</v>
      </c>
      <c r="C444" t="str">
        <f>VLOOKUP($A444,station!$A$2:$D$1606,4,0)</f>
        <v>佐野</v>
      </c>
      <c r="D444">
        <f>VLOOKUP($C444,amedas!$R$2:$T$1325,2,0)</f>
        <v>36.363333333333337</v>
      </c>
      <c r="E444">
        <f>VLOOKUP($C444,amedas!$R$2:$T$1325,3,0)</f>
        <v>139.57</v>
      </c>
      <c r="F444">
        <f>VLOOKUP($C444,amedas!$R$2:$U$1325,4,0)</f>
        <v>41361</v>
      </c>
      <c r="G444">
        <f>VLOOKUP($C444,amedas!$R$2:$X$1325,6,0)</f>
        <v>9</v>
      </c>
    </row>
    <row r="445" spans="1:7" x14ac:dyDescent="0.45">
      <c r="A445" t="s">
        <v>457</v>
      </c>
      <c r="B445" t="str">
        <f>VLOOKUP($A445,station!$A$2:$D$1606,3,0)</f>
        <v>福島</v>
      </c>
      <c r="C445" t="str">
        <f>VLOOKUP($A445,station!$A$2:$D$1606,4,0)</f>
        <v>みなかみ</v>
      </c>
      <c r="D445">
        <f>VLOOKUP($C445,amedas!$R$2:$T$1325,2,0)</f>
        <v>36.799999999999997</v>
      </c>
      <c r="E445">
        <f>VLOOKUP($C445,amedas!$R$2:$T$1325,3,0)</f>
        <v>138.99166666666667</v>
      </c>
      <c r="F445">
        <f>VLOOKUP($C445,amedas!$R$2:$U$1325,4,0)</f>
        <v>42091</v>
      </c>
      <c r="G445">
        <f>VLOOKUP($C445,amedas!$R$2:$X$1325,6,0)</f>
        <v>10</v>
      </c>
    </row>
    <row r="446" spans="1:7" x14ac:dyDescent="0.45">
      <c r="A446" t="s">
        <v>458</v>
      </c>
      <c r="B446" t="str">
        <f>VLOOKUP($A446,station!$A$2:$D$1606,3,0)</f>
        <v>福島</v>
      </c>
      <c r="C446" t="str">
        <f>VLOOKUP($A446,station!$A$2:$D$1606,4,0)</f>
        <v>中之条</v>
      </c>
      <c r="D446">
        <f>VLOOKUP($C446,amedas!$R$2:$T$1325,2,0)</f>
        <v>36.586666666666666</v>
      </c>
      <c r="E446">
        <f>VLOOKUP($C446,amedas!$R$2:$T$1325,3,0)</f>
        <v>138.85</v>
      </c>
      <c r="F446">
        <f>VLOOKUP($C446,amedas!$R$2:$U$1325,4,0)</f>
        <v>42186</v>
      </c>
      <c r="G446">
        <f>VLOOKUP($C446,amedas!$R$2:$X$1325,6,0)</f>
        <v>10</v>
      </c>
    </row>
    <row r="447" spans="1:7" x14ac:dyDescent="0.45">
      <c r="A447" t="s">
        <v>459</v>
      </c>
      <c r="B447" t="str">
        <f>VLOOKUP($A447,station!$A$2:$D$1606,3,0)</f>
        <v>福島</v>
      </c>
      <c r="C447" t="str">
        <f>VLOOKUP($A447,station!$A$2:$D$1606,4,0)</f>
        <v>伊勢崎</v>
      </c>
      <c r="D447">
        <f>VLOOKUP($C447,amedas!$R$2:$T$1325,2,0)</f>
        <v>36.331666666666663</v>
      </c>
      <c r="E447">
        <f>VLOOKUP($C447,amedas!$R$2:$T$1325,3,0)</f>
        <v>139.16499999999999</v>
      </c>
      <c r="F447">
        <f>VLOOKUP($C447,amedas!$R$2:$U$1325,4,0)</f>
        <v>42302</v>
      </c>
      <c r="G447">
        <f>VLOOKUP($C447,amedas!$R$2:$X$1325,6,0)</f>
        <v>10</v>
      </c>
    </row>
    <row r="448" spans="1:7" x14ac:dyDescent="0.45">
      <c r="A448" t="s">
        <v>460</v>
      </c>
      <c r="B448" t="str">
        <f>VLOOKUP($A448,station!$A$2:$D$1606,3,0)</f>
        <v>長野</v>
      </c>
      <c r="C448" t="str">
        <f>VLOOKUP($A448,station!$A$2:$D$1606,4,0)</f>
        <v>南木曽</v>
      </c>
      <c r="D448">
        <f>VLOOKUP($C448,amedas!$R$2:$T$1325,2,0)</f>
        <v>35.61</v>
      </c>
      <c r="E448">
        <f>VLOOKUP($C448,amedas!$R$2:$T$1325,3,0)</f>
        <v>137.62</v>
      </c>
      <c r="F448">
        <f>VLOOKUP($C448,amedas!$R$2:$U$1325,4,0)</f>
        <v>48717</v>
      </c>
      <c r="G448">
        <f>VLOOKUP($C448,amedas!$R$2:$X$1325,6,0)</f>
        <v>20</v>
      </c>
    </row>
    <row r="449" spans="1:7" x14ac:dyDescent="0.45">
      <c r="A449" t="s">
        <v>461</v>
      </c>
      <c r="B449" t="str">
        <f>VLOOKUP($A449,station!$A$2:$D$1606,3,0)</f>
        <v>山梨</v>
      </c>
      <c r="C449" t="str">
        <f>VLOOKUP($A449,station!$A$2:$D$1606,4,0)</f>
        <v>大泉</v>
      </c>
      <c r="D449">
        <f>VLOOKUP($C449,amedas!$R$2:$T$1325,2,0)</f>
        <v>35.861666666666665</v>
      </c>
      <c r="E449">
        <f>VLOOKUP($C449,amedas!$R$2:$T$1325,3,0)</f>
        <v>138.38666666666666</v>
      </c>
      <c r="F449">
        <f>VLOOKUP($C449,amedas!$R$2:$U$1325,4,0)</f>
        <v>49036</v>
      </c>
      <c r="G449">
        <f>VLOOKUP($C449,amedas!$R$2:$X$1325,6,0)</f>
        <v>19</v>
      </c>
    </row>
    <row r="450" spans="1:7" x14ac:dyDescent="0.45">
      <c r="A450" t="s">
        <v>462</v>
      </c>
      <c r="B450" t="str">
        <f>VLOOKUP($A450,station!$A$2:$D$1606,3,0)</f>
        <v>山梨</v>
      </c>
      <c r="C450" t="str">
        <f>VLOOKUP($A450,station!$A$2:$D$1606,4,0)</f>
        <v>韮崎</v>
      </c>
      <c r="D450">
        <f>VLOOKUP($C450,amedas!$R$2:$T$1325,2,0)</f>
        <v>35.693333333333335</v>
      </c>
      <c r="E450">
        <f>VLOOKUP($C450,amedas!$R$2:$T$1325,3,0)</f>
        <v>138.44833333333332</v>
      </c>
      <c r="F450">
        <f>VLOOKUP($C450,amedas!$R$2:$U$1325,4,0)</f>
        <v>49086</v>
      </c>
      <c r="G450">
        <f>VLOOKUP($C450,amedas!$R$2:$X$1325,6,0)</f>
        <v>19</v>
      </c>
    </row>
    <row r="451" spans="1:7" x14ac:dyDescent="0.45">
      <c r="A451" t="s">
        <v>463</v>
      </c>
      <c r="B451" t="str">
        <f>VLOOKUP($A451,station!$A$2:$D$1606,3,0)</f>
        <v>青森</v>
      </c>
      <c r="C451" t="str">
        <f>VLOOKUP($A451,station!$A$2:$D$1606,4,0)</f>
        <v>今別</v>
      </c>
      <c r="D451">
        <f>VLOOKUP($C451,amedas!$R$2:$T$1325,2,0)</f>
        <v>41.18</v>
      </c>
      <c r="E451">
        <f>VLOOKUP($C451,amedas!$R$2:$T$1325,3,0)</f>
        <v>140.48166666666665</v>
      </c>
      <c r="F451">
        <f>VLOOKUP($C451,amedas!$R$2:$U$1325,4,0)</f>
        <v>31136</v>
      </c>
      <c r="G451">
        <f>VLOOKUP($C451,amedas!$R$2:$X$1325,6,0)</f>
        <v>2</v>
      </c>
    </row>
    <row r="452" spans="1:7" x14ac:dyDescent="0.45">
      <c r="A452" t="s">
        <v>464</v>
      </c>
      <c r="B452" t="str">
        <f>VLOOKUP($A452,station!$A$2:$D$1606,3,0)</f>
        <v>青森</v>
      </c>
      <c r="C452" t="str">
        <f>VLOOKUP($A452,station!$A$2:$D$1606,4,0)</f>
        <v>六ケ所</v>
      </c>
      <c r="D452">
        <f>VLOOKUP($C452,amedas!$R$2:$T$1325,2,0)</f>
        <v>40.884999999999998</v>
      </c>
      <c r="E452">
        <f>VLOOKUP($C452,amedas!$R$2:$T$1325,3,0)</f>
        <v>141.27166666666668</v>
      </c>
      <c r="F452">
        <f>VLOOKUP($C452,amedas!$R$2:$U$1325,4,0)</f>
        <v>31336</v>
      </c>
      <c r="G452">
        <f>VLOOKUP($C452,amedas!$R$2:$X$1325,6,0)</f>
        <v>2</v>
      </c>
    </row>
    <row r="453" spans="1:7" x14ac:dyDescent="0.45">
      <c r="A453" t="s">
        <v>465</v>
      </c>
      <c r="B453" t="str">
        <f>VLOOKUP($A453,station!$A$2:$D$1606,3,0)</f>
        <v>岩手</v>
      </c>
      <c r="C453" t="str">
        <f>VLOOKUP($A453,station!$A$2:$D$1606,4,0)</f>
        <v>米山</v>
      </c>
      <c r="D453">
        <f>VLOOKUP($C453,amedas!$R$2:$T$1325,2,0)</f>
        <v>38.626666666666665</v>
      </c>
      <c r="E453">
        <f>VLOOKUP($C453,amedas!$R$2:$T$1325,3,0)</f>
        <v>141.18833333333333</v>
      </c>
      <c r="F453">
        <f>VLOOKUP($C453,amedas!$R$2:$U$1325,4,0)</f>
        <v>34171</v>
      </c>
      <c r="G453">
        <f>VLOOKUP($C453,amedas!$R$2:$X$1325,6,0)</f>
        <v>4</v>
      </c>
    </row>
    <row r="454" spans="1:7" x14ac:dyDescent="0.45">
      <c r="A454" t="s">
        <v>466</v>
      </c>
      <c r="B454" t="str">
        <f>VLOOKUP($A454,station!$A$2:$D$1606,3,0)</f>
        <v>岩手</v>
      </c>
      <c r="C454" t="str">
        <f>VLOOKUP($A454,station!$A$2:$D$1606,4,0)</f>
        <v>塩釜</v>
      </c>
      <c r="D454">
        <f>VLOOKUP($C454,amedas!$R$2:$T$1325,2,0)</f>
        <v>38.338333333333331</v>
      </c>
      <c r="E454">
        <f>VLOOKUP($C454,amedas!$R$2:$T$1325,3,0)</f>
        <v>141.01333333333332</v>
      </c>
      <c r="F454">
        <f>VLOOKUP($C454,amedas!$R$2:$U$1325,4,0)</f>
        <v>34331</v>
      </c>
      <c r="G454">
        <f>VLOOKUP($C454,amedas!$R$2:$X$1325,6,0)</f>
        <v>4</v>
      </c>
    </row>
    <row r="455" spans="1:7" x14ac:dyDescent="0.45">
      <c r="A455" t="s">
        <v>467</v>
      </c>
      <c r="B455" t="str">
        <f>VLOOKUP($A455,station!$A$2:$D$1606,3,0)</f>
        <v>福島</v>
      </c>
      <c r="C455" t="str">
        <f>VLOOKUP($A455,station!$A$2:$D$1606,4,0)</f>
        <v>西会津</v>
      </c>
      <c r="D455">
        <f>VLOOKUP($C455,amedas!$R$2:$T$1325,2,0)</f>
        <v>37.588333333333331</v>
      </c>
      <c r="E455">
        <f>VLOOKUP($C455,amedas!$R$2:$T$1325,3,0)</f>
        <v>139.65666666666667</v>
      </c>
      <c r="F455">
        <f>VLOOKUP($C455,amedas!$R$2:$U$1325,4,0)</f>
        <v>36251</v>
      </c>
      <c r="G455">
        <f>VLOOKUP($C455,amedas!$R$2:$X$1325,6,0)</f>
        <v>7</v>
      </c>
    </row>
    <row r="456" spans="1:7" x14ac:dyDescent="0.45">
      <c r="A456" t="s">
        <v>468</v>
      </c>
      <c r="B456" t="str">
        <f>VLOOKUP($A456,station!$A$2:$D$1606,3,0)</f>
        <v>岩手</v>
      </c>
      <c r="C456" t="str">
        <f>VLOOKUP($A456,station!$A$2:$D$1606,4,0)</f>
        <v>好摩</v>
      </c>
      <c r="D456">
        <f>VLOOKUP($C456,amedas!$R$2:$T$1325,2,0)</f>
        <v>39.868333333333332</v>
      </c>
      <c r="E456">
        <f>VLOOKUP($C456,amedas!$R$2:$T$1325,3,0)</f>
        <v>141.16666666666666</v>
      </c>
      <c r="F456">
        <f>VLOOKUP($C456,amedas!$R$2:$U$1325,4,0)</f>
        <v>33296</v>
      </c>
      <c r="G456">
        <f>VLOOKUP($C456,amedas!$R$2:$X$1325,6,0)</f>
        <v>3</v>
      </c>
    </row>
    <row r="457" spans="1:7" x14ac:dyDescent="0.45">
      <c r="A457" t="s">
        <v>469</v>
      </c>
      <c r="B457" t="str">
        <f>VLOOKUP($A457,station!$A$2:$D$1606,3,0)</f>
        <v>岩手</v>
      </c>
      <c r="C457" t="str">
        <f>VLOOKUP($A457,station!$A$2:$D$1606,4,0)</f>
        <v>山田</v>
      </c>
      <c r="D457">
        <f>VLOOKUP($C457,amedas!$R$2:$T$1325,2,0)</f>
        <v>39.450000000000003</v>
      </c>
      <c r="E457">
        <f>VLOOKUP($C457,amedas!$R$2:$T$1325,3,0)</f>
        <v>141.95666666666668</v>
      </c>
      <c r="F457">
        <f>VLOOKUP($C457,amedas!$R$2:$U$1325,4,0)</f>
        <v>33616</v>
      </c>
      <c r="G457">
        <f>VLOOKUP($C457,amedas!$R$2:$X$1325,6,0)</f>
        <v>3</v>
      </c>
    </row>
    <row r="458" spans="1:7" x14ac:dyDescent="0.45">
      <c r="A458" t="s">
        <v>470</v>
      </c>
      <c r="B458" t="str">
        <f>VLOOKUP($A458,station!$A$2:$D$1606,3,0)</f>
        <v>福島</v>
      </c>
      <c r="C458" t="str">
        <f>VLOOKUP($A458,station!$A$2:$D$1606,4,0)</f>
        <v>広野</v>
      </c>
      <c r="D458">
        <f>VLOOKUP($C458,amedas!$R$2:$T$1325,2,0)</f>
        <v>37.233333333333334</v>
      </c>
      <c r="E458">
        <f>VLOOKUP($C458,amedas!$R$2:$T$1325,3,0)</f>
        <v>141</v>
      </c>
      <c r="F458">
        <f>VLOOKUP($C458,amedas!$R$2:$U$1325,4,0)</f>
        <v>36611</v>
      </c>
      <c r="G458">
        <f>VLOOKUP($C458,amedas!$R$2:$X$1325,6,0)</f>
        <v>7</v>
      </c>
    </row>
    <row r="459" spans="1:7" x14ac:dyDescent="0.45">
      <c r="A459" t="s">
        <v>471</v>
      </c>
      <c r="B459" t="str">
        <f>VLOOKUP($A459,station!$A$2:$D$1606,3,0)</f>
        <v>秋田</v>
      </c>
      <c r="C459" t="str">
        <f>VLOOKUP($A459,station!$A$2:$D$1606,4,0)</f>
        <v>大潟</v>
      </c>
      <c r="D459">
        <f>VLOOKUP($C459,amedas!$R$2:$T$1325,2,0)</f>
        <v>40</v>
      </c>
      <c r="E459">
        <f>VLOOKUP($C459,amedas!$R$2:$T$1325,3,0)</f>
        <v>139.94999999999999</v>
      </c>
      <c r="F459">
        <f>VLOOKUP($C459,amedas!$R$2:$U$1325,4,0)</f>
        <v>32287</v>
      </c>
      <c r="G459">
        <f>VLOOKUP($C459,amedas!$R$2:$X$1325,6,0)</f>
        <v>5</v>
      </c>
    </row>
    <row r="460" spans="1:7" x14ac:dyDescent="0.45">
      <c r="A460" t="s">
        <v>472</v>
      </c>
      <c r="B460" t="str">
        <f>VLOOKUP($A460,station!$A$2:$D$1606,3,0)</f>
        <v>秋田</v>
      </c>
      <c r="C460" t="str">
        <f>VLOOKUP($A460,station!$A$2:$D$1606,4,0)</f>
        <v>男鹿</v>
      </c>
      <c r="D460">
        <f>VLOOKUP($C460,amedas!$R$2:$T$1325,2,0)</f>
        <v>39.911666666666669</v>
      </c>
      <c r="E460">
        <f>VLOOKUP($C460,amedas!$R$2:$T$1325,3,0)</f>
        <v>139.9</v>
      </c>
      <c r="F460">
        <f>VLOOKUP($C460,amedas!$R$2:$U$1325,4,0)</f>
        <v>32286</v>
      </c>
      <c r="G460">
        <f>VLOOKUP($C460,amedas!$R$2:$X$1325,6,0)</f>
        <v>5</v>
      </c>
    </row>
    <row r="461" spans="1:7" x14ac:dyDescent="0.45">
      <c r="A461" t="s">
        <v>473</v>
      </c>
      <c r="B461" t="str">
        <f>VLOOKUP($A461,station!$A$2:$D$1606,3,0)</f>
        <v>山形</v>
      </c>
      <c r="C461" t="str">
        <f>VLOOKUP($A461,station!$A$2:$D$1606,4,0)</f>
        <v>尾花沢</v>
      </c>
      <c r="D461">
        <f>VLOOKUP($C461,amedas!$R$2:$T$1325,2,0)</f>
        <v>38.608333333333334</v>
      </c>
      <c r="E461">
        <f>VLOOKUP($C461,amedas!$R$2:$T$1325,3,0)</f>
        <v>140.41166666666666</v>
      </c>
      <c r="F461">
        <f>VLOOKUP($C461,amedas!$R$2:$U$1325,4,0)</f>
        <v>35231</v>
      </c>
      <c r="G461">
        <f>VLOOKUP($C461,amedas!$R$2:$X$1325,6,0)</f>
        <v>6</v>
      </c>
    </row>
    <row r="462" spans="1:7" x14ac:dyDescent="0.45">
      <c r="A462" t="s">
        <v>474</v>
      </c>
      <c r="B462" t="str">
        <f>VLOOKUP($A462,station!$A$2:$D$1606,3,0)</f>
        <v>山形</v>
      </c>
      <c r="C462" t="str">
        <f>VLOOKUP($A462,station!$A$2:$D$1606,4,0)</f>
        <v>鼠ケ関</v>
      </c>
      <c r="D462">
        <f>VLOOKUP($C462,amedas!$R$2:$T$1325,2,0)</f>
        <v>38.56666666666667</v>
      </c>
      <c r="E462">
        <f>VLOOKUP($C462,amedas!$R$2:$T$1325,3,0)</f>
        <v>139.55166666666668</v>
      </c>
      <c r="F462">
        <f>VLOOKUP($C462,amedas!$R$2:$U$1325,4,0)</f>
        <v>35246</v>
      </c>
      <c r="G462">
        <f>VLOOKUP($C462,amedas!$R$2:$X$1325,6,0)</f>
        <v>6</v>
      </c>
    </row>
    <row r="463" spans="1:7" x14ac:dyDescent="0.45">
      <c r="A463" t="s">
        <v>475</v>
      </c>
      <c r="B463" t="str">
        <f>VLOOKUP($A463,station!$A$2:$D$1606,3,0)</f>
        <v>青森</v>
      </c>
      <c r="C463" t="str">
        <f>VLOOKUP($A463,station!$A$2:$D$1606,4,0)</f>
        <v>大間</v>
      </c>
      <c r="D463">
        <f>VLOOKUP($C463,amedas!$R$2:$T$1325,2,0)</f>
        <v>41.526666666666664</v>
      </c>
      <c r="E463">
        <f>VLOOKUP($C463,amedas!$R$2:$T$1325,3,0)</f>
        <v>140.91166666666666</v>
      </c>
      <c r="F463">
        <f>VLOOKUP($C463,amedas!$R$2:$U$1325,4,0)</f>
        <v>31001</v>
      </c>
      <c r="G463">
        <f>VLOOKUP($C463,amedas!$R$2:$X$1325,6,0)</f>
        <v>2</v>
      </c>
    </row>
    <row r="464" spans="1:7" x14ac:dyDescent="0.45">
      <c r="A464" t="s">
        <v>476</v>
      </c>
      <c r="B464" t="str">
        <f>VLOOKUP($A464,station!$A$2:$D$1606,3,0)</f>
        <v>秋田</v>
      </c>
      <c r="C464" t="str">
        <f>VLOOKUP($A464,station!$A$2:$D$1606,4,0)</f>
        <v>八森</v>
      </c>
      <c r="D464">
        <f>VLOOKUP($C464,amedas!$R$2:$T$1325,2,0)</f>
        <v>40.413333333333334</v>
      </c>
      <c r="E464">
        <f>VLOOKUP($C464,amedas!$R$2:$T$1325,3,0)</f>
        <v>139.94833333333332</v>
      </c>
      <c r="F464">
        <f>VLOOKUP($C464,amedas!$R$2:$U$1325,4,0)</f>
        <v>32056</v>
      </c>
      <c r="G464">
        <f>VLOOKUP($C464,amedas!$R$2:$X$1325,6,0)</f>
        <v>5</v>
      </c>
    </row>
    <row r="465" spans="1:7" x14ac:dyDescent="0.45">
      <c r="A465" t="s">
        <v>477</v>
      </c>
      <c r="B465" t="str">
        <f>VLOOKUP($A465,station!$A$2:$D$1606,3,0)</f>
        <v>徳島</v>
      </c>
      <c r="C465" t="str">
        <f>VLOOKUP($A465,station!$A$2:$D$1606,4,0)</f>
        <v>添田</v>
      </c>
      <c r="D465">
        <f>VLOOKUP($C465,amedas!$R$2:$T$1325,2,0)</f>
        <v>33.55833333333333</v>
      </c>
      <c r="E465">
        <f>VLOOKUP($C465,amedas!$R$2:$T$1325,3,0)</f>
        <v>130.85499999999999</v>
      </c>
      <c r="F465">
        <f>VLOOKUP($C465,amedas!$R$2:$U$1325,4,0)</f>
        <v>82206</v>
      </c>
      <c r="G465">
        <f>VLOOKUP($C465,amedas!$R$2:$X$1325,6,0)</f>
        <v>40</v>
      </c>
    </row>
    <row r="466" spans="1:7" x14ac:dyDescent="0.45">
      <c r="A466" t="s">
        <v>478</v>
      </c>
      <c r="B466" t="str">
        <f>VLOOKUP($A466,station!$A$2:$D$1606,3,0)</f>
        <v>上川</v>
      </c>
      <c r="C466" t="str">
        <f>VLOOKUP($A466,station!$A$2:$D$1606,4,0)</f>
        <v>朝日</v>
      </c>
      <c r="D466">
        <f>VLOOKUP($C466,amedas!$R$2:$T$1325,2,0)</f>
        <v>44.118333333333332</v>
      </c>
      <c r="E466">
        <f>VLOOKUP($C466,amedas!$R$2:$T$1325,3,0)</f>
        <v>142.595</v>
      </c>
      <c r="F466">
        <f>VLOOKUP($C466,amedas!$R$2:$U$1325,4,0)</f>
        <v>12266</v>
      </c>
      <c r="G466">
        <f>VLOOKUP($C466,amedas!$R$2:$X$1325,6,0)</f>
        <v>1</v>
      </c>
    </row>
    <row r="467" spans="1:7" x14ac:dyDescent="0.45">
      <c r="A467" t="s">
        <v>479</v>
      </c>
      <c r="B467" t="str">
        <f>VLOOKUP($A467,station!$A$2:$D$1606,3,0)</f>
        <v>上川</v>
      </c>
      <c r="C467" t="str">
        <f>VLOOKUP($A467,station!$A$2:$D$1606,4,0)</f>
        <v>比布</v>
      </c>
      <c r="D467">
        <f>VLOOKUP($C467,amedas!$R$2:$T$1325,2,0)</f>
        <v>43.87</v>
      </c>
      <c r="E467">
        <f>VLOOKUP($C467,amedas!$R$2:$T$1325,3,0)</f>
        <v>142.47</v>
      </c>
      <c r="F467">
        <f>VLOOKUP($C467,amedas!$R$2:$U$1325,4,0)</f>
        <v>12396</v>
      </c>
      <c r="G467">
        <f>VLOOKUP($C467,amedas!$R$2:$X$1325,6,0)</f>
        <v>1</v>
      </c>
    </row>
    <row r="468" spans="1:7" x14ac:dyDescent="0.45">
      <c r="A468" t="s">
        <v>480</v>
      </c>
      <c r="B468" t="str">
        <f>VLOOKUP($A468,station!$A$2:$D$1606,3,0)</f>
        <v>秋田</v>
      </c>
      <c r="C468" t="str">
        <f>VLOOKUP($A468,station!$A$2:$D$1606,4,0)</f>
        <v>大正寺</v>
      </c>
      <c r="D468">
        <f>VLOOKUP($C468,amedas!$R$2:$T$1325,2,0)</f>
        <v>39.526666666666664</v>
      </c>
      <c r="E468">
        <f>VLOOKUP($C468,amedas!$R$2:$T$1325,3,0)</f>
        <v>140.23333333333332</v>
      </c>
      <c r="F468">
        <f>VLOOKUP($C468,amedas!$R$2:$U$1325,4,0)</f>
        <v>32496</v>
      </c>
      <c r="G468">
        <f>VLOOKUP($C468,amedas!$R$2:$X$1325,6,0)</f>
        <v>5</v>
      </c>
    </row>
    <row r="469" spans="1:7" x14ac:dyDescent="0.45">
      <c r="A469" t="s">
        <v>481</v>
      </c>
      <c r="B469" t="str">
        <f>VLOOKUP($A469,station!$A$2:$D$1606,3,0)</f>
        <v>宗谷</v>
      </c>
      <c r="C469" t="str">
        <f>VLOOKUP($A469,station!$A$2:$D$1606,4,0)</f>
        <v>中頓別</v>
      </c>
      <c r="D469">
        <f>VLOOKUP($C469,amedas!$R$2:$T$1325,2,0)</f>
        <v>44.965000000000003</v>
      </c>
      <c r="E469">
        <f>VLOOKUP($C469,amedas!$R$2:$T$1325,3,0)</f>
        <v>142.28</v>
      </c>
      <c r="F469">
        <f>VLOOKUP($C469,amedas!$R$2:$U$1325,4,0)</f>
        <v>11276</v>
      </c>
      <c r="G469">
        <f>VLOOKUP($C469,amedas!$R$2:$X$1325,6,0)</f>
        <v>1</v>
      </c>
    </row>
    <row r="470" spans="1:7" x14ac:dyDescent="0.45">
      <c r="A470" t="s">
        <v>482</v>
      </c>
      <c r="B470" t="str">
        <f>VLOOKUP($A470,station!$A$2:$D$1606,3,0)</f>
        <v>上川</v>
      </c>
      <c r="C470" t="str">
        <f>VLOOKUP($A470,station!$A$2:$D$1606,4,0)</f>
        <v>美瑛</v>
      </c>
      <c r="D470">
        <f>VLOOKUP($C470,amedas!$R$2:$T$1325,2,0)</f>
        <v>43.588333333333331</v>
      </c>
      <c r="E470">
        <f>VLOOKUP($C470,amedas!$R$2:$T$1325,3,0)</f>
        <v>142.49333333333334</v>
      </c>
      <c r="F470">
        <f>VLOOKUP($C470,amedas!$R$2:$U$1325,4,0)</f>
        <v>12551</v>
      </c>
      <c r="G470">
        <f>VLOOKUP($C470,amedas!$R$2:$X$1325,6,0)</f>
        <v>1</v>
      </c>
    </row>
    <row r="471" spans="1:7" x14ac:dyDescent="0.45">
      <c r="A471" t="s">
        <v>483</v>
      </c>
      <c r="B471" t="str">
        <f>VLOOKUP($A471,station!$A$2:$D$1606,3,0)</f>
        <v>上川</v>
      </c>
      <c r="C471" t="str">
        <f>VLOOKUP($A471,station!$A$2:$D$1606,4,0)</f>
        <v>幌加内</v>
      </c>
      <c r="D471">
        <f>VLOOKUP($C471,amedas!$R$2:$T$1325,2,0)</f>
        <v>44.01</v>
      </c>
      <c r="E471">
        <f>VLOOKUP($C471,amedas!$R$2:$T$1325,3,0)</f>
        <v>142.16</v>
      </c>
      <c r="F471">
        <f>VLOOKUP($C471,amedas!$R$2:$U$1325,4,0)</f>
        <v>15076</v>
      </c>
      <c r="G471">
        <f>VLOOKUP($C471,amedas!$R$2:$X$1325,6,0)</f>
        <v>1</v>
      </c>
    </row>
    <row r="472" spans="1:7" x14ac:dyDescent="0.45">
      <c r="A472" t="s">
        <v>484</v>
      </c>
      <c r="B472" t="str">
        <f>VLOOKUP($A472,station!$A$2:$D$1606,3,0)</f>
        <v>宗谷</v>
      </c>
      <c r="C472" t="str">
        <f>VLOOKUP($A472,station!$A$2:$D$1606,4,0)</f>
        <v>豊富</v>
      </c>
      <c r="D472">
        <f>VLOOKUP($C472,amedas!$R$2:$T$1325,2,0)</f>
        <v>45.101666666666667</v>
      </c>
      <c r="E472">
        <f>VLOOKUP($C472,amedas!$R$2:$T$1325,3,0)</f>
        <v>141.78</v>
      </c>
      <c r="F472">
        <f>VLOOKUP($C472,amedas!$R$2:$U$1325,4,0)</f>
        <v>11176</v>
      </c>
      <c r="G472">
        <f>VLOOKUP($C472,amedas!$R$2:$X$1325,6,0)</f>
        <v>1</v>
      </c>
    </row>
    <row r="473" spans="1:7" x14ac:dyDescent="0.45">
      <c r="A473" t="s">
        <v>485</v>
      </c>
      <c r="B473" t="str">
        <f>VLOOKUP($A473,station!$A$2:$D$1606,3,0)</f>
        <v>上川</v>
      </c>
      <c r="C473" t="str">
        <f>VLOOKUP($A473,station!$A$2:$D$1606,4,0)</f>
        <v>和寒</v>
      </c>
      <c r="D473">
        <f>VLOOKUP($C473,amedas!$R$2:$T$1325,2,0)</f>
        <v>44.028333333333336</v>
      </c>
      <c r="E473">
        <f>VLOOKUP($C473,amedas!$R$2:$T$1325,3,0)</f>
        <v>142.41</v>
      </c>
      <c r="F473">
        <f>VLOOKUP($C473,amedas!$R$2:$U$1325,4,0)</f>
        <v>12301</v>
      </c>
      <c r="G473">
        <f>VLOOKUP($C473,amedas!$R$2:$X$1325,6,0)</f>
        <v>1</v>
      </c>
    </row>
    <row r="474" spans="1:7" x14ac:dyDescent="0.45">
      <c r="A474" t="s">
        <v>486</v>
      </c>
      <c r="B474" t="str">
        <f>VLOOKUP($A474,station!$A$2:$D$1606,3,0)</f>
        <v>石狩</v>
      </c>
      <c r="C474" t="str">
        <f>VLOOKUP($A474,station!$A$2:$D$1606,4,0)</f>
        <v>納沙布</v>
      </c>
      <c r="D474">
        <f>VLOOKUP($C474,amedas!$R$2:$T$1325,2,0)</f>
        <v>43.393333333333331</v>
      </c>
      <c r="E474">
        <f>VLOOKUP($C474,amedas!$R$2:$T$1325,3,0)</f>
        <v>145.75833333333333</v>
      </c>
      <c r="F474">
        <f>VLOOKUP($C474,amedas!$R$2:$U$1325,4,0)</f>
        <v>18281</v>
      </c>
      <c r="G474">
        <f>VLOOKUP($C474,amedas!$R$2:$X$1325,6,0)</f>
        <v>1</v>
      </c>
    </row>
    <row r="475" spans="1:7" x14ac:dyDescent="0.45">
      <c r="A475" t="s">
        <v>487</v>
      </c>
      <c r="B475" t="str">
        <f>VLOOKUP($A475,station!$A$2:$D$1606,3,0)</f>
        <v>千葉</v>
      </c>
      <c r="C475" t="str">
        <f>VLOOKUP($A475,station!$A$2:$D$1606,4,0)</f>
        <v>美濃</v>
      </c>
      <c r="D475">
        <f>VLOOKUP($C475,amedas!$R$2:$T$1325,2,0)</f>
        <v>35.555</v>
      </c>
      <c r="E475">
        <f>VLOOKUP($C475,amedas!$R$2:$T$1325,3,0)</f>
        <v>136.91</v>
      </c>
      <c r="F475">
        <f>VLOOKUP($C475,amedas!$R$2:$U$1325,4,0)</f>
        <v>52461</v>
      </c>
      <c r="G475">
        <f>VLOOKUP($C475,amedas!$R$2:$X$1325,6,0)</f>
        <v>21</v>
      </c>
    </row>
    <row r="476" spans="1:7" x14ac:dyDescent="0.45">
      <c r="A476" t="s">
        <v>488</v>
      </c>
      <c r="B476" t="str">
        <f>VLOOKUP($A476,station!$A$2:$D$1606,3,0)</f>
        <v>千葉</v>
      </c>
      <c r="C476" t="str">
        <f>VLOOKUP($A476,station!$A$2:$D$1606,4,0)</f>
        <v>多治見</v>
      </c>
      <c r="D476">
        <f>VLOOKUP($C476,amedas!$R$2:$T$1325,2,0)</f>
        <v>35.346666666666664</v>
      </c>
      <c r="E476">
        <f>VLOOKUP($C476,amedas!$R$2:$T$1325,3,0)</f>
        <v>137.10833333333332</v>
      </c>
      <c r="F476">
        <f>VLOOKUP($C476,amedas!$R$2:$U$1325,4,0)</f>
        <v>52606</v>
      </c>
      <c r="G476">
        <f>VLOOKUP($C476,amedas!$R$2:$X$1325,6,0)</f>
        <v>21</v>
      </c>
    </row>
    <row r="477" spans="1:7" x14ac:dyDescent="0.45">
      <c r="A477" t="s">
        <v>489</v>
      </c>
      <c r="B477" t="str">
        <f>VLOOKUP($A477,station!$A$2:$D$1606,3,0)</f>
        <v>千葉</v>
      </c>
      <c r="C477" t="str">
        <f>VLOOKUP($A477,station!$A$2:$D$1606,4,0)</f>
        <v>下関</v>
      </c>
      <c r="D477">
        <f>VLOOKUP($C477,amedas!$R$2:$T$1325,2,0)</f>
        <v>38.091666666666669</v>
      </c>
      <c r="E477">
        <f>VLOOKUP($C477,amedas!$R$2:$T$1325,3,0)</f>
        <v>139.56333333333333</v>
      </c>
      <c r="F477">
        <f>VLOOKUP($C477,amedas!$R$2:$U$1325,4,0)</f>
        <v>54191</v>
      </c>
      <c r="G477">
        <f>VLOOKUP($C477,amedas!$R$2:$X$1325,6,0)</f>
        <v>15</v>
      </c>
    </row>
    <row r="478" spans="1:7" x14ac:dyDescent="0.45">
      <c r="A478" t="s">
        <v>490</v>
      </c>
      <c r="B478" t="str">
        <f>VLOOKUP($A478,station!$A$2:$D$1606,3,0)</f>
        <v>千葉</v>
      </c>
      <c r="C478" t="str">
        <f>VLOOKUP($A478,station!$A$2:$D$1606,4,0)</f>
        <v>堺</v>
      </c>
      <c r="D478">
        <f>VLOOKUP($C478,amedas!$R$2:$T$1325,2,0)</f>
        <v>34.555</v>
      </c>
      <c r="E478">
        <f>VLOOKUP($C478,amedas!$R$2:$T$1325,3,0)</f>
        <v>135.48500000000001</v>
      </c>
      <c r="F478">
        <f>VLOOKUP($C478,amedas!$R$2:$U$1325,4,0)</f>
        <v>62091</v>
      </c>
      <c r="G478">
        <f>VLOOKUP($C478,amedas!$R$2:$X$1325,6,0)</f>
        <v>27</v>
      </c>
    </row>
    <row r="479" spans="1:7" x14ac:dyDescent="0.45">
      <c r="A479" t="s">
        <v>492</v>
      </c>
      <c r="B479" t="str">
        <f>VLOOKUP($A479,station!$A$2:$D$1606,3,0)</f>
        <v>千葉</v>
      </c>
      <c r="C479" t="str">
        <f>VLOOKUP($A479,station!$A$2:$D$1606,4,0)</f>
        <v>枚方</v>
      </c>
      <c r="D479">
        <f>VLOOKUP($C479,amedas!$R$2:$T$1325,2,0)</f>
        <v>34.80833333333333</v>
      </c>
      <c r="E479">
        <f>VLOOKUP($C479,amedas!$R$2:$T$1325,3,0)</f>
        <v>135.67166666666665</v>
      </c>
      <c r="F479">
        <f>VLOOKUP($C479,amedas!$R$2:$U$1325,4,0)</f>
        <v>62046</v>
      </c>
      <c r="G479">
        <f>VLOOKUP($C479,amedas!$R$2:$X$1325,6,0)</f>
        <v>27</v>
      </c>
    </row>
    <row r="480" spans="1:7" x14ac:dyDescent="0.45">
      <c r="A480" t="s">
        <v>493</v>
      </c>
      <c r="B480" t="str">
        <f>VLOOKUP($A480,station!$A$2:$D$1606,3,0)</f>
        <v>千葉</v>
      </c>
      <c r="C480" t="str">
        <f>VLOOKUP($A480,station!$A$2:$D$1606,4,0)</f>
        <v>宮地</v>
      </c>
      <c r="D480">
        <f>VLOOKUP($C480,amedas!$R$2:$T$1325,2,0)</f>
        <v>35.763333333333335</v>
      </c>
      <c r="E480">
        <f>VLOOKUP($C480,amedas!$R$2:$T$1325,3,0)</f>
        <v>137.28833333333333</v>
      </c>
      <c r="F480">
        <f>VLOOKUP($C480,amedas!$R$2:$U$1325,4,0)</f>
        <v>52346</v>
      </c>
      <c r="G480">
        <f>VLOOKUP($C480,amedas!$R$2:$X$1325,6,0)</f>
        <v>21</v>
      </c>
    </row>
    <row r="481" spans="1:7" x14ac:dyDescent="0.45">
      <c r="A481" t="s">
        <v>494</v>
      </c>
      <c r="B481" t="str">
        <f>VLOOKUP($A481,station!$A$2:$D$1606,3,0)</f>
        <v>根室</v>
      </c>
      <c r="C481" t="str">
        <f>VLOOKUP($A481,station!$A$2:$D$1606,4,0)</f>
        <v>大滝</v>
      </c>
      <c r="D481">
        <f>VLOOKUP($C481,amedas!$R$2:$T$1325,2,0)</f>
        <v>42.67</v>
      </c>
      <c r="E481">
        <f>VLOOKUP($C481,amedas!$R$2:$T$1325,3,0)</f>
        <v>141.07833333333335</v>
      </c>
      <c r="F481">
        <f>VLOOKUP($C481,amedas!$R$2:$U$1325,4,0)</f>
        <v>21161</v>
      </c>
      <c r="G481">
        <f>VLOOKUP($C481,amedas!$R$2:$X$1325,6,0)</f>
        <v>1</v>
      </c>
    </row>
    <row r="482" spans="1:7" x14ac:dyDescent="0.45">
      <c r="A482" t="s">
        <v>495</v>
      </c>
      <c r="B482" t="str">
        <f>VLOOKUP($A482,station!$A$2:$D$1606,3,0)</f>
        <v>福島</v>
      </c>
      <c r="C482" t="str">
        <f>VLOOKUP($A482,station!$A$2:$D$1606,4,0)</f>
        <v>所沢</v>
      </c>
      <c r="D482">
        <f>VLOOKUP($C482,amedas!$R$2:$T$1325,2,0)</f>
        <v>35.773333333333333</v>
      </c>
      <c r="E482">
        <f>VLOOKUP($C482,amedas!$R$2:$T$1325,3,0)</f>
        <v>139.41333333333333</v>
      </c>
      <c r="F482">
        <f>VLOOKUP($C482,amedas!$R$2:$U$1325,4,0)</f>
        <v>43266</v>
      </c>
      <c r="G482">
        <f>VLOOKUP($C482,amedas!$R$2:$X$1325,6,0)</f>
        <v>11</v>
      </c>
    </row>
    <row r="483" spans="1:7" x14ac:dyDescent="0.45">
      <c r="A483" t="s">
        <v>496</v>
      </c>
      <c r="B483" t="str">
        <f>VLOOKUP($A483,station!$A$2:$D$1606,3,0)</f>
        <v>千葉</v>
      </c>
      <c r="C483" t="str">
        <f>VLOOKUP($A483,station!$A$2:$D$1606,4,0)</f>
        <v>三国</v>
      </c>
      <c r="D483">
        <f>VLOOKUP($C483,amedas!$R$2:$T$1325,2,0)</f>
        <v>36.243333333333332</v>
      </c>
      <c r="E483">
        <f>VLOOKUP($C483,amedas!$R$2:$T$1325,3,0)</f>
        <v>136.17333333333335</v>
      </c>
      <c r="F483">
        <f>VLOOKUP($C483,amedas!$R$2:$U$1325,4,0)</f>
        <v>57001</v>
      </c>
      <c r="G483">
        <f>VLOOKUP($C483,amedas!$R$2:$X$1325,6,0)</f>
        <v>18</v>
      </c>
    </row>
    <row r="484" spans="1:7" x14ac:dyDescent="0.45">
      <c r="A484" t="s">
        <v>497</v>
      </c>
      <c r="B484" t="str">
        <f>VLOOKUP($A484,station!$A$2:$D$1606,3,0)</f>
        <v>石狩</v>
      </c>
      <c r="C484" t="str">
        <f>VLOOKUP($A484,station!$A$2:$D$1606,4,0)</f>
        <v>真狩</v>
      </c>
      <c r="D484">
        <f>VLOOKUP($C484,amedas!$R$2:$T$1325,2,0)</f>
        <v>42.774999999999999</v>
      </c>
      <c r="E484">
        <f>VLOOKUP($C484,amedas!$R$2:$T$1325,3,0)</f>
        <v>140.88</v>
      </c>
      <c r="F484">
        <f>VLOOKUP($C484,amedas!$R$2:$U$1325,4,0)</f>
        <v>16281</v>
      </c>
      <c r="G484">
        <f>VLOOKUP($C484,amedas!$R$2:$X$1325,6,0)</f>
        <v>1</v>
      </c>
    </row>
    <row r="485" spans="1:7" x14ac:dyDescent="0.45">
      <c r="A485" t="s">
        <v>498</v>
      </c>
      <c r="B485" t="str">
        <f>VLOOKUP($A485,station!$A$2:$D$1606,3,0)</f>
        <v>石狩</v>
      </c>
      <c r="C485" t="str">
        <f>VLOOKUP($A485,station!$A$2:$D$1606,4,0)</f>
        <v>西興部</v>
      </c>
      <c r="D485">
        <f>VLOOKUP($C485,amedas!$R$2:$T$1325,2,0)</f>
        <v>44.331666666666663</v>
      </c>
      <c r="E485">
        <f>VLOOKUP($C485,amedas!$R$2:$T$1325,3,0)</f>
        <v>142.935</v>
      </c>
      <c r="F485">
        <f>VLOOKUP($C485,amedas!$R$2:$U$1325,4,0)</f>
        <v>17091</v>
      </c>
      <c r="G485">
        <f>VLOOKUP($C485,amedas!$R$2:$X$1325,6,0)</f>
        <v>1</v>
      </c>
    </row>
    <row r="486" spans="1:7" x14ac:dyDescent="0.45">
      <c r="A486" t="s">
        <v>499</v>
      </c>
      <c r="B486" t="str">
        <f>VLOOKUP($A486,station!$A$2:$D$1606,3,0)</f>
        <v>徳島</v>
      </c>
      <c r="C486" t="str">
        <f>VLOOKUP($A486,station!$A$2:$D$1606,4,0)</f>
        <v>伊万里</v>
      </c>
      <c r="D486">
        <f>VLOOKUP($C486,amedas!$R$2:$T$1325,2,0)</f>
        <v>33.266666666666666</v>
      </c>
      <c r="E486">
        <f>VLOOKUP($C486,amedas!$R$2:$T$1325,3,0)</f>
        <v>129.87833333333333</v>
      </c>
      <c r="F486">
        <f>VLOOKUP($C486,amedas!$R$2:$U$1325,4,0)</f>
        <v>85116</v>
      </c>
      <c r="G486">
        <f>VLOOKUP($C486,amedas!$R$2:$X$1325,6,0)</f>
        <v>41</v>
      </c>
    </row>
    <row r="487" spans="1:7" x14ac:dyDescent="0.45">
      <c r="A487" t="s">
        <v>500</v>
      </c>
      <c r="B487" t="str">
        <f>VLOOKUP($A487,station!$A$2:$D$1606,3,0)</f>
        <v>和歌山</v>
      </c>
      <c r="C487" t="str">
        <f>VLOOKUP($A487,station!$A$2:$D$1606,4,0)</f>
        <v>今治</v>
      </c>
      <c r="D487">
        <f>VLOOKUP($C487,amedas!$R$2:$T$1325,2,0)</f>
        <v>34.053333333333335</v>
      </c>
      <c r="E487">
        <f>VLOOKUP($C487,amedas!$R$2:$T$1325,3,0)</f>
        <v>132.97499999999999</v>
      </c>
      <c r="F487">
        <f>VLOOKUP($C487,amedas!$R$2:$U$1325,4,0)</f>
        <v>73076</v>
      </c>
      <c r="G487">
        <f>VLOOKUP($C487,amedas!$R$2:$X$1325,6,0)</f>
        <v>38</v>
      </c>
    </row>
    <row r="488" spans="1:7" x14ac:dyDescent="0.45">
      <c r="A488" t="s">
        <v>501</v>
      </c>
      <c r="B488" t="str">
        <f>VLOOKUP($A488,station!$A$2:$D$1606,3,0)</f>
        <v>岩手</v>
      </c>
      <c r="C488" t="str">
        <f>VLOOKUP($A488,station!$A$2:$D$1606,4,0)</f>
        <v>薮川</v>
      </c>
      <c r="D488">
        <f>VLOOKUP($C488,amedas!$R$2:$T$1325,2,0)</f>
        <v>39.783333333333331</v>
      </c>
      <c r="E488">
        <f>VLOOKUP($C488,amedas!$R$2:$T$1325,3,0)</f>
        <v>141.32833333333335</v>
      </c>
      <c r="F488">
        <f>VLOOKUP($C488,amedas!$R$2:$U$1325,4,0)</f>
        <v>33371</v>
      </c>
      <c r="G488">
        <f>VLOOKUP($C488,amedas!$R$2:$X$1325,6,0)</f>
        <v>3</v>
      </c>
    </row>
    <row r="489" spans="1:7" x14ac:dyDescent="0.45">
      <c r="A489" t="s">
        <v>502</v>
      </c>
      <c r="B489" t="str">
        <f>VLOOKUP($A489,station!$A$2:$D$1606,3,0)</f>
        <v>青森</v>
      </c>
      <c r="C489" t="str">
        <f>VLOOKUP($A489,station!$A$2:$D$1606,4,0)</f>
        <v>酸ケ湯</v>
      </c>
      <c r="D489">
        <f>VLOOKUP($C489,amedas!$R$2:$T$1325,2,0)</f>
        <v>40.648333333333333</v>
      </c>
      <c r="E489">
        <f>VLOOKUP($C489,amedas!$R$2:$T$1325,3,0)</f>
        <v>140.84833333333333</v>
      </c>
      <c r="F489">
        <f>VLOOKUP($C489,amedas!$R$2:$U$1325,4,0)</f>
        <v>31482</v>
      </c>
      <c r="G489">
        <f>VLOOKUP($C489,amedas!$R$2:$X$1325,6,0)</f>
        <v>2</v>
      </c>
    </row>
    <row r="490" spans="1:7" x14ac:dyDescent="0.45">
      <c r="A490" t="s">
        <v>503</v>
      </c>
      <c r="B490" t="str">
        <f>VLOOKUP($A490,station!$A$2:$D$1606,3,0)</f>
        <v>徳島</v>
      </c>
      <c r="C490" t="str">
        <f>VLOOKUP($A490,station!$A$2:$D$1606,4,0)</f>
        <v>三角</v>
      </c>
      <c r="D490">
        <f>VLOOKUP($C490,amedas!$R$2:$T$1325,2,0)</f>
        <v>32.611666666666665</v>
      </c>
      <c r="E490">
        <f>VLOOKUP($C490,amedas!$R$2:$T$1325,3,0)</f>
        <v>130.47833333333332</v>
      </c>
      <c r="F490">
        <f>VLOOKUP($C490,amedas!$R$2:$U$1325,4,0)</f>
        <v>86216</v>
      </c>
      <c r="G490">
        <f>VLOOKUP($C490,amedas!$R$2:$X$1325,6,0)</f>
        <v>43</v>
      </c>
    </row>
    <row r="491" spans="1:7" x14ac:dyDescent="0.45">
      <c r="A491" t="s">
        <v>504</v>
      </c>
      <c r="B491" t="str">
        <f>VLOOKUP($A491,station!$A$2:$D$1606,3,0)</f>
        <v>千葉</v>
      </c>
      <c r="C491" t="str">
        <f>VLOOKUP($A491,station!$A$2:$D$1606,4,0)</f>
        <v>南小松</v>
      </c>
      <c r="D491">
        <f>VLOOKUP($C491,amedas!$R$2:$T$1325,2,0)</f>
        <v>35.234999999999999</v>
      </c>
      <c r="E491">
        <f>VLOOKUP($C491,amedas!$R$2:$T$1325,3,0)</f>
        <v>135.95666666666668</v>
      </c>
      <c r="F491">
        <f>VLOOKUP($C491,amedas!$R$2:$U$1325,4,0)</f>
        <v>60116</v>
      </c>
      <c r="G491">
        <f>VLOOKUP($C491,amedas!$R$2:$X$1325,6,0)</f>
        <v>25</v>
      </c>
    </row>
    <row r="492" spans="1:7" x14ac:dyDescent="0.45">
      <c r="A492" t="s">
        <v>505</v>
      </c>
      <c r="B492" t="str">
        <f>VLOOKUP($A492,station!$A$2:$D$1606,3,0)</f>
        <v>徳島</v>
      </c>
      <c r="C492" t="str">
        <f>VLOOKUP($A492,station!$A$2:$D$1606,4,0)</f>
        <v>大村</v>
      </c>
      <c r="D492">
        <f>VLOOKUP($C492,amedas!$R$2:$T$1325,2,0)</f>
        <v>32.916666666666664</v>
      </c>
      <c r="E492">
        <f>VLOOKUP($C492,amedas!$R$2:$T$1325,3,0)</f>
        <v>129.91333333333333</v>
      </c>
      <c r="F492">
        <f>VLOOKUP($C492,amedas!$R$2:$U$1325,4,0)</f>
        <v>84371</v>
      </c>
      <c r="G492">
        <f>VLOOKUP($C492,amedas!$R$2:$X$1325,6,0)</f>
        <v>42</v>
      </c>
    </row>
    <row r="493" spans="1:7" x14ac:dyDescent="0.45">
      <c r="A493" t="s">
        <v>506</v>
      </c>
      <c r="B493" t="str">
        <f>VLOOKUP($A493,station!$A$2:$D$1606,3,0)</f>
        <v>石狩</v>
      </c>
      <c r="C493" t="str">
        <f>VLOOKUP($A493,station!$A$2:$D$1606,4,0)</f>
        <v>石狩</v>
      </c>
      <c r="D493">
        <f>VLOOKUP($C493,amedas!$R$2:$T$1325,2,0)</f>
        <v>43.193333333333335</v>
      </c>
      <c r="E493">
        <f>VLOOKUP($C493,amedas!$R$2:$T$1325,3,0)</f>
        <v>141.37</v>
      </c>
      <c r="F493">
        <f>VLOOKUP($C493,amedas!$R$2:$U$1325,4,0)</f>
        <v>14121</v>
      </c>
      <c r="G493">
        <f>VLOOKUP($C493,amedas!$R$2:$X$1325,6,0)</f>
        <v>1</v>
      </c>
    </row>
    <row r="494" spans="1:7" x14ac:dyDescent="0.45">
      <c r="A494" t="s">
        <v>507</v>
      </c>
      <c r="B494" t="str">
        <f>VLOOKUP($A494,station!$A$2:$D$1606,3,0)</f>
        <v>千葉</v>
      </c>
      <c r="C494" t="str">
        <f>VLOOKUP($A494,station!$A$2:$D$1606,4,0)</f>
        <v>龍神</v>
      </c>
      <c r="D494">
        <f>VLOOKUP($C494,amedas!$R$2:$T$1325,2,0)</f>
        <v>33.945</v>
      </c>
      <c r="E494">
        <f>VLOOKUP($C494,amedas!$R$2:$T$1325,3,0)</f>
        <v>135.55666666666667</v>
      </c>
      <c r="F494">
        <f>VLOOKUP($C494,amedas!$R$2:$U$1325,4,0)</f>
        <v>65162</v>
      </c>
      <c r="G494">
        <f>VLOOKUP($C494,amedas!$R$2:$X$1325,6,0)</f>
        <v>30</v>
      </c>
    </row>
    <row r="495" spans="1:7" x14ac:dyDescent="0.45">
      <c r="A495" t="s">
        <v>508</v>
      </c>
      <c r="B495" t="str">
        <f>VLOOKUP($A495,station!$A$2:$D$1606,3,0)</f>
        <v>石狩</v>
      </c>
      <c r="C495" t="str">
        <f>VLOOKUP($A495,station!$A$2:$D$1606,4,0)</f>
        <v>白滝</v>
      </c>
      <c r="D495">
        <f>VLOOKUP($C495,amedas!$R$2:$T$1325,2,0)</f>
        <v>43.865000000000002</v>
      </c>
      <c r="E495">
        <f>VLOOKUP($C495,amedas!$R$2:$T$1325,3,0)</f>
        <v>143.15333333333334</v>
      </c>
      <c r="F495">
        <f>VLOOKUP($C495,amedas!$R$2:$U$1325,4,0)</f>
        <v>17482</v>
      </c>
      <c r="G495">
        <f>VLOOKUP($C495,amedas!$R$2:$X$1325,6,0)</f>
        <v>1</v>
      </c>
    </row>
    <row r="496" spans="1:7" x14ac:dyDescent="0.45">
      <c r="A496" t="s">
        <v>509</v>
      </c>
      <c r="B496" t="str">
        <f>VLOOKUP($A496,station!$A$2:$D$1606,3,0)</f>
        <v>福島</v>
      </c>
      <c r="C496" t="str">
        <f>VLOOKUP($A496,station!$A$2:$D$1606,4,0)</f>
        <v>鷲倉</v>
      </c>
      <c r="D496">
        <f>VLOOKUP($C496,amedas!$R$2:$T$1325,2,0)</f>
        <v>37.668333333333337</v>
      </c>
      <c r="E496">
        <f>VLOOKUP($C496,amedas!$R$2:$T$1325,3,0)</f>
        <v>140.26</v>
      </c>
      <c r="F496">
        <f>VLOOKUP($C496,amedas!$R$2:$U$1325,4,0)</f>
        <v>36196</v>
      </c>
      <c r="G496">
        <f>VLOOKUP($C496,amedas!$R$2:$X$1325,6,0)</f>
        <v>7</v>
      </c>
    </row>
    <row r="497" spans="1:7" x14ac:dyDescent="0.45">
      <c r="A497" t="s">
        <v>510</v>
      </c>
      <c r="B497" t="str">
        <f>VLOOKUP($A497,station!$A$2:$D$1606,3,0)</f>
        <v>秋田</v>
      </c>
      <c r="C497" t="str">
        <f>VLOOKUP($A497,station!$A$2:$D$1606,4,0)</f>
        <v>東由利</v>
      </c>
      <c r="D497">
        <f>VLOOKUP($C497,amedas!$R$2:$T$1325,2,0)</f>
        <v>39.305</v>
      </c>
      <c r="E497">
        <f>VLOOKUP($C497,amedas!$R$2:$T$1325,3,0)</f>
        <v>140.28833333333333</v>
      </c>
      <c r="F497">
        <f>VLOOKUP($C497,amedas!$R$2:$U$1325,4,0)</f>
        <v>32581</v>
      </c>
      <c r="G497">
        <f>VLOOKUP($C497,amedas!$R$2:$X$1325,6,0)</f>
        <v>5</v>
      </c>
    </row>
    <row r="498" spans="1:7" x14ac:dyDescent="0.45">
      <c r="A498" t="s">
        <v>511</v>
      </c>
      <c r="B498" t="str">
        <f>VLOOKUP($A498,station!$A$2:$D$1606,3,0)</f>
        <v>岩手</v>
      </c>
      <c r="C498" t="str">
        <f>VLOOKUP($A498,station!$A$2:$D$1606,4,0)</f>
        <v>沢内</v>
      </c>
      <c r="D498">
        <f>VLOOKUP($C498,amedas!$R$2:$T$1325,2,0)</f>
        <v>39.548333333333332</v>
      </c>
      <c r="E498">
        <f>VLOOKUP($C498,amedas!$R$2:$T$1325,3,0)</f>
        <v>140.84333333333333</v>
      </c>
      <c r="F498">
        <f>VLOOKUP($C498,amedas!$R$2:$U$1325,4,0)</f>
        <v>33486</v>
      </c>
      <c r="G498">
        <f>VLOOKUP($C498,amedas!$R$2:$X$1325,6,0)</f>
        <v>3</v>
      </c>
    </row>
    <row r="499" spans="1:7" x14ac:dyDescent="0.45">
      <c r="A499" t="s">
        <v>512</v>
      </c>
      <c r="B499" t="str">
        <f>VLOOKUP($A499,station!$A$2:$D$1606,3,0)</f>
        <v>青森</v>
      </c>
      <c r="C499" t="str">
        <f>VLOOKUP($A499,station!$A$2:$D$1606,4,0)</f>
        <v>市浦</v>
      </c>
      <c r="D499">
        <f>VLOOKUP($C499,amedas!$R$2:$T$1325,2,0)</f>
        <v>41.056666666666665</v>
      </c>
      <c r="E499">
        <f>VLOOKUP($C499,amedas!$R$2:$T$1325,3,0)</f>
        <v>140.34666666666666</v>
      </c>
      <c r="F499">
        <f>VLOOKUP($C499,amedas!$R$2:$U$1325,4,0)</f>
        <v>31186</v>
      </c>
      <c r="G499">
        <f>VLOOKUP($C499,amedas!$R$2:$X$1325,6,0)</f>
        <v>2</v>
      </c>
    </row>
    <row r="500" spans="1:7" x14ac:dyDescent="0.45">
      <c r="A500" t="s">
        <v>513</v>
      </c>
      <c r="B500" t="str">
        <f>VLOOKUP($A500,station!$A$2:$D$1606,3,0)</f>
        <v>岩手</v>
      </c>
      <c r="C500" t="str">
        <f>VLOOKUP($A500,station!$A$2:$D$1606,4,0)</f>
        <v>荒屋</v>
      </c>
      <c r="D500">
        <f>VLOOKUP($C500,amedas!$R$2:$T$1325,2,0)</f>
        <v>40.103333333333332</v>
      </c>
      <c r="E500">
        <f>VLOOKUP($C500,amedas!$R$2:$T$1325,3,0)</f>
        <v>141.05000000000001</v>
      </c>
      <c r="F500">
        <f>VLOOKUP($C500,amedas!$R$2:$U$1325,4,0)</f>
        <v>33166</v>
      </c>
      <c r="G500">
        <f>VLOOKUP($C500,amedas!$R$2:$X$1325,6,0)</f>
        <v>3</v>
      </c>
    </row>
    <row r="501" spans="1:7" x14ac:dyDescent="0.45">
      <c r="A501" t="s">
        <v>514</v>
      </c>
      <c r="B501" t="str">
        <f>VLOOKUP($A501,station!$A$2:$D$1606,3,0)</f>
        <v>青森</v>
      </c>
      <c r="C501" t="str">
        <f>VLOOKUP($A501,station!$A$2:$D$1606,4,0)</f>
        <v>小田野沢</v>
      </c>
      <c r="D501">
        <f>VLOOKUP($C501,amedas!$R$2:$T$1325,2,0)</f>
        <v>41.234999999999999</v>
      </c>
      <c r="E501">
        <f>VLOOKUP($C501,amedas!$R$2:$T$1325,3,0)</f>
        <v>141.39666666666668</v>
      </c>
      <c r="F501">
        <f>VLOOKUP($C501,amedas!$R$2:$U$1325,4,0)</f>
        <v>31121</v>
      </c>
      <c r="G501">
        <f>VLOOKUP($C501,amedas!$R$2:$X$1325,6,0)</f>
        <v>2</v>
      </c>
    </row>
    <row r="502" spans="1:7" x14ac:dyDescent="0.45">
      <c r="A502" t="s">
        <v>515</v>
      </c>
      <c r="B502" t="str">
        <f>VLOOKUP($A502,station!$A$2:$D$1606,3,0)</f>
        <v>岩手</v>
      </c>
      <c r="C502" t="str">
        <f>VLOOKUP($A502,station!$A$2:$D$1606,4,0)</f>
        <v>普代</v>
      </c>
      <c r="D502">
        <f>VLOOKUP($C502,amedas!$R$2:$T$1325,2,0)</f>
        <v>40.00333333333333</v>
      </c>
      <c r="E502">
        <f>VLOOKUP($C502,amedas!$R$2:$T$1325,3,0)</f>
        <v>141.88333333333333</v>
      </c>
      <c r="F502">
        <f>VLOOKUP($C502,amedas!$R$2:$U$1325,4,0)</f>
        <v>33206</v>
      </c>
      <c r="G502">
        <f>VLOOKUP($C502,amedas!$R$2:$X$1325,6,0)</f>
        <v>3</v>
      </c>
    </row>
    <row r="503" spans="1:7" x14ac:dyDescent="0.45">
      <c r="A503" t="s">
        <v>516</v>
      </c>
      <c r="B503" t="str">
        <f>VLOOKUP($A503,station!$A$2:$D$1606,3,0)</f>
        <v>青森</v>
      </c>
      <c r="C503" t="str">
        <f>VLOOKUP($A503,station!$A$2:$D$1606,4,0)</f>
        <v>脇野沢</v>
      </c>
      <c r="D503">
        <f>VLOOKUP($C503,amedas!$R$2:$T$1325,2,0)</f>
        <v>41.145000000000003</v>
      </c>
      <c r="E503">
        <f>VLOOKUP($C503,amedas!$R$2:$T$1325,3,0)</f>
        <v>140.82166666666666</v>
      </c>
      <c r="F503">
        <f>VLOOKUP($C503,amedas!$R$2:$U$1325,4,0)</f>
        <v>31156</v>
      </c>
      <c r="G503">
        <f>VLOOKUP($C503,amedas!$R$2:$X$1325,6,0)</f>
        <v>2</v>
      </c>
    </row>
    <row r="504" spans="1:7" x14ac:dyDescent="0.45">
      <c r="A504" t="s">
        <v>517</v>
      </c>
      <c r="B504" t="str">
        <f>VLOOKUP($A504,station!$A$2:$D$1606,3,0)</f>
        <v>山形</v>
      </c>
      <c r="C504" t="str">
        <f>VLOOKUP($A504,station!$A$2:$D$1606,4,0)</f>
        <v>肘折</v>
      </c>
      <c r="D504">
        <f>VLOOKUP($C504,amedas!$R$2:$T$1325,2,0)</f>
        <v>38.606666666666669</v>
      </c>
      <c r="E504">
        <f>VLOOKUP($C504,amedas!$R$2:$T$1325,3,0)</f>
        <v>140.16333333333333</v>
      </c>
      <c r="F504">
        <f>VLOOKUP($C504,amedas!$R$2:$U$1325,4,0)</f>
        <v>35216</v>
      </c>
      <c r="G504">
        <f>VLOOKUP($C504,amedas!$R$2:$X$1325,6,0)</f>
        <v>6</v>
      </c>
    </row>
    <row r="505" spans="1:7" x14ac:dyDescent="0.45">
      <c r="A505" t="s">
        <v>518</v>
      </c>
      <c r="B505" t="str">
        <f>VLOOKUP($A505,station!$A$2:$D$1606,3,0)</f>
        <v>岩手</v>
      </c>
      <c r="C505" t="str">
        <f>VLOOKUP($A505,station!$A$2:$D$1606,4,0)</f>
        <v>駒ノ湯</v>
      </c>
      <c r="D505">
        <f>VLOOKUP($C505,amedas!$R$2:$T$1325,2,0)</f>
        <v>38.913333333333334</v>
      </c>
      <c r="E505">
        <f>VLOOKUP($C505,amedas!$R$2:$T$1325,3,0)</f>
        <v>140.82833333333335</v>
      </c>
      <c r="F505">
        <f>VLOOKUP($C505,amedas!$R$2:$U$1325,4,0)</f>
        <v>34012</v>
      </c>
      <c r="G505">
        <f>VLOOKUP($C505,amedas!$R$2:$X$1325,6,0)</f>
        <v>4</v>
      </c>
    </row>
    <row r="506" spans="1:7" x14ac:dyDescent="0.45">
      <c r="A506" t="s">
        <v>520</v>
      </c>
      <c r="B506" t="str">
        <f>VLOOKUP($A506,station!$A$2:$D$1606,3,0)</f>
        <v>岩手</v>
      </c>
      <c r="C506" t="str">
        <f>VLOOKUP($A506,station!$A$2:$D$1606,4,0)</f>
        <v>紫波</v>
      </c>
      <c r="D506">
        <f>VLOOKUP($C506,amedas!$R$2:$T$1325,2,0)</f>
        <v>39.546666666666667</v>
      </c>
      <c r="E506">
        <f>VLOOKUP($C506,amedas!$R$2:$T$1325,3,0)</f>
        <v>141.12666666666667</v>
      </c>
      <c r="F506">
        <f>VLOOKUP($C506,amedas!$R$2:$U$1325,4,0)</f>
        <v>33501</v>
      </c>
      <c r="G506">
        <f>VLOOKUP($C506,amedas!$R$2:$X$1325,6,0)</f>
        <v>3</v>
      </c>
    </row>
    <row r="507" spans="1:7" x14ac:dyDescent="0.45">
      <c r="A507" t="s">
        <v>521</v>
      </c>
      <c r="B507" t="str">
        <f>VLOOKUP($A507,station!$A$2:$D$1606,3,0)</f>
        <v>福島</v>
      </c>
      <c r="C507" t="str">
        <f>VLOOKUP($A507,station!$A$2:$D$1606,4,0)</f>
        <v>川内</v>
      </c>
      <c r="D507">
        <f>VLOOKUP($C507,amedas!$R$2:$T$1325,2,0)</f>
        <v>37.336666666666666</v>
      </c>
      <c r="E507">
        <f>VLOOKUP($C507,amedas!$R$2:$T$1325,3,0)</f>
        <v>140.80833333333334</v>
      </c>
      <c r="F507">
        <f>VLOOKUP($C507,amedas!$R$2:$U$1325,4,0)</f>
        <v>36501</v>
      </c>
      <c r="G507">
        <f>VLOOKUP($C507,amedas!$R$2:$X$1325,6,0)</f>
        <v>7</v>
      </c>
    </row>
    <row r="508" spans="1:7" x14ac:dyDescent="0.45">
      <c r="A508" t="s">
        <v>522</v>
      </c>
      <c r="B508" t="str">
        <f>VLOOKUP($A508,station!$A$2:$D$1606,3,0)</f>
        <v>福島</v>
      </c>
      <c r="C508" t="str">
        <f>VLOOKUP($A508,station!$A$2:$D$1606,4,0)</f>
        <v>飯舘</v>
      </c>
      <c r="D508">
        <f>VLOOKUP($C508,amedas!$R$2:$T$1325,2,0)</f>
        <v>37.664999999999999</v>
      </c>
      <c r="E508">
        <f>VLOOKUP($C508,amedas!$R$2:$T$1325,3,0)</f>
        <v>140.72666666666666</v>
      </c>
      <c r="F508">
        <f>VLOOKUP($C508,amedas!$R$2:$U$1325,4,0)</f>
        <v>36221</v>
      </c>
      <c r="G508">
        <f>VLOOKUP($C508,amedas!$R$2:$X$1325,6,0)</f>
        <v>7</v>
      </c>
    </row>
    <row r="509" spans="1:7" x14ac:dyDescent="0.45">
      <c r="A509" t="s">
        <v>523</v>
      </c>
      <c r="B509" t="str">
        <f>VLOOKUP($A509,station!$A$2:$D$1606,3,0)</f>
        <v>秋田</v>
      </c>
      <c r="C509" t="str">
        <f>VLOOKUP($A509,station!$A$2:$D$1606,4,0)</f>
        <v>阿仁合</v>
      </c>
      <c r="D509">
        <f>VLOOKUP($C509,amedas!$R$2:$T$1325,2,0)</f>
        <v>39.993333333333332</v>
      </c>
      <c r="E509">
        <f>VLOOKUP($C509,amedas!$R$2:$T$1325,3,0)</f>
        <v>140.40333333333334</v>
      </c>
      <c r="F509">
        <f>VLOOKUP($C509,amedas!$R$2:$U$1325,4,0)</f>
        <v>32311</v>
      </c>
      <c r="G509">
        <f>VLOOKUP($C509,amedas!$R$2:$X$1325,6,0)</f>
        <v>5</v>
      </c>
    </row>
    <row r="510" spans="1:7" x14ac:dyDescent="0.45">
      <c r="A510" t="s">
        <v>524</v>
      </c>
      <c r="B510" t="str">
        <f>VLOOKUP($A510,station!$A$2:$D$1606,3,0)</f>
        <v>山形</v>
      </c>
      <c r="C510" t="str">
        <f>VLOOKUP($A510,station!$A$2:$D$1606,4,0)</f>
        <v>高畠</v>
      </c>
      <c r="D510">
        <f>VLOOKUP($C510,amedas!$R$2:$T$1325,2,0)</f>
        <v>38.00333333333333</v>
      </c>
      <c r="E510">
        <f>VLOOKUP($C510,amedas!$R$2:$T$1325,3,0)</f>
        <v>140.20666666666668</v>
      </c>
      <c r="F510">
        <f>VLOOKUP($C510,amedas!$R$2:$U$1325,4,0)</f>
        <v>35511</v>
      </c>
      <c r="G510">
        <f>VLOOKUP($C510,amedas!$R$2:$X$1325,6,0)</f>
        <v>6</v>
      </c>
    </row>
    <row r="511" spans="1:7" x14ac:dyDescent="0.45">
      <c r="A511" t="s">
        <v>525</v>
      </c>
      <c r="B511" t="str">
        <f>VLOOKUP($A511,station!$A$2:$D$1606,3,0)</f>
        <v>福島</v>
      </c>
      <c r="C511" t="str">
        <f>VLOOKUP($A511,station!$A$2:$D$1606,4,0)</f>
        <v>新島</v>
      </c>
      <c r="D511">
        <f>VLOOKUP($C511,amedas!$R$2:$T$1325,2,0)</f>
        <v>34.368333333333332</v>
      </c>
      <c r="E511">
        <f>VLOOKUP($C511,amedas!$R$2:$T$1325,3,0)</f>
        <v>139.26833333333335</v>
      </c>
      <c r="F511">
        <f>VLOOKUP($C511,amedas!$R$2:$U$1325,4,0)</f>
        <v>44207</v>
      </c>
      <c r="G511">
        <f>VLOOKUP($C511,amedas!$R$2:$X$1325,6,0)</f>
        <v>13</v>
      </c>
    </row>
    <row r="512" spans="1:7" x14ac:dyDescent="0.45">
      <c r="A512" t="s">
        <v>526</v>
      </c>
      <c r="B512" t="str">
        <f>VLOOKUP($A512,station!$A$2:$D$1606,3,0)</f>
        <v>徳島</v>
      </c>
      <c r="C512" t="str">
        <f>VLOOKUP($A512,station!$A$2:$D$1606,4,0)</f>
        <v>古江</v>
      </c>
      <c r="D512">
        <f>VLOOKUP($C512,amedas!$R$2:$T$1325,2,0)</f>
        <v>32.711666666666666</v>
      </c>
      <c r="E512">
        <f>VLOOKUP($C512,amedas!$R$2:$T$1325,3,0)</f>
        <v>131.82</v>
      </c>
      <c r="F512">
        <f>VLOOKUP($C512,amedas!$R$2:$U$1325,4,0)</f>
        <v>87066</v>
      </c>
      <c r="G512">
        <f>VLOOKUP($C512,amedas!$R$2:$X$1325,6,0)</f>
        <v>45</v>
      </c>
    </row>
    <row r="513" spans="1:7" x14ac:dyDescent="0.45">
      <c r="A513" t="s">
        <v>527</v>
      </c>
      <c r="B513" t="str">
        <f>VLOOKUP($A513,station!$A$2:$D$1606,3,0)</f>
        <v>徳島</v>
      </c>
      <c r="C513" t="str">
        <f>VLOOKUP($A513,station!$A$2:$D$1606,4,0)</f>
        <v>国見</v>
      </c>
      <c r="D513">
        <f>VLOOKUP($C513,amedas!$R$2:$T$1325,2,0)</f>
        <v>33.674999999999997</v>
      </c>
      <c r="E513">
        <f>VLOOKUP($C513,amedas!$R$2:$T$1325,3,0)</f>
        <v>131.59</v>
      </c>
      <c r="F513">
        <f>VLOOKUP($C513,amedas!$R$2:$U$1325,4,0)</f>
        <v>83021</v>
      </c>
      <c r="G513">
        <f>VLOOKUP($C513,amedas!$R$2:$X$1325,6,0)</f>
        <v>44</v>
      </c>
    </row>
    <row r="514" spans="1:7" x14ac:dyDescent="0.45">
      <c r="A514" t="s">
        <v>528</v>
      </c>
      <c r="B514" t="str">
        <f>VLOOKUP($A514,station!$A$2:$D$1606,3,0)</f>
        <v>徳島</v>
      </c>
      <c r="C514" t="str">
        <f>VLOOKUP($A514,station!$A$2:$D$1606,4,0)</f>
        <v>伊仙</v>
      </c>
      <c r="D514">
        <f>VLOOKUP($C514,amedas!$R$2:$T$1325,2,0)</f>
        <v>27.676666666666666</v>
      </c>
      <c r="E514">
        <f>VLOOKUP($C514,amedas!$R$2:$T$1325,3,0)</f>
        <v>128.97333333333333</v>
      </c>
      <c r="F514">
        <f>VLOOKUP($C514,amedas!$R$2:$U$1325,4,0)</f>
        <v>88956</v>
      </c>
      <c r="G514">
        <f>VLOOKUP($C514,amedas!$R$2:$X$1325,6,0)</f>
        <v>46</v>
      </c>
    </row>
    <row r="515" spans="1:7" x14ac:dyDescent="0.45">
      <c r="A515" t="s">
        <v>529</v>
      </c>
      <c r="B515" t="str">
        <f>VLOOKUP($A515,station!$A$2:$D$1606,3,0)</f>
        <v>千葉</v>
      </c>
      <c r="C515" t="str">
        <f>VLOOKUP($A515,station!$A$2:$D$1606,4,0)</f>
        <v>奈義</v>
      </c>
      <c r="D515">
        <f>VLOOKUP($C515,amedas!$R$2:$T$1325,2,0)</f>
        <v>35.111666666666665</v>
      </c>
      <c r="E515">
        <f>VLOOKUP($C515,amedas!$R$2:$T$1325,3,0)</f>
        <v>134.16999999999999</v>
      </c>
      <c r="F515">
        <f>VLOOKUP($C515,amedas!$R$2:$U$1325,4,0)</f>
        <v>66127</v>
      </c>
      <c r="G515">
        <f>VLOOKUP($C515,amedas!$R$2:$X$1325,6,0)</f>
        <v>33</v>
      </c>
    </row>
    <row r="516" spans="1:7" x14ac:dyDescent="0.45">
      <c r="A516" t="s">
        <v>530</v>
      </c>
      <c r="B516" t="str">
        <f>VLOOKUP($A516,station!$A$2:$D$1606,3,0)</f>
        <v>徳島</v>
      </c>
      <c r="C516" t="str">
        <f>VLOOKUP($A516,station!$A$2:$D$1606,4,0)</f>
        <v>太宰府</v>
      </c>
      <c r="D516">
        <f>VLOOKUP($C516,amedas!$R$2:$T$1325,2,0)</f>
        <v>33.49666666666667</v>
      </c>
      <c r="E516">
        <f>VLOOKUP($C516,amedas!$R$2:$T$1325,3,0)</f>
        <v>130.49</v>
      </c>
      <c r="F516">
        <f>VLOOKUP($C516,amedas!$R$2:$U$1325,4,0)</f>
        <v>82191</v>
      </c>
      <c r="G516">
        <f>VLOOKUP($C516,amedas!$R$2:$X$1325,6,0)</f>
        <v>40</v>
      </c>
    </row>
    <row r="517" spans="1:7" x14ac:dyDescent="0.45">
      <c r="A517" t="s">
        <v>531</v>
      </c>
      <c r="B517" t="str">
        <f>VLOOKUP($A517,station!$A$2:$D$1606,3,0)</f>
        <v>徳島</v>
      </c>
      <c r="C517" t="str">
        <f>VLOOKUP($A517,station!$A$2:$D$1606,4,0)</f>
        <v>宇目</v>
      </c>
      <c r="D517">
        <f>VLOOKUP($C517,amedas!$R$2:$T$1325,2,0)</f>
        <v>32.844999999999999</v>
      </c>
      <c r="E517">
        <f>VLOOKUP($C517,amedas!$R$2:$T$1325,3,0)</f>
        <v>131.67500000000001</v>
      </c>
      <c r="F517">
        <f>VLOOKUP($C517,amedas!$R$2:$U$1325,4,0)</f>
        <v>83431</v>
      </c>
      <c r="G517">
        <f>VLOOKUP($C517,amedas!$R$2:$X$1325,6,0)</f>
        <v>44</v>
      </c>
    </row>
    <row r="518" spans="1:7" x14ac:dyDescent="0.45">
      <c r="A518" t="s">
        <v>532</v>
      </c>
      <c r="B518" t="str">
        <f>VLOOKUP($A518,station!$A$2:$D$1606,3,0)</f>
        <v>徳島</v>
      </c>
      <c r="C518" t="str">
        <f>VLOOKUP($A518,station!$A$2:$D$1606,4,0)</f>
        <v>芦辺</v>
      </c>
      <c r="D518">
        <f>VLOOKUP($C518,amedas!$R$2:$T$1325,2,0)</f>
        <v>33.799999999999997</v>
      </c>
      <c r="E518">
        <f>VLOOKUP($C518,amedas!$R$2:$T$1325,3,0)</f>
        <v>129.72166666666666</v>
      </c>
      <c r="F518">
        <f>VLOOKUP($C518,amedas!$R$2:$U$1325,4,0)</f>
        <v>84121</v>
      </c>
      <c r="G518">
        <f>VLOOKUP($C518,amedas!$R$2:$X$1325,6,0)</f>
        <v>42</v>
      </c>
    </row>
    <row r="519" spans="1:7" x14ac:dyDescent="0.45">
      <c r="A519" t="s">
        <v>533</v>
      </c>
      <c r="B519" t="str">
        <f>VLOOKUP($A519,station!$A$2:$D$1606,3,0)</f>
        <v>沖縄</v>
      </c>
      <c r="C519" t="str">
        <f>VLOOKUP($A519,station!$A$2:$D$1606,4,0)</f>
        <v>伊原間</v>
      </c>
      <c r="D519">
        <f>VLOOKUP($C519,amedas!$R$2:$T$1325,2,0)</f>
        <v>24.508333333333333</v>
      </c>
      <c r="E519">
        <f>VLOOKUP($C519,amedas!$R$2:$T$1325,3,0)</f>
        <v>124.28</v>
      </c>
      <c r="F519">
        <f>VLOOKUP($C519,amedas!$R$2:$U$1325,4,0)</f>
        <v>94001</v>
      </c>
      <c r="G519">
        <f>VLOOKUP($C519,amedas!$R$2:$X$1325,6,0)</f>
        <v>47</v>
      </c>
    </row>
    <row r="520" spans="1:7" x14ac:dyDescent="0.45">
      <c r="A520" t="s">
        <v>534</v>
      </c>
      <c r="B520" t="str">
        <f>VLOOKUP($A520,station!$A$2:$D$1606,3,0)</f>
        <v>徳島</v>
      </c>
      <c r="C520" t="str">
        <f>VLOOKUP($A520,station!$A$2:$D$1606,4,0)</f>
        <v>輝北</v>
      </c>
      <c r="D520">
        <f>VLOOKUP($C520,amedas!$R$2:$T$1325,2,0)</f>
        <v>31.588333333333335</v>
      </c>
      <c r="E520">
        <f>VLOOKUP($C520,amedas!$R$2:$T$1325,3,0)</f>
        <v>130.85499999999999</v>
      </c>
      <c r="F520">
        <f>VLOOKUP($C520,amedas!$R$2:$U$1325,4,0)</f>
        <v>88331</v>
      </c>
      <c r="G520">
        <f>VLOOKUP($C520,amedas!$R$2:$X$1325,6,0)</f>
        <v>46</v>
      </c>
    </row>
    <row r="521" spans="1:7" x14ac:dyDescent="0.45">
      <c r="A521" t="s">
        <v>535</v>
      </c>
      <c r="B521" t="str">
        <f>VLOOKUP($A521,station!$A$2:$D$1606,3,0)</f>
        <v>沖縄</v>
      </c>
      <c r="C521" t="str">
        <f>VLOOKUP($A521,station!$A$2:$D$1606,4,0)</f>
        <v>伊是名</v>
      </c>
      <c r="D521">
        <f>VLOOKUP($C521,amedas!$R$2:$T$1325,2,0)</f>
        <v>26.948333333333334</v>
      </c>
      <c r="E521">
        <f>VLOOKUP($C521,amedas!$R$2:$T$1325,3,0)</f>
        <v>127.94</v>
      </c>
      <c r="F521">
        <f>VLOOKUP($C521,amedas!$R$2:$U$1325,4,0)</f>
        <v>91011</v>
      </c>
      <c r="G521">
        <f>VLOOKUP($C521,amedas!$R$2:$X$1325,6,0)</f>
        <v>47</v>
      </c>
    </row>
    <row r="522" spans="1:7" x14ac:dyDescent="0.45">
      <c r="A522" t="s">
        <v>536</v>
      </c>
      <c r="B522" t="str">
        <f>VLOOKUP($A522,station!$A$2:$D$1606,3,0)</f>
        <v>沖縄</v>
      </c>
      <c r="C522" t="str">
        <f>VLOOKUP($A522,station!$A$2:$D$1606,4,0)</f>
        <v>渡嘉敷</v>
      </c>
      <c r="D522">
        <f>VLOOKUP($C522,amedas!$R$2:$T$1325,2,0)</f>
        <v>26.21</v>
      </c>
      <c r="E522">
        <f>VLOOKUP($C522,amedas!$R$2:$T$1325,3,0)</f>
        <v>127.36333333333333</v>
      </c>
      <c r="F522">
        <f>VLOOKUP($C522,amedas!$R$2:$U$1325,4,0)</f>
        <v>91181</v>
      </c>
      <c r="G522">
        <f>VLOOKUP($C522,amedas!$R$2:$X$1325,6,0)</f>
        <v>47</v>
      </c>
    </row>
    <row r="523" spans="1:7" x14ac:dyDescent="0.45">
      <c r="A523" t="s">
        <v>537</v>
      </c>
      <c r="B523" t="str">
        <f>VLOOKUP($A523,station!$A$2:$D$1606,3,0)</f>
        <v>徳島</v>
      </c>
      <c r="C523" t="str">
        <f>VLOOKUP($A523,station!$A$2:$D$1606,4,0)</f>
        <v>肝付前田</v>
      </c>
      <c r="D523">
        <f>VLOOKUP($C523,amedas!$R$2:$T$1325,2,0)</f>
        <v>31.34</v>
      </c>
      <c r="E523">
        <f>VLOOKUP($C523,amedas!$R$2:$T$1325,3,0)</f>
        <v>130.93833333333333</v>
      </c>
      <c r="F523">
        <f>VLOOKUP($C523,amedas!$R$2:$U$1325,4,0)</f>
        <v>88447</v>
      </c>
      <c r="G523">
        <f>VLOOKUP($C523,amedas!$R$2:$X$1325,6,0)</f>
        <v>46</v>
      </c>
    </row>
    <row r="524" spans="1:7" x14ac:dyDescent="0.45">
      <c r="A524" t="s">
        <v>538</v>
      </c>
      <c r="B524" t="str">
        <f>VLOOKUP($A524,station!$A$2:$D$1606,3,0)</f>
        <v>上川</v>
      </c>
      <c r="C524" t="str">
        <f>VLOOKUP($A524,station!$A$2:$D$1606,4,0)</f>
        <v>東川</v>
      </c>
      <c r="D524">
        <f>VLOOKUP($C524,amedas!$R$2:$T$1325,2,0)</f>
        <v>43.701666666666668</v>
      </c>
      <c r="E524">
        <f>VLOOKUP($C524,amedas!$R$2:$T$1325,3,0)</f>
        <v>142.50833333333333</v>
      </c>
      <c r="F524">
        <f>VLOOKUP($C524,amedas!$R$2:$U$1325,4,0)</f>
        <v>12451</v>
      </c>
      <c r="G524">
        <f>VLOOKUP($C524,amedas!$R$2:$X$1325,6,0)</f>
        <v>1</v>
      </c>
    </row>
    <row r="525" spans="1:7" x14ac:dyDescent="0.45">
      <c r="A525" t="s">
        <v>539</v>
      </c>
      <c r="B525" t="str">
        <f>VLOOKUP($A525,station!$A$2:$D$1606,3,0)</f>
        <v>上川</v>
      </c>
      <c r="C525" t="str">
        <f>VLOOKUP($A525,station!$A$2:$D$1606,4,0)</f>
        <v>志比内</v>
      </c>
      <c r="D525">
        <f>VLOOKUP($C525,amedas!$R$2:$T$1325,2,0)</f>
        <v>43.643333333333331</v>
      </c>
      <c r="E525">
        <f>VLOOKUP($C525,amedas!$R$2:$T$1325,3,0)</f>
        <v>142.58166666666668</v>
      </c>
      <c r="F525">
        <f>VLOOKUP($C525,amedas!$R$2:$U$1325,4,0)</f>
        <v>12512</v>
      </c>
      <c r="G525">
        <f>VLOOKUP($C525,amedas!$R$2:$X$1325,6,0)</f>
        <v>1</v>
      </c>
    </row>
    <row r="526" spans="1:7" x14ac:dyDescent="0.45">
      <c r="A526" t="s">
        <v>540</v>
      </c>
      <c r="B526" t="str">
        <f>VLOOKUP($A526,station!$A$2:$D$1606,3,0)</f>
        <v>石狩</v>
      </c>
      <c r="C526" t="str">
        <f>VLOOKUP($A526,station!$A$2:$D$1606,4,0)</f>
        <v>鶴居</v>
      </c>
      <c r="D526">
        <f>VLOOKUP($C526,amedas!$R$2:$T$1325,2,0)</f>
        <v>43.231666666666669</v>
      </c>
      <c r="E526">
        <f>VLOOKUP($C526,amedas!$R$2:$T$1325,3,0)</f>
        <v>144.32499999999999</v>
      </c>
      <c r="F526">
        <f>VLOOKUP($C526,amedas!$R$2:$U$1325,4,0)</f>
        <v>19191</v>
      </c>
      <c r="G526">
        <f>VLOOKUP($C526,amedas!$R$2:$X$1325,6,0)</f>
        <v>1</v>
      </c>
    </row>
    <row r="527" spans="1:7" x14ac:dyDescent="0.45">
      <c r="A527" t="s">
        <v>541</v>
      </c>
      <c r="B527" t="str">
        <f>VLOOKUP($A527,station!$A$2:$D$1606,3,0)</f>
        <v>上川</v>
      </c>
      <c r="C527" t="str">
        <f>VLOOKUP($A527,station!$A$2:$D$1606,4,0)</f>
        <v>幾寅</v>
      </c>
      <c r="D527">
        <f>VLOOKUP($C527,amedas!$R$2:$T$1325,2,0)</f>
        <v>43.168333333333337</v>
      </c>
      <c r="E527">
        <f>VLOOKUP($C527,amedas!$R$2:$T$1325,3,0)</f>
        <v>142.56833333333333</v>
      </c>
      <c r="F527">
        <f>VLOOKUP($C527,amedas!$R$2:$U$1325,4,0)</f>
        <v>12691</v>
      </c>
      <c r="G527">
        <f>VLOOKUP($C527,amedas!$R$2:$X$1325,6,0)</f>
        <v>1</v>
      </c>
    </row>
    <row r="528" spans="1:7" x14ac:dyDescent="0.45">
      <c r="A528" t="s">
        <v>542</v>
      </c>
      <c r="B528" t="str">
        <f>VLOOKUP($A528,station!$A$2:$D$1606,3,0)</f>
        <v>上川</v>
      </c>
      <c r="C528" t="str">
        <f>VLOOKUP($A528,station!$A$2:$D$1606,4,0)</f>
        <v>占冠</v>
      </c>
      <c r="D528">
        <f>VLOOKUP($C528,amedas!$R$2:$T$1325,2,0)</f>
        <v>42.978333333333332</v>
      </c>
      <c r="E528">
        <f>VLOOKUP($C528,amedas!$R$2:$T$1325,3,0)</f>
        <v>142.39500000000001</v>
      </c>
      <c r="F528">
        <f>VLOOKUP($C528,amedas!$R$2:$U$1325,4,0)</f>
        <v>12746</v>
      </c>
      <c r="G528">
        <f>VLOOKUP($C528,amedas!$R$2:$X$1325,6,0)</f>
        <v>1</v>
      </c>
    </row>
    <row r="529" spans="1:7" x14ac:dyDescent="0.45">
      <c r="A529" t="s">
        <v>543</v>
      </c>
      <c r="B529" t="str">
        <f>VLOOKUP($A529,station!$A$2:$D$1606,3,0)</f>
        <v>上川</v>
      </c>
      <c r="C529" t="str">
        <f>VLOOKUP($A529,station!$A$2:$D$1606,4,0)</f>
        <v>上富良野</v>
      </c>
      <c r="D529">
        <f>VLOOKUP($C529,amedas!$R$2:$T$1325,2,0)</f>
        <v>43.454999999999998</v>
      </c>
      <c r="E529">
        <f>VLOOKUP($C529,amedas!$R$2:$T$1325,3,0)</f>
        <v>142.465</v>
      </c>
      <c r="F529">
        <f>VLOOKUP($C529,amedas!$R$2:$U$1325,4,0)</f>
        <v>12596</v>
      </c>
      <c r="G529">
        <f>VLOOKUP($C529,amedas!$R$2:$X$1325,6,0)</f>
        <v>1</v>
      </c>
    </row>
    <row r="530" spans="1:7" x14ac:dyDescent="0.45">
      <c r="A530" t="s">
        <v>544</v>
      </c>
      <c r="B530" t="str">
        <f>VLOOKUP($A530,station!$A$2:$D$1606,3,0)</f>
        <v>上川</v>
      </c>
      <c r="C530" t="str">
        <f>VLOOKUP($A530,station!$A$2:$D$1606,4,0)</f>
        <v>江丹別</v>
      </c>
      <c r="D530">
        <f>VLOOKUP($C530,amedas!$R$2:$T$1325,2,0)</f>
        <v>43.87</v>
      </c>
      <c r="E530">
        <f>VLOOKUP($C530,amedas!$R$2:$T$1325,3,0)</f>
        <v>142.26</v>
      </c>
      <c r="F530">
        <f>VLOOKUP($C530,amedas!$R$2:$U$1325,4,0)</f>
        <v>12386</v>
      </c>
      <c r="G530">
        <f>VLOOKUP($C530,amedas!$R$2:$X$1325,6,0)</f>
        <v>1</v>
      </c>
    </row>
    <row r="531" spans="1:7" x14ac:dyDescent="0.45">
      <c r="A531" t="s">
        <v>545</v>
      </c>
      <c r="B531" t="str">
        <f>VLOOKUP($A531,station!$A$2:$D$1606,3,0)</f>
        <v>石狩</v>
      </c>
      <c r="C531" t="str">
        <f>VLOOKUP($A531,station!$A$2:$D$1606,4,0)</f>
        <v>太田</v>
      </c>
      <c r="D531">
        <f>VLOOKUP($C531,amedas!$R$2:$T$1325,2,0)</f>
        <v>43.09</v>
      </c>
      <c r="E531">
        <f>VLOOKUP($C531,amedas!$R$2:$T$1325,3,0)</f>
        <v>144.77833333333334</v>
      </c>
      <c r="F531">
        <f>VLOOKUP($C531,amedas!$R$2:$U$1325,4,0)</f>
        <v>19376</v>
      </c>
      <c r="G531">
        <f>VLOOKUP($C531,amedas!$R$2:$X$1325,6,0)</f>
        <v>1</v>
      </c>
    </row>
    <row r="532" spans="1:7" x14ac:dyDescent="0.45">
      <c r="A532" t="s">
        <v>546</v>
      </c>
      <c r="B532" t="str">
        <f>VLOOKUP($A532,station!$A$2:$D$1606,3,0)</f>
        <v>石狩</v>
      </c>
      <c r="C532" t="str">
        <f>VLOOKUP($A532,station!$A$2:$D$1606,4,0)</f>
        <v>浜益</v>
      </c>
      <c r="D532">
        <f>VLOOKUP($C532,amedas!$R$2:$T$1325,2,0)</f>
        <v>43.581666666666663</v>
      </c>
      <c r="E532">
        <f>VLOOKUP($C532,amedas!$R$2:$T$1325,3,0)</f>
        <v>141.38666666666666</v>
      </c>
      <c r="F532">
        <f>VLOOKUP($C532,amedas!$R$2:$U$1325,4,0)</f>
        <v>14026</v>
      </c>
      <c r="G532">
        <f>VLOOKUP($C532,amedas!$R$2:$X$1325,6,0)</f>
        <v>1</v>
      </c>
    </row>
    <row r="533" spans="1:7" x14ac:dyDescent="0.45">
      <c r="A533" t="s">
        <v>547</v>
      </c>
      <c r="B533" t="str">
        <f>VLOOKUP($A533,station!$A$2:$D$1606,3,0)</f>
        <v>石狩</v>
      </c>
      <c r="C533" t="str">
        <f>VLOOKUP($A533,station!$A$2:$D$1606,4,0)</f>
        <v>厚田</v>
      </c>
      <c r="D533">
        <f>VLOOKUP($C533,amedas!$R$2:$T$1325,2,0)</f>
        <v>43.396666666666668</v>
      </c>
      <c r="E533">
        <f>VLOOKUP($C533,amedas!$R$2:$T$1325,3,0)</f>
        <v>141.43666666666667</v>
      </c>
      <c r="F533">
        <f>VLOOKUP($C533,amedas!$R$2:$U$1325,4,0)</f>
        <v>14071</v>
      </c>
      <c r="G533">
        <f>VLOOKUP($C533,amedas!$R$2:$X$1325,6,0)</f>
        <v>1</v>
      </c>
    </row>
    <row r="534" spans="1:7" x14ac:dyDescent="0.45">
      <c r="A534" t="s">
        <v>548</v>
      </c>
      <c r="B534" t="str">
        <f>VLOOKUP($A534,station!$A$2:$D$1606,3,0)</f>
        <v>石狩</v>
      </c>
      <c r="C534" t="str">
        <f>VLOOKUP($A534,station!$A$2:$D$1606,4,0)</f>
        <v>榊町</v>
      </c>
      <c r="D534">
        <f>VLOOKUP($C534,amedas!$R$2:$T$1325,2,0)</f>
        <v>43.12</v>
      </c>
      <c r="E534">
        <f>VLOOKUP($C534,amedas!$R$2:$T$1325,3,0)</f>
        <v>145.11000000000001</v>
      </c>
      <c r="F534">
        <f>VLOOKUP($C534,amedas!$R$2:$U$1325,4,0)</f>
        <v>19311</v>
      </c>
      <c r="G534">
        <f>VLOOKUP($C534,amedas!$R$2:$X$1325,6,0)</f>
        <v>1</v>
      </c>
    </row>
    <row r="535" spans="1:7" x14ac:dyDescent="0.45">
      <c r="A535" t="s">
        <v>549</v>
      </c>
      <c r="B535" t="str">
        <f>VLOOKUP($A535,station!$A$2:$D$1606,3,0)</f>
        <v>石狩</v>
      </c>
      <c r="C535" t="str">
        <f>VLOOKUP($A535,station!$A$2:$D$1606,4,0)</f>
        <v>厚床</v>
      </c>
      <c r="D535">
        <f>VLOOKUP($C535,amedas!$R$2:$T$1325,2,0)</f>
        <v>43.221666666666664</v>
      </c>
      <c r="E535">
        <f>VLOOKUP($C535,amedas!$R$2:$T$1325,3,0)</f>
        <v>145.22666666666666</v>
      </c>
      <c r="F535">
        <f>VLOOKUP($C535,amedas!$R$2:$U$1325,4,0)</f>
        <v>18311</v>
      </c>
      <c r="G535">
        <f>VLOOKUP($C535,amedas!$R$2:$X$1325,6,0)</f>
        <v>1</v>
      </c>
    </row>
    <row r="536" spans="1:7" x14ac:dyDescent="0.45">
      <c r="A536" t="s">
        <v>550</v>
      </c>
      <c r="B536" t="str">
        <f>VLOOKUP($A536,station!$A$2:$D$1606,3,0)</f>
        <v>上川</v>
      </c>
      <c r="C536" t="str">
        <f>VLOOKUP($A536,station!$A$2:$D$1606,4,0)</f>
        <v>音威子府</v>
      </c>
      <c r="D536">
        <f>VLOOKUP($C536,amedas!$R$2:$T$1325,2,0)</f>
        <v>44.726666666666667</v>
      </c>
      <c r="E536">
        <f>VLOOKUP($C536,amedas!$R$2:$T$1325,3,0)</f>
        <v>142.26499999999999</v>
      </c>
      <c r="F536">
        <f>VLOOKUP($C536,amedas!$R$2:$U$1325,4,0)</f>
        <v>12041</v>
      </c>
      <c r="G536">
        <f>VLOOKUP($C536,amedas!$R$2:$X$1325,6,0)</f>
        <v>1</v>
      </c>
    </row>
    <row r="537" spans="1:7" x14ac:dyDescent="0.45">
      <c r="A537" t="s">
        <v>551</v>
      </c>
      <c r="B537" t="str">
        <f>VLOOKUP($A537,station!$A$2:$D$1606,3,0)</f>
        <v>根室</v>
      </c>
      <c r="C537" t="str">
        <f>VLOOKUP($A537,station!$A$2:$D$1606,4,0)</f>
        <v>三石</v>
      </c>
      <c r="D537">
        <f>VLOOKUP($C537,amedas!$R$2:$T$1325,2,0)</f>
        <v>42.244999999999997</v>
      </c>
      <c r="E537">
        <f>VLOOKUP($C537,amedas!$R$2:$T$1325,3,0)</f>
        <v>142.66166666666666</v>
      </c>
      <c r="F537">
        <f>VLOOKUP($C537,amedas!$R$2:$U$1325,4,0)</f>
        <v>22291</v>
      </c>
      <c r="G537">
        <f>VLOOKUP($C537,amedas!$R$2:$X$1325,6,0)</f>
        <v>1</v>
      </c>
    </row>
    <row r="538" spans="1:7" x14ac:dyDescent="0.45">
      <c r="A538" t="s">
        <v>552</v>
      </c>
      <c r="B538" t="str">
        <f>VLOOKUP($A538,station!$A$2:$D$1606,3,0)</f>
        <v>檜山</v>
      </c>
      <c r="C538" t="str">
        <f>VLOOKUP($A538,station!$A$2:$D$1606,4,0)</f>
        <v>奥尻</v>
      </c>
      <c r="D538">
        <f>VLOOKUP($C538,amedas!$R$2:$T$1325,2,0)</f>
        <v>42.248333333333335</v>
      </c>
      <c r="E538">
        <f>VLOOKUP($C538,amedas!$R$2:$T$1325,3,0)</f>
        <v>139.55666666666667</v>
      </c>
      <c r="F538">
        <f>VLOOKUP($C538,amedas!$R$2:$U$1325,4,0)</f>
        <v>24101</v>
      </c>
      <c r="G538">
        <f>VLOOKUP($C538,amedas!$R$2:$X$1325,6,0)</f>
        <v>1</v>
      </c>
    </row>
    <row r="539" spans="1:7" x14ac:dyDescent="0.45">
      <c r="A539" t="s">
        <v>553</v>
      </c>
      <c r="B539" t="str">
        <f>VLOOKUP($A539,station!$A$2:$D$1606,3,0)</f>
        <v>檜山</v>
      </c>
      <c r="C539" t="str">
        <f>VLOOKUP($A539,station!$A$2:$D$1606,4,0)</f>
        <v>鶉</v>
      </c>
      <c r="D539">
        <f>VLOOKUP($C539,amedas!$R$2:$T$1325,2,0)</f>
        <v>41.93</v>
      </c>
      <c r="E539">
        <f>VLOOKUP($C539,amedas!$R$2:$T$1325,3,0)</f>
        <v>140.31166666666667</v>
      </c>
      <c r="F539">
        <f>VLOOKUP($C539,amedas!$R$2:$U$1325,4,0)</f>
        <v>24201</v>
      </c>
      <c r="G539">
        <f>VLOOKUP($C539,amedas!$R$2:$X$1325,6,0)</f>
        <v>1</v>
      </c>
    </row>
    <row r="540" spans="1:7" x14ac:dyDescent="0.45">
      <c r="A540" t="s">
        <v>554</v>
      </c>
      <c r="B540" t="str">
        <f>VLOOKUP($A540,station!$A$2:$D$1606,3,0)</f>
        <v>上川</v>
      </c>
      <c r="C540" t="str">
        <f>VLOOKUP($A540,station!$A$2:$D$1606,4,0)</f>
        <v>中川</v>
      </c>
      <c r="D540">
        <f>VLOOKUP($C540,amedas!$R$2:$T$1325,2,0)</f>
        <v>44.828333333333333</v>
      </c>
      <c r="E540">
        <f>VLOOKUP($C540,amedas!$R$2:$T$1325,3,0)</f>
        <v>142.07666666666665</v>
      </c>
      <c r="F540">
        <f>VLOOKUP($C540,amedas!$R$2:$U$1325,4,0)</f>
        <v>12011</v>
      </c>
      <c r="G540">
        <f>VLOOKUP($C540,amedas!$R$2:$X$1325,6,0)</f>
        <v>1</v>
      </c>
    </row>
    <row r="541" spans="1:7" x14ac:dyDescent="0.45">
      <c r="A541" t="s">
        <v>555</v>
      </c>
      <c r="B541" t="str">
        <f>VLOOKUP($A541,station!$A$2:$D$1606,3,0)</f>
        <v>根室</v>
      </c>
      <c r="C541" t="str">
        <f>VLOOKUP($A541,station!$A$2:$D$1606,4,0)</f>
        <v>日高</v>
      </c>
      <c r="D541">
        <f>VLOOKUP($C541,amedas!$R$2:$T$1325,2,0)</f>
        <v>42.876666666666665</v>
      </c>
      <c r="E541">
        <f>VLOOKUP($C541,amedas!$R$2:$T$1325,3,0)</f>
        <v>142.44166666666666</v>
      </c>
      <c r="F541">
        <f>VLOOKUP($C541,amedas!$R$2:$U$1325,4,0)</f>
        <v>22036</v>
      </c>
      <c r="G541">
        <f>VLOOKUP($C541,amedas!$R$2:$X$1325,6,0)</f>
        <v>1</v>
      </c>
    </row>
    <row r="542" spans="1:7" x14ac:dyDescent="0.45">
      <c r="A542" t="s">
        <v>556</v>
      </c>
      <c r="B542" t="str">
        <f>VLOOKUP($A542,station!$A$2:$D$1606,3,0)</f>
        <v>宗谷</v>
      </c>
      <c r="C542" t="str">
        <f>VLOOKUP($A542,station!$A$2:$D$1606,4,0)</f>
        <v>沼川</v>
      </c>
      <c r="D542">
        <f>VLOOKUP($C542,amedas!$R$2:$T$1325,2,0)</f>
        <v>45.248333333333335</v>
      </c>
      <c r="E542">
        <f>VLOOKUP($C542,amedas!$R$2:$T$1325,3,0)</f>
        <v>141.85166666666666</v>
      </c>
      <c r="F542">
        <f>VLOOKUP($C542,amedas!$R$2:$U$1325,4,0)</f>
        <v>11121</v>
      </c>
      <c r="G542">
        <f>VLOOKUP($C542,amedas!$R$2:$X$1325,6,0)</f>
        <v>1</v>
      </c>
    </row>
    <row r="543" spans="1:7" x14ac:dyDescent="0.45">
      <c r="A543" t="s">
        <v>557</v>
      </c>
      <c r="B543" t="str">
        <f>VLOOKUP($A543,station!$A$2:$D$1606,3,0)</f>
        <v>十勝</v>
      </c>
      <c r="C543" t="str">
        <f>VLOOKUP($A543,station!$A$2:$D$1606,4,0)</f>
        <v>駒場</v>
      </c>
      <c r="D543">
        <f>VLOOKUP($C543,amedas!$R$2:$T$1325,2,0)</f>
        <v>43.05</v>
      </c>
      <c r="E543">
        <f>VLOOKUP($C543,amedas!$R$2:$T$1325,3,0)</f>
        <v>143.18333333333334</v>
      </c>
      <c r="F543">
        <f>VLOOKUP($C543,amedas!$R$2:$U$1325,4,0)</f>
        <v>20371</v>
      </c>
      <c r="G543">
        <f>VLOOKUP($C543,amedas!$R$2:$X$1325,6,0)</f>
        <v>1</v>
      </c>
    </row>
    <row r="544" spans="1:7" x14ac:dyDescent="0.45">
      <c r="A544" t="s">
        <v>558</v>
      </c>
      <c r="B544" t="str">
        <f>VLOOKUP($A544,station!$A$2:$D$1606,3,0)</f>
        <v>岩手</v>
      </c>
      <c r="C544" t="str">
        <f>VLOOKUP($A544,station!$A$2:$D$1606,4,0)</f>
        <v>住田</v>
      </c>
      <c r="D544">
        <f>VLOOKUP($C544,amedas!$R$2:$T$1325,2,0)</f>
        <v>39.141666666666666</v>
      </c>
      <c r="E544">
        <f>VLOOKUP($C544,amedas!$R$2:$T$1325,3,0)</f>
        <v>141.57333333333332</v>
      </c>
      <c r="F544">
        <f>VLOOKUP($C544,amedas!$R$2:$U$1325,4,0)</f>
        <v>33801</v>
      </c>
      <c r="G544">
        <f>VLOOKUP($C544,amedas!$R$2:$X$1325,6,0)</f>
        <v>3</v>
      </c>
    </row>
    <row r="545" spans="1:7" x14ac:dyDescent="0.45">
      <c r="A545" t="s">
        <v>560</v>
      </c>
      <c r="B545" t="str">
        <f>VLOOKUP($A545,station!$A$2:$D$1606,3,0)</f>
        <v>石狩</v>
      </c>
      <c r="C545" t="str">
        <f>VLOOKUP($A545,station!$A$2:$D$1606,4,0)</f>
        <v>神恵内</v>
      </c>
      <c r="D545">
        <f>VLOOKUP($C545,amedas!$R$2:$T$1325,2,0)</f>
        <v>43.145000000000003</v>
      </c>
      <c r="E545">
        <f>VLOOKUP($C545,amedas!$R$2:$T$1325,3,0)</f>
        <v>140.42333333333335</v>
      </c>
      <c r="F545">
        <f>VLOOKUP($C545,amedas!$R$2:$U$1325,4,0)</f>
        <v>16061</v>
      </c>
      <c r="G545">
        <f>VLOOKUP($C545,amedas!$R$2:$X$1325,6,0)</f>
        <v>1</v>
      </c>
    </row>
    <row r="546" spans="1:7" x14ac:dyDescent="0.45">
      <c r="A546" t="s">
        <v>561</v>
      </c>
      <c r="B546" t="str">
        <f>VLOOKUP($A546,station!$A$2:$D$1606,3,0)</f>
        <v>石狩</v>
      </c>
      <c r="C546" t="str">
        <f>VLOOKUP($A546,station!$A$2:$D$1606,4,0)</f>
        <v>境野</v>
      </c>
      <c r="D546">
        <f>VLOOKUP($C546,amedas!$R$2:$T$1325,2,0)</f>
        <v>43.706666666666663</v>
      </c>
      <c r="E546">
        <f>VLOOKUP($C546,amedas!$R$2:$T$1325,3,0)</f>
        <v>143.64333333333335</v>
      </c>
      <c r="F546">
        <f>VLOOKUP($C546,amedas!$R$2:$U$1325,4,0)</f>
        <v>17607</v>
      </c>
      <c r="G546">
        <f>VLOOKUP($C546,amedas!$R$2:$X$1325,6,0)</f>
        <v>1</v>
      </c>
    </row>
    <row r="547" spans="1:7" x14ac:dyDescent="0.45">
      <c r="A547" t="s">
        <v>562</v>
      </c>
      <c r="B547" t="str">
        <f>VLOOKUP($A547,station!$A$2:$D$1606,3,0)</f>
        <v>十勝</v>
      </c>
      <c r="C547" t="str">
        <f>VLOOKUP($A547,station!$A$2:$D$1606,4,0)</f>
        <v>上札内</v>
      </c>
      <c r="D547">
        <f>VLOOKUP($C547,amedas!$R$2:$T$1325,2,0)</f>
        <v>42.641666666666666</v>
      </c>
      <c r="E547">
        <f>VLOOKUP($C547,amedas!$R$2:$T$1325,3,0)</f>
        <v>143.09666666666666</v>
      </c>
      <c r="F547">
        <f>VLOOKUP($C547,amedas!$R$2:$U$1325,4,0)</f>
        <v>20601</v>
      </c>
      <c r="G547">
        <f>VLOOKUP($C547,amedas!$R$2:$X$1325,6,0)</f>
        <v>1</v>
      </c>
    </row>
    <row r="548" spans="1:7" x14ac:dyDescent="0.45">
      <c r="A548" t="s">
        <v>563</v>
      </c>
      <c r="B548" t="str">
        <f>VLOOKUP($A548,station!$A$2:$D$1606,3,0)</f>
        <v>十勝</v>
      </c>
      <c r="C548" t="str">
        <f>VLOOKUP($A548,station!$A$2:$D$1606,4,0)</f>
        <v>更別</v>
      </c>
      <c r="D548">
        <f>VLOOKUP($C548,amedas!$R$2:$T$1325,2,0)</f>
        <v>42.651666666666664</v>
      </c>
      <c r="E548">
        <f>VLOOKUP($C548,amedas!$R$2:$T$1325,3,0)</f>
        <v>143.19499999999999</v>
      </c>
      <c r="F548">
        <f>VLOOKUP($C548,amedas!$R$2:$U$1325,4,0)</f>
        <v>20606</v>
      </c>
      <c r="G548">
        <f>VLOOKUP($C548,amedas!$R$2:$X$1325,6,0)</f>
        <v>1</v>
      </c>
    </row>
    <row r="549" spans="1:7" x14ac:dyDescent="0.45">
      <c r="A549" t="s">
        <v>564</v>
      </c>
      <c r="B549" t="str">
        <f>VLOOKUP($A549,station!$A$2:$D$1606,3,0)</f>
        <v>岩手</v>
      </c>
      <c r="C549" t="str">
        <f>VLOOKUP($A549,station!$A$2:$D$1606,4,0)</f>
        <v>小本</v>
      </c>
      <c r="D549">
        <f>VLOOKUP($C549,amedas!$R$2:$T$1325,2,0)</f>
        <v>39.846666666666664</v>
      </c>
      <c r="E549">
        <f>VLOOKUP($C549,amedas!$R$2:$T$1325,3,0)</f>
        <v>141.96333333333334</v>
      </c>
      <c r="F549">
        <f>VLOOKUP($C549,amedas!$R$2:$U$1325,4,0)</f>
        <v>33336</v>
      </c>
      <c r="G549">
        <f>VLOOKUP($C549,amedas!$R$2:$X$1325,6,0)</f>
        <v>3</v>
      </c>
    </row>
    <row r="550" spans="1:7" x14ac:dyDescent="0.45">
      <c r="A550" t="s">
        <v>565</v>
      </c>
      <c r="B550" t="str">
        <f>VLOOKUP($A550,station!$A$2:$D$1606,3,0)</f>
        <v>上川</v>
      </c>
      <c r="C550" t="str">
        <f>VLOOKUP($A550,station!$A$2:$D$1606,4,0)</f>
        <v>焼尻</v>
      </c>
      <c r="D550">
        <f>VLOOKUP($C550,amedas!$R$2:$T$1325,2,0)</f>
        <v>44.428333333333335</v>
      </c>
      <c r="E550">
        <f>VLOOKUP($C550,amedas!$R$2:$T$1325,3,0)</f>
        <v>141.42166666666665</v>
      </c>
      <c r="F550">
        <f>VLOOKUP($C550,amedas!$R$2:$U$1325,4,0)</f>
        <v>13146</v>
      </c>
      <c r="G550">
        <f>VLOOKUP($C550,amedas!$R$2:$X$1325,6,0)</f>
        <v>1</v>
      </c>
    </row>
    <row r="551" spans="1:7" x14ac:dyDescent="0.45">
      <c r="A551" t="s">
        <v>566</v>
      </c>
      <c r="B551" t="str">
        <f>VLOOKUP($A551,station!$A$2:$D$1606,3,0)</f>
        <v>十勝</v>
      </c>
      <c r="C551" t="str">
        <f>VLOOKUP($A551,station!$A$2:$D$1606,4,0)</f>
        <v>大津</v>
      </c>
      <c r="D551">
        <f>VLOOKUP($C551,amedas!$R$2:$T$1325,2,0)</f>
        <v>42.686666666666667</v>
      </c>
      <c r="E551">
        <f>VLOOKUP($C551,amedas!$R$2:$T$1325,3,0)</f>
        <v>143.64666666666668</v>
      </c>
      <c r="F551">
        <f>VLOOKUP($C551,amedas!$R$2:$U$1325,4,0)</f>
        <v>20631</v>
      </c>
      <c r="G551">
        <f>VLOOKUP($C551,amedas!$R$2:$X$1325,6,0)</f>
        <v>1</v>
      </c>
    </row>
    <row r="552" spans="1:7" x14ac:dyDescent="0.45">
      <c r="A552" t="s">
        <v>567</v>
      </c>
      <c r="B552" t="str">
        <f>VLOOKUP($A552,station!$A$2:$D$1606,3,0)</f>
        <v>岩手</v>
      </c>
      <c r="C552" t="str">
        <f>VLOOKUP($A552,station!$A$2:$D$1606,4,0)</f>
        <v>奥中山</v>
      </c>
      <c r="D552">
        <f>VLOOKUP($C552,amedas!$R$2:$T$1325,2,0)</f>
        <v>40.06</v>
      </c>
      <c r="E552">
        <f>VLOOKUP($C552,amedas!$R$2:$T$1325,3,0)</f>
        <v>141.22499999999999</v>
      </c>
      <c r="F552">
        <f>VLOOKUP($C552,amedas!$R$2:$U$1325,4,0)</f>
        <v>33176</v>
      </c>
      <c r="G552">
        <f>VLOOKUP($C552,amedas!$R$2:$X$1325,6,0)</f>
        <v>3</v>
      </c>
    </row>
    <row r="553" spans="1:7" x14ac:dyDescent="0.45">
      <c r="A553" t="s">
        <v>568</v>
      </c>
      <c r="B553" t="str">
        <f>VLOOKUP($A553,station!$A$2:$D$1606,3,0)</f>
        <v>上川</v>
      </c>
      <c r="C553" t="str">
        <f>VLOOKUP($A553,station!$A$2:$D$1606,4,0)</f>
        <v>初山別</v>
      </c>
      <c r="D553">
        <f>VLOOKUP($C553,amedas!$R$2:$T$1325,2,0)</f>
        <v>44.523333333333333</v>
      </c>
      <c r="E553">
        <f>VLOOKUP($C553,amedas!$R$2:$T$1325,3,0)</f>
        <v>141.77000000000001</v>
      </c>
      <c r="F553">
        <f>VLOOKUP($C553,amedas!$R$2:$U$1325,4,0)</f>
        <v>13121</v>
      </c>
      <c r="G553">
        <f>VLOOKUP($C553,amedas!$R$2:$X$1325,6,0)</f>
        <v>1</v>
      </c>
    </row>
    <row r="554" spans="1:7" x14ac:dyDescent="0.45">
      <c r="A554" t="s">
        <v>569</v>
      </c>
      <c r="B554" t="str">
        <f>VLOOKUP($A554,station!$A$2:$D$1606,3,0)</f>
        <v>上川</v>
      </c>
      <c r="C554" t="str">
        <f>VLOOKUP($A554,station!$A$2:$D$1606,4,0)</f>
        <v>達布</v>
      </c>
      <c r="D554">
        <f>VLOOKUP($C554,amedas!$R$2:$T$1325,2,0)</f>
        <v>44.048333333333332</v>
      </c>
      <c r="E554">
        <f>VLOOKUP($C554,amedas!$R$2:$T$1325,3,0)</f>
        <v>141.85666666666665</v>
      </c>
      <c r="F554">
        <f>VLOOKUP($C554,amedas!$R$2:$U$1325,4,0)</f>
        <v>13261</v>
      </c>
      <c r="G554">
        <f>VLOOKUP($C554,amedas!$R$2:$X$1325,6,0)</f>
        <v>1</v>
      </c>
    </row>
    <row r="555" spans="1:7" x14ac:dyDescent="0.45">
      <c r="A555" t="s">
        <v>570</v>
      </c>
      <c r="B555" t="str">
        <f>VLOOKUP($A555,station!$A$2:$D$1606,3,0)</f>
        <v>上川</v>
      </c>
      <c r="C555" t="str">
        <f>VLOOKUP($A555,station!$A$2:$D$1606,4,0)</f>
        <v>幌糠</v>
      </c>
      <c r="D555">
        <f>VLOOKUP($C555,amedas!$R$2:$T$1325,2,0)</f>
        <v>43.853333333333332</v>
      </c>
      <c r="E555">
        <f>VLOOKUP($C555,amedas!$R$2:$T$1325,3,0)</f>
        <v>141.76</v>
      </c>
      <c r="F555">
        <f>VLOOKUP($C555,amedas!$R$2:$U$1325,4,0)</f>
        <v>13321</v>
      </c>
      <c r="G555">
        <f>VLOOKUP($C555,amedas!$R$2:$X$1325,6,0)</f>
        <v>1</v>
      </c>
    </row>
    <row r="556" spans="1:7" x14ac:dyDescent="0.45">
      <c r="A556" t="s">
        <v>571</v>
      </c>
      <c r="B556" t="str">
        <f>VLOOKUP($A556,station!$A$2:$D$1606,3,0)</f>
        <v>岩手</v>
      </c>
      <c r="C556" t="str">
        <f>VLOOKUP($A556,station!$A$2:$D$1606,4,0)</f>
        <v>山形</v>
      </c>
      <c r="D556">
        <f>VLOOKUP($C556,amedas!$R$2:$T$1325,2,0)</f>
        <v>40.148333333333333</v>
      </c>
      <c r="E556">
        <f>VLOOKUP($C556,amedas!$R$2:$T$1325,3,0)</f>
        <v>141.57166666666666</v>
      </c>
      <c r="F556">
        <f>VLOOKUP($C556,amedas!$R$2:$U$1325,4,0)</f>
        <v>33136</v>
      </c>
      <c r="G556">
        <f>VLOOKUP($C556,amedas!$R$2:$X$1325,6,0)</f>
        <v>3</v>
      </c>
    </row>
    <row r="557" spans="1:7" x14ac:dyDescent="0.45">
      <c r="A557" t="s">
        <v>572</v>
      </c>
      <c r="B557" t="str">
        <f>VLOOKUP($A557,station!$A$2:$D$1606,3,0)</f>
        <v>岩手</v>
      </c>
      <c r="C557" t="str">
        <f>VLOOKUP($A557,station!$A$2:$D$1606,4,0)</f>
        <v>丸森</v>
      </c>
      <c r="D557">
        <f>VLOOKUP($C557,amedas!$R$2:$T$1325,2,0)</f>
        <v>37.931666666666665</v>
      </c>
      <c r="E557">
        <f>VLOOKUP($C557,amedas!$R$2:$T$1325,3,0)</f>
        <v>140.77833333333334</v>
      </c>
      <c r="F557">
        <f>VLOOKUP($C557,amedas!$R$2:$U$1325,4,0)</f>
        <v>34506</v>
      </c>
      <c r="G557">
        <f>VLOOKUP($C557,amedas!$R$2:$X$1325,6,0)</f>
        <v>4</v>
      </c>
    </row>
    <row r="558" spans="1:7" x14ac:dyDescent="0.45">
      <c r="A558" t="s">
        <v>573</v>
      </c>
      <c r="B558" t="str">
        <f>VLOOKUP($A558,station!$A$2:$D$1606,3,0)</f>
        <v>福島</v>
      </c>
      <c r="C558" t="str">
        <f>VLOOKUP($A558,station!$A$2:$D$1606,4,0)</f>
        <v>土呂部</v>
      </c>
      <c r="D558">
        <f>VLOOKUP($C558,amedas!$R$2:$T$1325,2,0)</f>
        <v>36.891666666666666</v>
      </c>
      <c r="E558">
        <f>VLOOKUP($C558,amedas!$R$2:$T$1325,3,0)</f>
        <v>139.56833333333333</v>
      </c>
      <c r="F558">
        <f>VLOOKUP($C558,amedas!$R$2:$U$1325,4,0)</f>
        <v>41116</v>
      </c>
      <c r="G558">
        <f>VLOOKUP($C558,amedas!$R$2:$X$1325,6,0)</f>
        <v>9</v>
      </c>
    </row>
    <row r="559" spans="1:7" x14ac:dyDescent="0.45">
      <c r="A559" t="s">
        <v>574</v>
      </c>
      <c r="B559" t="str">
        <f>VLOOKUP($A559,station!$A$2:$D$1606,3,0)</f>
        <v>福島</v>
      </c>
      <c r="C559" t="str">
        <f>VLOOKUP($A559,station!$A$2:$D$1606,4,0)</f>
        <v>神流</v>
      </c>
      <c r="D559">
        <f>VLOOKUP($C559,amedas!$R$2:$T$1325,2,0)</f>
        <v>36.108333333333334</v>
      </c>
      <c r="E559">
        <f>VLOOKUP($C559,amedas!$R$2:$T$1325,3,0)</f>
        <v>138.89666666666668</v>
      </c>
      <c r="F559">
        <f>VLOOKUP($C559,amedas!$R$2:$U$1325,4,0)</f>
        <v>42396</v>
      </c>
      <c r="G559">
        <f>VLOOKUP($C559,amedas!$R$2:$X$1325,6,0)</f>
        <v>10</v>
      </c>
    </row>
    <row r="560" spans="1:7" x14ac:dyDescent="0.45">
      <c r="A560" t="s">
        <v>575</v>
      </c>
      <c r="B560" t="str">
        <f>VLOOKUP($A560,station!$A$2:$D$1606,3,0)</f>
        <v>岩手</v>
      </c>
      <c r="C560" t="str">
        <f>VLOOKUP($A560,station!$A$2:$D$1606,4,0)</f>
        <v>川井</v>
      </c>
      <c r="D560">
        <f>VLOOKUP($C560,amedas!$R$2:$T$1325,2,0)</f>
        <v>39.598333333333336</v>
      </c>
      <c r="E560">
        <f>VLOOKUP($C560,amedas!$R$2:$T$1325,3,0)</f>
        <v>141.68166666666667</v>
      </c>
      <c r="F560">
        <f>VLOOKUP($C560,amedas!$R$2:$U$1325,4,0)</f>
        <v>33526</v>
      </c>
      <c r="G560">
        <f>VLOOKUP($C560,amedas!$R$2:$X$1325,6,0)</f>
        <v>3</v>
      </c>
    </row>
    <row r="561" spans="1:7" x14ac:dyDescent="0.45">
      <c r="A561" t="s">
        <v>576</v>
      </c>
      <c r="B561" t="str">
        <f>VLOOKUP($A561,station!$A$2:$D$1606,3,0)</f>
        <v>千葉</v>
      </c>
      <c r="C561" t="str">
        <f>VLOOKUP($A561,station!$A$2:$D$1606,4,0)</f>
        <v>勝山</v>
      </c>
      <c r="D561">
        <f>VLOOKUP($C561,amedas!$R$2:$T$1325,2,0)</f>
        <v>36.038333333333334</v>
      </c>
      <c r="E561">
        <f>VLOOKUP($C561,amedas!$R$2:$T$1325,3,0)</f>
        <v>136.52166666666668</v>
      </c>
      <c r="F561">
        <f>VLOOKUP($C561,amedas!$R$2:$U$1325,4,0)</f>
        <v>57082</v>
      </c>
      <c r="G561">
        <f>VLOOKUP($C561,amedas!$R$2:$X$1325,6,0)</f>
        <v>18</v>
      </c>
    </row>
    <row r="562" spans="1:7" x14ac:dyDescent="0.45">
      <c r="A562" t="s">
        <v>577</v>
      </c>
      <c r="B562" t="str">
        <f>VLOOKUP($A562,station!$A$2:$D$1606,3,0)</f>
        <v>千葉</v>
      </c>
      <c r="C562" t="str">
        <f>VLOOKUP($A562,station!$A$2:$D$1606,4,0)</f>
        <v>三木</v>
      </c>
      <c r="D562">
        <f>VLOOKUP($C562,amedas!$R$2:$T$1325,2,0)</f>
        <v>34.776666666666664</v>
      </c>
      <c r="E562">
        <f>VLOOKUP($C562,amedas!$R$2:$T$1325,3,0)</f>
        <v>135.01333333333332</v>
      </c>
      <c r="F562">
        <f>VLOOKUP($C562,amedas!$R$2:$U$1325,4,0)</f>
        <v>63461</v>
      </c>
      <c r="G562">
        <f>VLOOKUP($C562,amedas!$R$2:$X$1325,6,0)</f>
        <v>28</v>
      </c>
    </row>
    <row r="563" spans="1:7" x14ac:dyDescent="0.45">
      <c r="A563" t="s">
        <v>578</v>
      </c>
      <c r="B563" t="str">
        <f>VLOOKUP($A563,station!$A$2:$D$1606,3,0)</f>
        <v>千葉</v>
      </c>
      <c r="C563" t="str">
        <f>VLOOKUP($A563,station!$A$2:$D$1606,4,0)</f>
        <v>風屋</v>
      </c>
      <c r="D563">
        <f>VLOOKUP($C563,amedas!$R$2:$T$1325,2,0)</f>
        <v>34.045000000000002</v>
      </c>
      <c r="E563">
        <f>VLOOKUP($C563,amedas!$R$2:$T$1325,3,0)</f>
        <v>135.78666666666666</v>
      </c>
      <c r="F563">
        <f>VLOOKUP($C563,amedas!$R$2:$U$1325,4,0)</f>
        <v>64227</v>
      </c>
      <c r="G563">
        <f>VLOOKUP($C563,amedas!$R$2:$X$1325,6,0)</f>
        <v>29</v>
      </c>
    </row>
    <row r="564" spans="1:7" x14ac:dyDescent="0.45">
      <c r="A564" t="s">
        <v>579</v>
      </c>
      <c r="B564" t="str">
        <f>VLOOKUP($A564,station!$A$2:$D$1606,3,0)</f>
        <v>高知</v>
      </c>
      <c r="C564" t="str">
        <f>VLOOKUP($A564,station!$A$2:$D$1606,4,0)</f>
        <v>大栃</v>
      </c>
      <c r="D564">
        <f>VLOOKUP($C564,amedas!$R$2:$T$1325,2,0)</f>
        <v>33.698333333333331</v>
      </c>
      <c r="E564">
        <f>VLOOKUP($C564,amedas!$R$2:$T$1325,3,0)</f>
        <v>133.875</v>
      </c>
      <c r="F564">
        <f>VLOOKUP($C564,amedas!$R$2:$U$1325,4,0)</f>
        <v>74136</v>
      </c>
      <c r="G564">
        <f>VLOOKUP($C564,amedas!$R$2:$X$1325,6,0)</f>
        <v>39</v>
      </c>
    </row>
    <row r="565" spans="1:7" x14ac:dyDescent="0.45">
      <c r="A565" t="s">
        <v>580</v>
      </c>
      <c r="B565" t="str">
        <f>VLOOKUP($A565,station!$A$2:$D$1606,3,0)</f>
        <v>千葉</v>
      </c>
      <c r="C565" t="str">
        <f>VLOOKUP($A565,station!$A$2:$D$1606,4,0)</f>
        <v>鳥羽</v>
      </c>
      <c r="D565">
        <f>VLOOKUP($C565,amedas!$R$2:$T$1325,2,0)</f>
        <v>34.481666666666669</v>
      </c>
      <c r="E565">
        <f>VLOOKUP($C565,amedas!$R$2:$T$1325,3,0)</f>
        <v>136.82499999999999</v>
      </c>
      <c r="F565">
        <f>VLOOKUP($C565,amedas!$R$2:$U$1325,4,0)</f>
        <v>53257</v>
      </c>
      <c r="G565">
        <f>VLOOKUP($C565,amedas!$R$2:$X$1325,6,0)</f>
        <v>24</v>
      </c>
    </row>
    <row r="566" spans="1:7" x14ac:dyDescent="0.45">
      <c r="A566" t="s">
        <v>581</v>
      </c>
      <c r="B566" t="str">
        <f>VLOOKUP($A566,station!$A$2:$D$1606,3,0)</f>
        <v>千葉</v>
      </c>
      <c r="C566" t="str">
        <f>VLOOKUP($A566,station!$A$2:$D$1606,4,0)</f>
        <v>塩津</v>
      </c>
      <c r="D566">
        <f>VLOOKUP($C566,amedas!$R$2:$T$1325,2,0)</f>
        <v>35.523333333333333</v>
      </c>
      <c r="E566">
        <f>VLOOKUP($C566,amedas!$R$2:$T$1325,3,0)</f>
        <v>133.56666666666666</v>
      </c>
      <c r="F566">
        <f>VLOOKUP($C566,amedas!$R$2:$U$1325,4,0)</f>
        <v>69021</v>
      </c>
      <c r="G566">
        <f>VLOOKUP($C566,amedas!$R$2:$X$1325,6,0)</f>
        <v>31</v>
      </c>
    </row>
    <row r="567" spans="1:7" x14ac:dyDescent="0.45">
      <c r="A567" t="s">
        <v>582</v>
      </c>
      <c r="B567" t="str">
        <f>VLOOKUP($A567,station!$A$2:$D$1606,3,0)</f>
        <v>福島</v>
      </c>
      <c r="C567" t="str">
        <f>VLOOKUP($A567,station!$A$2:$D$1606,4,0)</f>
        <v>鳩山</v>
      </c>
      <c r="D567">
        <f>VLOOKUP($C567,amedas!$R$2:$T$1325,2,0)</f>
        <v>35.984999999999999</v>
      </c>
      <c r="E567">
        <f>VLOOKUP($C567,amedas!$R$2:$T$1325,3,0)</f>
        <v>139.33500000000001</v>
      </c>
      <c r="F567">
        <f>VLOOKUP($C567,amedas!$R$2:$U$1325,4,0)</f>
        <v>43171</v>
      </c>
      <c r="G567">
        <f>VLOOKUP($C567,amedas!$R$2:$X$1325,6,0)</f>
        <v>11</v>
      </c>
    </row>
    <row r="568" spans="1:7" x14ac:dyDescent="0.45">
      <c r="A568" t="s">
        <v>583</v>
      </c>
      <c r="B568" t="str">
        <f>VLOOKUP($A568,station!$A$2:$D$1606,3,0)</f>
        <v>山梨</v>
      </c>
      <c r="C568" t="str">
        <f>VLOOKUP($A568,station!$A$2:$D$1606,4,0)</f>
        <v>切石</v>
      </c>
      <c r="D568">
        <f>VLOOKUP($C568,amedas!$R$2:$T$1325,2,0)</f>
        <v>35.466666666666669</v>
      </c>
      <c r="E568">
        <f>VLOOKUP($C568,amedas!$R$2:$T$1325,3,0)</f>
        <v>138.44166666666666</v>
      </c>
      <c r="F568">
        <f>VLOOKUP($C568,amedas!$R$2:$U$1325,4,0)</f>
        <v>49236</v>
      </c>
      <c r="G568">
        <f>VLOOKUP($C568,amedas!$R$2:$X$1325,6,0)</f>
        <v>19</v>
      </c>
    </row>
    <row r="569" spans="1:7" x14ac:dyDescent="0.45">
      <c r="A569" t="s">
        <v>584</v>
      </c>
      <c r="B569" t="str">
        <f>VLOOKUP($A569,station!$A$2:$D$1606,3,0)</f>
        <v>高知</v>
      </c>
      <c r="C569" t="str">
        <f>VLOOKUP($A569,station!$A$2:$D$1606,4,0)</f>
        <v>江川崎</v>
      </c>
      <c r="D569">
        <f>VLOOKUP($C569,amedas!$R$2:$T$1325,2,0)</f>
        <v>33.17</v>
      </c>
      <c r="E569">
        <f>VLOOKUP($C569,amedas!$R$2:$T$1325,3,0)</f>
        <v>132.79166666666666</v>
      </c>
      <c r="F569">
        <f>VLOOKUP($C569,amedas!$R$2:$U$1325,4,0)</f>
        <v>74381</v>
      </c>
      <c r="G569">
        <f>VLOOKUP($C569,amedas!$R$2:$X$1325,6,0)</f>
        <v>39</v>
      </c>
    </row>
    <row r="570" spans="1:7" x14ac:dyDescent="0.45">
      <c r="A570" t="s">
        <v>585</v>
      </c>
      <c r="B570" t="str">
        <f>VLOOKUP($A570,station!$A$2:$D$1606,3,0)</f>
        <v>福島</v>
      </c>
      <c r="C570" t="str">
        <f>VLOOKUP($A570,station!$A$2:$D$1606,4,0)</f>
        <v>船橋</v>
      </c>
      <c r="D570">
        <f>VLOOKUP($C570,amedas!$R$2:$T$1325,2,0)</f>
        <v>35.711666666666666</v>
      </c>
      <c r="E570">
        <f>VLOOKUP($C570,amedas!$R$2:$T$1325,3,0)</f>
        <v>140.04333333333332</v>
      </c>
      <c r="F570">
        <f>VLOOKUP($C570,amedas!$R$2:$U$1325,4,0)</f>
        <v>45106</v>
      </c>
      <c r="G570">
        <f>VLOOKUP($C570,amedas!$R$2:$X$1325,6,0)</f>
        <v>12</v>
      </c>
    </row>
    <row r="571" spans="1:7" x14ac:dyDescent="0.45">
      <c r="A571" t="s">
        <v>586</v>
      </c>
      <c r="B571" t="str">
        <f>VLOOKUP($A571,station!$A$2:$D$1606,3,0)</f>
        <v>徳島</v>
      </c>
      <c r="C571" t="str">
        <f>VLOOKUP($A571,station!$A$2:$D$1606,4,0)</f>
        <v>杵築</v>
      </c>
      <c r="D571">
        <f>VLOOKUP($C571,amedas!$R$2:$T$1325,2,0)</f>
        <v>33.416666666666664</v>
      </c>
      <c r="E571">
        <f>VLOOKUP($C571,amedas!$R$2:$T$1325,3,0)</f>
        <v>131.59666666666666</v>
      </c>
      <c r="F571">
        <f>VLOOKUP($C571,amedas!$R$2:$U$1325,4,0)</f>
        <v>83121</v>
      </c>
      <c r="G571">
        <f>VLOOKUP($C571,amedas!$R$2:$X$1325,6,0)</f>
        <v>44</v>
      </c>
    </row>
    <row r="572" spans="1:7" x14ac:dyDescent="0.45">
      <c r="A572" t="s">
        <v>587</v>
      </c>
      <c r="B572" t="str">
        <f>VLOOKUP($A572,station!$A$2:$D$1606,3,0)</f>
        <v>福島</v>
      </c>
      <c r="C572" t="str">
        <f>VLOOKUP($A572,station!$A$2:$D$1606,4,0)</f>
        <v>牛久</v>
      </c>
      <c r="D572">
        <f>VLOOKUP($C572,amedas!$R$2:$T$1325,2,0)</f>
        <v>35.396666666666668</v>
      </c>
      <c r="E572">
        <f>VLOOKUP($C572,amedas!$R$2:$T$1325,3,0)</f>
        <v>140.14833333333334</v>
      </c>
      <c r="F572">
        <f>VLOOKUP($C572,amedas!$R$2:$U$1325,4,0)</f>
        <v>45291</v>
      </c>
      <c r="G572">
        <f>VLOOKUP($C572,amedas!$R$2:$X$1325,6,0)</f>
        <v>12</v>
      </c>
    </row>
    <row r="573" spans="1:7" x14ac:dyDescent="0.45">
      <c r="A573" t="s">
        <v>588</v>
      </c>
      <c r="B573" t="str">
        <f>VLOOKUP($A573,station!$A$2:$D$1606,3,0)</f>
        <v>香川</v>
      </c>
      <c r="C573" t="str">
        <f>VLOOKUP($A573,station!$A$2:$D$1606,4,0)</f>
        <v>財田</v>
      </c>
      <c r="D573">
        <f>VLOOKUP($C573,amedas!$R$2:$T$1325,2,0)</f>
        <v>34.119999999999997</v>
      </c>
      <c r="E573">
        <f>VLOOKUP($C573,amedas!$R$2:$T$1325,3,0)</f>
        <v>133.77166666666668</v>
      </c>
      <c r="F573">
        <f>VLOOKUP($C573,amedas!$R$2:$U$1325,4,0)</f>
        <v>72161</v>
      </c>
      <c r="G573">
        <f>VLOOKUP($C573,amedas!$R$2:$X$1325,6,0)</f>
        <v>37</v>
      </c>
    </row>
    <row r="574" spans="1:7" x14ac:dyDescent="0.45">
      <c r="A574" t="s">
        <v>589</v>
      </c>
      <c r="B574" t="str">
        <f>VLOOKUP($A574,station!$A$2:$D$1606,3,0)</f>
        <v>徳島</v>
      </c>
      <c r="C574" t="str">
        <f>VLOOKUP($A574,station!$A$2:$D$1606,4,0)</f>
        <v>阿蘇乙姫</v>
      </c>
      <c r="D574">
        <f>VLOOKUP($C574,amedas!$R$2:$T$1325,2,0)</f>
        <v>32.946666666666665</v>
      </c>
      <c r="E574">
        <f>VLOOKUP($C574,amedas!$R$2:$T$1325,3,0)</f>
        <v>131.04</v>
      </c>
      <c r="F574">
        <f>VLOOKUP($C574,amedas!$R$2:$U$1325,4,0)</f>
        <v>86111</v>
      </c>
      <c r="G574">
        <f>VLOOKUP($C574,amedas!$R$2:$X$1325,6,0)</f>
        <v>43</v>
      </c>
    </row>
    <row r="575" spans="1:7" x14ac:dyDescent="0.45">
      <c r="A575" t="s">
        <v>590</v>
      </c>
      <c r="B575" t="str">
        <f>VLOOKUP($A575,station!$A$2:$D$1606,3,0)</f>
        <v>福島</v>
      </c>
      <c r="C575" t="str">
        <f>VLOOKUP($A575,station!$A$2:$D$1606,4,0)</f>
        <v>坂畑</v>
      </c>
      <c r="D575">
        <f>VLOOKUP($C575,amedas!$R$2:$T$1325,2,0)</f>
        <v>35.234999999999999</v>
      </c>
      <c r="E575">
        <f>VLOOKUP($C575,amedas!$R$2:$T$1325,3,0)</f>
        <v>140.09833333333333</v>
      </c>
      <c r="F575">
        <f>VLOOKUP($C575,amedas!$R$2:$U$1325,4,0)</f>
        <v>45326</v>
      </c>
      <c r="G575">
        <f>VLOOKUP($C575,amedas!$R$2:$X$1325,6,0)</f>
        <v>12</v>
      </c>
    </row>
    <row r="576" spans="1:7" x14ac:dyDescent="0.45">
      <c r="A576" t="s">
        <v>591</v>
      </c>
      <c r="B576" t="str">
        <f>VLOOKUP($A576,station!$A$2:$D$1606,3,0)</f>
        <v>千葉</v>
      </c>
      <c r="C576" t="str">
        <f>VLOOKUP($A576,station!$A$2:$D$1606,4,0)</f>
        <v>蒲生田</v>
      </c>
      <c r="D576">
        <f>VLOOKUP($C576,amedas!$R$2:$T$1325,2,0)</f>
        <v>33.836666666666666</v>
      </c>
      <c r="E576">
        <f>VLOOKUP($C576,amedas!$R$2:$T$1325,3,0)</f>
        <v>134.74166666666667</v>
      </c>
      <c r="F576">
        <f>VLOOKUP($C576,amedas!$R$2:$U$1325,4,0)</f>
        <v>71231</v>
      </c>
      <c r="G576">
        <f>VLOOKUP($C576,amedas!$R$2:$X$1325,6,0)</f>
        <v>36</v>
      </c>
    </row>
    <row r="577" spans="1:7" x14ac:dyDescent="0.45">
      <c r="A577" t="s">
        <v>592</v>
      </c>
      <c r="B577" t="str">
        <f>VLOOKUP($A577,station!$A$2:$D$1606,3,0)</f>
        <v>埼玉</v>
      </c>
      <c r="C577" t="str">
        <f>VLOOKUP($A577,station!$A$2:$D$1606,4,0)</f>
        <v>清水</v>
      </c>
      <c r="D577">
        <f>VLOOKUP($C577,amedas!$R$2:$T$1325,2,0)</f>
        <v>35.053333333333335</v>
      </c>
      <c r="E577">
        <f>VLOOKUP($C577,amedas!$R$2:$T$1325,3,0)</f>
        <v>138.52166666666668</v>
      </c>
      <c r="F577">
        <f>VLOOKUP($C577,amedas!$R$2:$U$1325,4,0)</f>
        <v>50261</v>
      </c>
      <c r="G577">
        <f>VLOOKUP($C577,amedas!$R$2:$X$1325,6,0)</f>
        <v>22</v>
      </c>
    </row>
    <row r="578" spans="1:7" x14ac:dyDescent="0.45">
      <c r="A578" t="s">
        <v>593</v>
      </c>
      <c r="B578" t="str">
        <f>VLOOKUP($A578,station!$A$2:$D$1606,3,0)</f>
        <v>埼玉</v>
      </c>
      <c r="C578" t="str">
        <f>VLOOKUP($A578,station!$A$2:$D$1606,4,0)</f>
        <v>磐田</v>
      </c>
      <c r="D578">
        <f>VLOOKUP($C578,amedas!$R$2:$T$1325,2,0)</f>
        <v>34.69166666666667</v>
      </c>
      <c r="E578">
        <f>VLOOKUP($C578,amedas!$R$2:$T$1325,3,0)</f>
        <v>137.88</v>
      </c>
      <c r="F578">
        <f>VLOOKUP($C578,amedas!$R$2:$U$1325,4,0)</f>
        <v>50536</v>
      </c>
      <c r="G578">
        <f>VLOOKUP($C578,amedas!$R$2:$X$1325,6,0)</f>
        <v>22</v>
      </c>
    </row>
    <row r="579" spans="1:7" x14ac:dyDescent="0.45">
      <c r="A579" t="s">
        <v>594</v>
      </c>
      <c r="B579" t="str">
        <f>VLOOKUP($A579,station!$A$2:$D$1606,3,0)</f>
        <v>福島</v>
      </c>
      <c r="C579" t="str">
        <f>VLOOKUP($A579,station!$A$2:$D$1606,4,0)</f>
        <v>鉾田</v>
      </c>
      <c r="D579">
        <f>VLOOKUP($C579,amedas!$R$2:$T$1325,2,0)</f>
        <v>36.168333333333337</v>
      </c>
      <c r="E579">
        <f>VLOOKUP($C579,amedas!$R$2:$T$1325,3,0)</f>
        <v>140.52666666666667</v>
      </c>
      <c r="F579">
        <f>VLOOKUP($C579,amedas!$R$2:$U$1325,4,0)</f>
        <v>40311</v>
      </c>
      <c r="G579">
        <f>VLOOKUP($C579,amedas!$R$2:$X$1325,6,0)</f>
        <v>8</v>
      </c>
    </row>
    <row r="580" spans="1:7" x14ac:dyDescent="0.45">
      <c r="A580" t="s">
        <v>597</v>
      </c>
      <c r="B580" t="str">
        <f>VLOOKUP($A580,station!$A$2:$D$1606,3,0)</f>
        <v>高知</v>
      </c>
      <c r="C580" t="str">
        <f>VLOOKUP($A580,station!$A$2:$D$1606,4,0)</f>
        <v>後免</v>
      </c>
      <c r="D580">
        <f>VLOOKUP($C580,amedas!$R$2:$T$1325,2,0)</f>
        <v>33.590000000000003</v>
      </c>
      <c r="E580">
        <f>VLOOKUP($C580,amedas!$R$2:$T$1325,3,0)</f>
        <v>133.64333333333335</v>
      </c>
      <c r="F580">
        <f>VLOOKUP($C580,amedas!$R$2:$U$1325,4,0)</f>
        <v>74187</v>
      </c>
      <c r="G580">
        <f>VLOOKUP($C580,amedas!$R$2:$X$1325,6,0)</f>
        <v>39</v>
      </c>
    </row>
    <row r="581" spans="1:7" x14ac:dyDescent="0.45">
      <c r="A581" t="s">
        <v>598</v>
      </c>
      <c r="B581" t="str">
        <f>VLOOKUP($A581,station!$A$2:$D$1606,3,0)</f>
        <v>沖縄</v>
      </c>
      <c r="C581" t="str">
        <f>VLOOKUP($A581,station!$A$2:$D$1606,4,0)</f>
        <v>大原</v>
      </c>
      <c r="D581">
        <f>VLOOKUP($C581,amedas!$R$2:$T$1325,2,0)</f>
        <v>24.265000000000001</v>
      </c>
      <c r="E581">
        <f>VLOOKUP($C581,amedas!$R$2:$T$1325,3,0)</f>
        <v>123.87166666666667</v>
      </c>
      <c r="F581">
        <f>VLOOKUP($C581,amedas!$R$2:$U$1325,4,0)</f>
        <v>94101</v>
      </c>
      <c r="G581">
        <f>VLOOKUP($C581,amedas!$R$2:$X$1325,6,0)</f>
        <v>47</v>
      </c>
    </row>
    <row r="582" spans="1:7" x14ac:dyDescent="0.45">
      <c r="A582" t="s">
        <v>599</v>
      </c>
      <c r="B582" t="str">
        <f>VLOOKUP($A582,station!$A$2:$D$1606,3,0)</f>
        <v>千葉</v>
      </c>
      <c r="C582" t="str">
        <f>VLOOKUP($A582,station!$A$2:$D$1606,4,0)</f>
        <v>京上</v>
      </c>
      <c r="D582">
        <f>VLOOKUP($C582,amedas!$R$2:$T$1325,2,0)</f>
        <v>33.866666666666667</v>
      </c>
      <c r="E582">
        <f>VLOOKUP($C582,amedas!$R$2:$T$1325,3,0)</f>
        <v>133.90333333333334</v>
      </c>
      <c r="F582">
        <f>VLOOKUP($C582,amedas!$R$2:$U$1325,4,0)</f>
        <v>71191</v>
      </c>
      <c r="G582">
        <f>VLOOKUP($C582,amedas!$R$2:$X$1325,6,0)</f>
        <v>36</v>
      </c>
    </row>
    <row r="583" spans="1:7" x14ac:dyDescent="0.45">
      <c r="A583" t="s">
        <v>600</v>
      </c>
      <c r="B583" t="str">
        <f>VLOOKUP($A583,station!$A$2:$D$1606,3,0)</f>
        <v>千葉</v>
      </c>
      <c r="C583" t="str">
        <f>VLOOKUP($A583,station!$A$2:$D$1606,4,0)</f>
        <v>南伊勢</v>
      </c>
      <c r="D583">
        <f>VLOOKUP($C583,amedas!$R$2:$T$1325,2,0)</f>
        <v>34.344999999999999</v>
      </c>
      <c r="E583">
        <f>VLOOKUP($C583,amedas!$R$2:$T$1325,3,0)</f>
        <v>136.68166666666667</v>
      </c>
      <c r="F583">
        <f>VLOOKUP($C583,amedas!$R$2:$U$1325,4,0)</f>
        <v>53296</v>
      </c>
      <c r="G583">
        <f>VLOOKUP($C583,amedas!$R$2:$X$1325,6,0)</f>
        <v>24</v>
      </c>
    </row>
    <row r="584" spans="1:7" x14ac:dyDescent="0.45">
      <c r="A584" t="s">
        <v>601</v>
      </c>
      <c r="B584" t="str">
        <f>VLOOKUP($A584,station!$A$2:$D$1606,3,0)</f>
        <v>徳島</v>
      </c>
      <c r="C584" t="str">
        <f>VLOOKUP($A584,station!$A$2:$D$1606,4,0)</f>
        <v>与論島</v>
      </c>
      <c r="D584">
        <f>VLOOKUP($C584,amedas!$R$2:$T$1325,2,0)</f>
        <v>27.043333333333333</v>
      </c>
      <c r="E584">
        <f>VLOOKUP($C584,amedas!$R$2:$T$1325,3,0)</f>
        <v>128.40166666666667</v>
      </c>
      <c r="F584">
        <f>VLOOKUP($C584,amedas!$R$2:$U$1325,4,0)</f>
        <v>88986</v>
      </c>
      <c r="G584">
        <f>VLOOKUP($C584,amedas!$R$2:$X$1325,6,0)</f>
        <v>46</v>
      </c>
    </row>
    <row r="585" spans="1:7" x14ac:dyDescent="0.45">
      <c r="A585" t="s">
        <v>602</v>
      </c>
      <c r="B585" t="str">
        <f>VLOOKUP($A585,station!$A$2:$D$1606,3,0)</f>
        <v>上川</v>
      </c>
      <c r="C585" t="str">
        <f>VLOOKUP($A585,station!$A$2:$D$1606,4,0)</f>
        <v>朱鞠内</v>
      </c>
      <c r="D585">
        <f>VLOOKUP($C585,amedas!$R$2:$T$1325,2,0)</f>
        <v>44.281666666666666</v>
      </c>
      <c r="E585">
        <f>VLOOKUP($C585,amedas!$R$2:$T$1325,3,0)</f>
        <v>142.16166666666666</v>
      </c>
      <c r="F585">
        <f>VLOOKUP($C585,amedas!$R$2:$U$1325,4,0)</f>
        <v>15041</v>
      </c>
      <c r="G585">
        <f>VLOOKUP($C585,amedas!$R$2:$X$1325,6,0)</f>
        <v>1</v>
      </c>
    </row>
    <row r="586" spans="1:7" x14ac:dyDescent="0.45">
      <c r="A586" t="s">
        <v>603</v>
      </c>
      <c r="B586" t="str">
        <f>VLOOKUP($A586,station!$A$2:$D$1606,3,0)</f>
        <v>上川</v>
      </c>
      <c r="C586" t="str">
        <f>VLOOKUP($A586,station!$A$2:$D$1606,4,0)</f>
        <v>麓郷</v>
      </c>
      <c r="D586">
        <f>VLOOKUP($C586,amedas!$R$2:$T$1325,2,0)</f>
        <v>43.301666666666669</v>
      </c>
      <c r="E586">
        <f>VLOOKUP($C586,amedas!$R$2:$T$1325,3,0)</f>
        <v>142.52166666666668</v>
      </c>
      <c r="F586">
        <f>VLOOKUP($C586,amedas!$R$2:$U$1325,4,0)</f>
        <v>12632</v>
      </c>
      <c r="G586">
        <f>VLOOKUP($C586,amedas!$R$2:$X$1325,6,0)</f>
        <v>1</v>
      </c>
    </row>
    <row r="587" spans="1:7" x14ac:dyDescent="0.45">
      <c r="A587" t="s">
        <v>604</v>
      </c>
      <c r="B587" t="str">
        <f>VLOOKUP($A587,station!$A$2:$D$1606,3,0)</f>
        <v>福島</v>
      </c>
      <c r="C587" t="str">
        <f>VLOOKUP($A587,station!$A$2:$D$1606,4,0)</f>
        <v>桧原</v>
      </c>
      <c r="D587">
        <f>VLOOKUP($C587,amedas!$R$2:$T$1325,2,0)</f>
        <v>37.721666666666664</v>
      </c>
      <c r="E587">
        <f>VLOOKUP($C587,amedas!$R$2:$T$1325,3,0)</f>
        <v>140.05833333333334</v>
      </c>
      <c r="F587">
        <f>VLOOKUP($C587,amedas!$R$2:$U$1325,4,0)</f>
        <v>36106</v>
      </c>
      <c r="G587">
        <f>VLOOKUP($C587,amedas!$R$2:$X$1325,6,0)</f>
        <v>7</v>
      </c>
    </row>
    <row r="588" spans="1:7" x14ac:dyDescent="0.45">
      <c r="A588" t="s">
        <v>605</v>
      </c>
      <c r="B588" t="str">
        <f>VLOOKUP($A588,station!$A$2:$D$1606,3,0)</f>
        <v>石狩</v>
      </c>
      <c r="C588" t="str">
        <f>VLOOKUP($A588,station!$A$2:$D$1606,4,0)</f>
        <v>知方学</v>
      </c>
      <c r="D588">
        <f>VLOOKUP($C588,amedas!$R$2:$T$1325,2,0)</f>
        <v>42.938333333333333</v>
      </c>
      <c r="E588">
        <f>VLOOKUP($C588,amedas!$R$2:$T$1325,3,0)</f>
        <v>144.73500000000001</v>
      </c>
      <c r="F588">
        <f>VLOOKUP($C588,amedas!$R$2:$U$1325,4,0)</f>
        <v>19451</v>
      </c>
      <c r="G588">
        <f>VLOOKUP($C588,amedas!$R$2:$X$1325,6,0)</f>
        <v>1</v>
      </c>
    </row>
    <row r="589" spans="1:7" x14ac:dyDescent="0.45">
      <c r="A589" t="s">
        <v>606</v>
      </c>
      <c r="B589" t="str">
        <f>VLOOKUP($A589,station!$A$2:$D$1606,3,0)</f>
        <v>宗谷</v>
      </c>
      <c r="C589" t="str">
        <f>VLOOKUP($A589,station!$A$2:$D$1606,4,0)</f>
        <v>宗谷岬</v>
      </c>
      <c r="D589">
        <f>VLOOKUP($C589,amedas!$R$2:$T$1325,2,0)</f>
        <v>45.52</v>
      </c>
      <c r="E589">
        <f>VLOOKUP($C589,amedas!$R$2:$T$1325,3,0)</f>
        <v>141.935</v>
      </c>
      <c r="F589">
        <f>VLOOKUP($C589,amedas!$R$2:$U$1325,4,0)</f>
        <v>11001</v>
      </c>
      <c r="G589">
        <f>VLOOKUP($C589,amedas!$R$2:$X$1325,6,0)</f>
        <v>1</v>
      </c>
    </row>
    <row r="590" spans="1:7" x14ac:dyDescent="0.45">
      <c r="A590" t="s">
        <v>607</v>
      </c>
      <c r="B590" t="str">
        <f>VLOOKUP($A590,station!$A$2:$D$1606,3,0)</f>
        <v>宗谷</v>
      </c>
      <c r="C590" t="str">
        <f>VLOOKUP($A590,station!$A$2:$D$1606,4,0)</f>
        <v>浜鬼志別</v>
      </c>
      <c r="D590">
        <f>VLOOKUP($C590,amedas!$R$2:$T$1325,2,0)</f>
        <v>45.335000000000001</v>
      </c>
      <c r="E590">
        <f>VLOOKUP($C590,amedas!$R$2:$T$1325,3,0)</f>
        <v>142.16999999999999</v>
      </c>
      <c r="F590">
        <f>VLOOKUP($C590,amedas!$R$2:$U$1325,4,0)</f>
        <v>11076</v>
      </c>
      <c r="G590">
        <f>VLOOKUP($C590,amedas!$R$2:$X$1325,6,0)</f>
        <v>1</v>
      </c>
    </row>
    <row r="591" spans="1:7" x14ac:dyDescent="0.45">
      <c r="A591" t="s">
        <v>608</v>
      </c>
      <c r="B591" t="str">
        <f>VLOOKUP($A591,station!$A$2:$D$1606,3,0)</f>
        <v>十勝</v>
      </c>
      <c r="C591" t="str">
        <f>VLOOKUP($A591,station!$A$2:$D$1606,4,0)</f>
        <v>糠内</v>
      </c>
      <c r="D591">
        <f>VLOOKUP($C591,amedas!$R$2:$T$1325,2,0)</f>
        <v>42.786666666666669</v>
      </c>
      <c r="E591">
        <f>VLOOKUP($C591,amedas!$R$2:$T$1325,3,0)</f>
        <v>143.32833333333335</v>
      </c>
      <c r="F591">
        <f>VLOOKUP($C591,amedas!$R$2:$U$1325,4,0)</f>
        <v>20556</v>
      </c>
      <c r="G591">
        <f>VLOOKUP($C591,amedas!$R$2:$X$1325,6,0)</f>
        <v>1</v>
      </c>
    </row>
    <row r="592" spans="1:7" x14ac:dyDescent="0.45">
      <c r="A592" t="s">
        <v>609</v>
      </c>
      <c r="B592" t="str">
        <f>VLOOKUP($A592,station!$A$2:$D$1606,3,0)</f>
        <v>石狩</v>
      </c>
      <c r="C592" t="str">
        <f>VLOOKUP($A592,station!$A$2:$D$1606,4,0)</f>
        <v>空知吉野</v>
      </c>
      <c r="D592">
        <f>VLOOKUP($C592,amedas!$R$2:$T$1325,2,0)</f>
        <v>43.594999999999999</v>
      </c>
      <c r="E592">
        <f>VLOOKUP($C592,amedas!$R$2:$T$1325,3,0)</f>
        <v>141.73166666666665</v>
      </c>
      <c r="F592">
        <f>VLOOKUP($C592,amedas!$R$2:$U$1325,4,0)</f>
        <v>15231</v>
      </c>
      <c r="G592">
        <f>VLOOKUP($C592,amedas!$R$2:$X$1325,6,0)</f>
        <v>1</v>
      </c>
    </row>
    <row r="593" spans="1:7" x14ac:dyDescent="0.45">
      <c r="A593" t="s">
        <v>610</v>
      </c>
      <c r="B593" t="str">
        <f>VLOOKUP($A593,station!$A$2:$D$1606,3,0)</f>
        <v>根室</v>
      </c>
      <c r="C593" t="str">
        <f>VLOOKUP($A593,station!$A$2:$D$1606,4,0)</f>
        <v>中杵臼</v>
      </c>
      <c r="D593">
        <f>VLOOKUP($C593,amedas!$R$2:$T$1325,2,0)</f>
        <v>42.223333333333336</v>
      </c>
      <c r="E593">
        <f>VLOOKUP($C593,amedas!$R$2:$T$1325,3,0)</f>
        <v>142.94833333333332</v>
      </c>
      <c r="F593">
        <f>VLOOKUP($C593,amedas!$R$2:$U$1325,4,0)</f>
        <v>22306</v>
      </c>
      <c r="G593">
        <f>VLOOKUP($C593,amedas!$R$2:$X$1325,6,0)</f>
        <v>1</v>
      </c>
    </row>
    <row r="594" spans="1:7" x14ac:dyDescent="0.45">
      <c r="A594" t="s">
        <v>611</v>
      </c>
      <c r="B594" t="str">
        <f>VLOOKUP($A594,station!$A$2:$D$1606,3,0)</f>
        <v>秋田</v>
      </c>
      <c r="C594" t="str">
        <f>VLOOKUP($A594,station!$A$2:$D$1606,4,0)</f>
        <v>八幡平</v>
      </c>
      <c r="D594">
        <f>VLOOKUP($C594,amedas!$R$2:$T$1325,2,0)</f>
        <v>40.013333333333335</v>
      </c>
      <c r="E594">
        <f>VLOOKUP($C594,amedas!$R$2:$T$1325,3,0)</f>
        <v>140.80166666666668</v>
      </c>
      <c r="F594">
        <f>VLOOKUP($C594,amedas!$R$2:$U$1325,4,0)</f>
        <v>32266</v>
      </c>
      <c r="G594">
        <f>VLOOKUP($C594,amedas!$R$2:$X$1325,6,0)</f>
        <v>5</v>
      </c>
    </row>
    <row r="595" spans="1:7" x14ac:dyDescent="0.45">
      <c r="A595" t="s">
        <v>612</v>
      </c>
      <c r="B595" t="str">
        <f>VLOOKUP($A595,station!$A$2:$D$1606,3,0)</f>
        <v>岩手</v>
      </c>
      <c r="C595" t="str">
        <f>VLOOKUP($A595,station!$A$2:$D$1606,4,0)</f>
        <v>江ノ島</v>
      </c>
      <c r="D595">
        <f>VLOOKUP($C595,amedas!$R$2:$T$1325,2,0)</f>
        <v>38.398333333333333</v>
      </c>
      <c r="E595">
        <f>VLOOKUP($C595,amedas!$R$2:$T$1325,3,0)</f>
        <v>141.59666666666666</v>
      </c>
      <c r="F595">
        <f>VLOOKUP($C595,amedas!$R$2:$U$1325,4,0)</f>
        <v>34361</v>
      </c>
      <c r="G595">
        <f>VLOOKUP($C595,amedas!$R$2:$X$1325,6,0)</f>
        <v>4</v>
      </c>
    </row>
    <row r="596" spans="1:7" x14ac:dyDescent="0.45">
      <c r="A596" t="s">
        <v>613</v>
      </c>
      <c r="B596" t="str">
        <f>VLOOKUP($A596,station!$A$2:$D$1606,3,0)</f>
        <v>山形</v>
      </c>
      <c r="C596" t="str">
        <f>VLOOKUP($A596,station!$A$2:$D$1606,4,0)</f>
        <v>飛島</v>
      </c>
      <c r="D596">
        <f>VLOOKUP($C596,amedas!$R$2:$T$1325,2,0)</f>
        <v>39.18333333333333</v>
      </c>
      <c r="E596">
        <f>VLOOKUP($C596,amedas!$R$2:$T$1325,3,0)</f>
        <v>139.54333333333332</v>
      </c>
      <c r="F596">
        <f>VLOOKUP($C596,amedas!$R$2:$U$1325,4,0)</f>
        <v>35002</v>
      </c>
      <c r="G596">
        <f>VLOOKUP($C596,amedas!$R$2:$X$1325,6,0)</f>
        <v>6</v>
      </c>
    </row>
    <row r="597" spans="1:7" x14ac:dyDescent="0.45">
      <c r="A597" t="s">
        <v>614</v>
      </c>
      <c r="B597" t="str">
        <f>VLOOKUP($A597,station!$A$2:$D$1606,3,0)</f>
        <v>山形</v>
      </c>
      <c r="C597" t="str">
        <f>VLOOKUP($A597,station!$A$2:$D$1606,4,0)</f>
        <v>大井沢</v>
      </c>
      <c r="D597">
        <f>VLOOKUP($C597,amedas!$R$2:$T$1325,2,0)</f>
        <v>38.39</v>
      </c>
      <c r="E597">
        <f>VLOOKUP($C597,amedas!$R$2:$T$1325,3,0)</f>
        <v>139.99333333333334</v>
      </c>
      <c r="F597">
        <f>VLOOKUP($C597,amedas!$R$2:$U$1325,4,0)</f>
        <v>35361</v>
      </c>
      <c r="G597">
        <f>VLOOKUP($C597,amedas!$R$2:$X$1325,6,0)</f>
        <v>6</v>
      </c>
    </row>
    <row r="598" spans="1:7" x14ac:dyDescent="0.45">
      <c r="A598" t="s">
        <v>615</v>
      </c>
      <c r="B598" t="str">
        <f>VLOOKUP($A598,station!$A$2:$D$1606,3,0)</f>
        <v>福島</v>
      </c>
      <c r="C598" t="str">
        <f>VLOOKUP($A598,station!$A$2:$D$1606,4,0)</f>
        <v>茂庭</v>
      </c>
      <c r="D598">
        <f>VLOOKUP($C598,amedas!$R$2:$T$1325,2,0)</f>
        <v>37.891666666666666</v>
      </c>
      <c r="E598">
        <f>VLOOKUP($C598,amedas!$R$2:$T$1325,3,0)</f>
        <v>140.43666666666667</v>
      </c>
      <c r="F598">
        <f>VLOOKUP($C598,amedas!$R$2:$U$1325,4,0)</f>
        <v>36056</v>
      </c>
      <c r="G598">
        <f>VLOOKUP($C598,amedas!$R$2:$X$1325,6,0)</f>
        <v>7</v>
      </c>
    </row>
    <row r="599" spans="1:7" x14ac:dyDescent="0.45">
      <c r="A599" t="s">
        <v>616</v>
      </c>
      <c r="B599" t="str">
        <f>VLOOKUP($A599,station!$A$2:$D$1606,3,0)</f>
        <v>福島</v>
      </c>
      <c r="C599" t="str">
        <f>VLOOKUP($A599,station!$A$2:$D$1606,4,0)</f>
        <v>湯本</v>
      </c>
      <c r="D599">
        <f>VLOOKUP($C599,amedas!$R$2:$T$1325,2,0)</f>
        <v>37.276666666666664</v>
      </c>
      <c r="E599">
        <f>VLOOKUP($C599,amedas!$R$2:$T$1325,3,0)</f>
        <v>140.06333333333333</v>
      </c>
      <c r="F599">
        <f>VLOOKUP($C599,amedas!$R$2:$U$1325,4,0)</f>
        <v>36562</v>
      </c>
      <c r="G599">
        <f>VLOOKUP($C599,amedas!$R$2:$X$1325,6,0)</f>
        <v>7</v>
      </c>
    </row>
    <row r="600" spans="1:7" x14ac:dyDescent="0.45">
      <c r="A600" t="s">
        <v>617</v>
      </c>
      <c r="B600" t="str">
        <f>VLOOKUP($A600,station!$A$2:$D$1606,3,0)</f>
        <v>福島</v>
      </c>
      <c r="C600" t="str">
        <f>VLOOKUP($A600,station!$A$2:$D$1606,4,0)</f>
        <v>桧枝岐</v>
      </c>
      <c r="D600">
        <f>VLOOKUP($C600,amedas!$R$2:$T$1325,2,0)</f>
        <v>37.01</v>
      </c>
      <c r="E600">
        <f>VLOOKUP($C600,amedas!$R$2:$T$1325,3,0)</f>
        <v>139.375</v>
      </c>
      <c r="F600">
        <f>VLOOKUP($C600,amedas!$R$2:$U$1325,4,0)</f>
        <v>36716</v>
      </c>
      <c r="G600">
        <f>VLOOKUP($C600,amedas!$R$2:$X$1325,6,0)</f>
        <v>7</v>
      </c>
    </row>
    <row r="601" spans="1:7" x14ac:dyDescent="0.45">
      <c r="A601" t="s">
        <v>618</v>
      </c>
      <c r="B601" t="str">
        <f>VLOOKUP($A601,station!$A$2:$D$1606,3,0)</f>
        <v>徳島</v>
      </c>
      <c r="C601" t="str">
        <f>VLOOKUP($A601,station!$A$2:$D$1606,4,0)</f>
        <v>喜界島</v>
      </c>
      <c r="D601">
        <f>VLOOKUP($C601,amedas!$R$2:$T$1325,2,0)</f>
        <v>28.32</v>
      </c>
      <c r="E601">
        <f>VLOOKUP($C601,amedas!$R$2:$T$1325,3,0)</f>
        <v>129.92666666666668</v>
      </c>
      <c r="F601">
        <f>VLOOKUP($C601,amedas!$R$2:$U$1325,4,0)</f>
        <v>88851</v>
      </c>
      <c r="G601">
        <f>VLOOKUP($C601,amedas!$R$2:$X$1325,6,0)</f>
        <v>46</v>
      </c>
    </row>
    <row r="602" spans="1:7" x14ac:dyDescent="0.45">
      <c r="A602" t="s">
        <v>619</v>
      </c>
      <c r="B602" t="str">
        <f>VLOOKUP($A602,station!$A$2:$D$1606,3,0)</f>
        <v>千葉</v>
      </c>
      <c r="C602" t="str">
        <f>VLOOKUP($A602,station!$A$2:$D$1606,4,0)</f>
        <v>長滝</v>
      </c>
      <c r="D602">
        <f>VLOOKUP($C602,amedas!$R$2:$T$1325,2,0)</f>
        <v>35.923333333333332</v>
      </c>
      <c r="E602">
        <f>VLOOKUP($C602,amedas!$R$2:$T$1325,3,0)</f>
        <v>136.83166666666668</v>
      </c>
      <c r="F602">
        <f>VLOOKUP($C602,amedas!$R$2:$U$1325,4,0)</f>
        <v>52221</v>
      </c>
      <c r="G602">
        <f>VLOOKUP($C602,amedas!$R$2:$X$1325,6,0)</f>
        <v>21</v>
      </c>
    </row>
    <row r="603" spans="1:7" x14ac:dyDescent="0.45">
      <c r="A603" t="s">
        <v>620</v>
      </c>
      <c r="B603" t="str">
        <f>VLOOKUP($A603,station!$A$2:$D$1606,3,0)</f>
        <v>長野</v>
      </c>
      <c r="C603" t="str">
        <f>VLOOKUP($A603,station!$A$2:$D$1606,4,0)</f>
        <v>立科</v>
      </c>
      <c r="D603">
        <f>VLOOKUP($C603,amedas!$R$2:$T$1325,2,0)</f>
        <v>36.271666666666668</v>
      </c>
      <c r="E603">
        <f>VLOOKUP($C603,amedas!$R$2:$T$1325,3,0)</f>
        <v>138.31333333333333</v>
      </c>
      <c r="F603">
        <f>VLOOKUP($C603,amedas!$R$2:$U$1325,4,0)</f>
        <v>48381</v>
      </c>
      <c r="G603">
        <f>VLOOKUP($C603,amedas!$R$2:$X$1325,6,0)</f>
        <v>20</v>
      </c>
    </row>
    <row r="604" spans="1:7" x14ac:dyDescent="0.45">
      <c r="A604" t="s">
        <v>621</v>
      </c>
      <c r="B604" t="str">
        <f>VLOOKUP($A604,station!$A$2:$D$1606,3,0)</f>
        <v>千葉</v>
      </c>
      <c r="C604" t="str">
        <f>VLOOKUP($A604,station!$A$2:$D$1606,4,0)</f>
        <v>揖斐川</v>
      </c>
      <c r="D604">
        <f>VLOOKUP($C604,amedas!$R$2:$T$1325,2,0)</f>
        <v>35.484999999999999</v>
      </c>
      <c r="E604">
        <f>VLOOKUP($C604,amedas!$R$2:$T$1325,3,0)</f>
        <v>136.56666666666666</v>
      </c>
      <c r="F604">
        <f>VLOOKUP($C604,amedas!$R$2:$U$1325,4,0)</f>
        <v>52511</v>
      </c>
      <c r="G604">
        <f>VLOOKUP($C604,amedas!$R$2:$X$1325,6,0)</f>
        <v>21</v>
      </c>
    </row>
    <row r="605" spans="1:7" x14ac:dyDescent="0.45">
      <c r="A605" t="s">
        <v>622</v>
      </c>
      <c r="B605" t="str">
        <f>VLOOKUP($A605,station!$A$2:$D$1606,3,0)</f>
        <v>千葉</v>
      </c>
      <c r="C605" t="str">
        <f>VLOOKUP($A605,station!$A$2:$D$1606,4,0)</f>
        <v>美山</v>
      </c>
      <c r="D605">
        <f>VLOOKUP($C605,amedas!$R$2:$T$1325,2,0)</f>
        <v>35.998333333333335</v>
      </c>
      <c r="E605">
        <f>VLOOKUP($C605,amedas!$R$2:$T$1325,3,0)</f>
        <v>136.35833333333332</v>
      </c>
      <c r="F605">
        <f>VLOOKUP($C605,amedas!$R$2:$U$1325,4,0)</f>
        <v>57071</v>
      </c>
      <c r="G605">
        <f>VLOOKUP($C605,amedas!$R$2:$X$1325,6,0)</f>
        <v>18</v>
      </c>
    </row>
    <row r="606" spans="1:7" x14ac:dyDescent="0.45">
      <c r="A606" t="s">
        <v>623</v>
      </c>
      <c r="B606" t="str">
        <f>VLOOKUP($A606,station!$A$2:$D$1606,3,0)</f>
        <v>千葉</v>
      </c>
      <c r="C606" t="str">
        <f>VLOOKUP($A606,station!$A$2:$D$1606,4,0)</f>
        <v>茶屋</v>
      </c>
      <c r="D606">
        <f>VLOOKUP($C606,amedas!$R$2:$T$1325,2,0)</f>
        <v>35.186666666666667</v>
      </c>
      <c r="E606">
        <f>VLOOKUP($C606,amedas!$R$2:$T$1325,3,0)</f>
        <v>133.22999999999999</v>
      </c>
      <c r="F606">
        <f>VLOOKUP($C606,amedas!$R$2:$U$1325,4,0)</f>
        <v>69271</v>
      </c>
      <c r="G606">
        <f>VLOOKUP($C606,amedas!$R$2:$X$1325,6,0)</f>
        <v>31</v>
      </c>
    </row>
    <row r="607" spans="1:7" x14ac:dyDescent="0.45">
      <c r="A607" t="s">
        <v>624</v>
      </c>
      <c r="B607" t="str">
        <f>VLOOKUP($A607,station!$A$2:$D$1606,3,0)</f>
        <v>千葉</v>
      </c>
      <c r="C607" t="str">
        <f>VLOOKUP($A607,station!$A$2:$D$1606,4,0)</f>
        <v>六厩</v>
      </c>
      <c r="D607">
        <f>VLOOKUP($C607,amedas!$R$2:$T$1325,2,0)</f>
        <v>36.06</v>
      </c>
      <c r="E607">
        <f>VLOOKUP($C607,amedas!$R$2:$T$1325,3,0)</f>
        <v>137.035</v>
      </c>
      <c r="F607">
        <f>VLOOKUP($C607,amedas!$R$2:$U$1325,4,0)</f>
        <v>52181</v>
      </c>
      <c r="G607">
        <f>VLOOKUP($C607,amedas!$R$2:$X$1325,6,0)</f>
        <v>21</v>
      </c>
    </row>
    <row r="608" spans="1:7" x14ac:dyDescent="0.45">
      <c r="A608" t="s">
        <v>625</v>
      </c>
      <c r="B608" t="str">
        <f>VLOOKUP($A608,station!$A$2:$D$1606,3,0)</f>
        <v>千葉</v>
      </c>
      <c r="C608" t="str">
        <f>VLOOKUP($A608,station!$A$2:$D$1606,4,0)</f>
        <v>白川</v>
      </c>
      <c r="D608">
        <f>VLOOKUP($C608,amedas!$R$2:$T$1325,2,0)</f>
        <v>36.273333333333333</v>
      </c>
      <c r="E608">
        <f>VLOOKUP($C608,amedas!$R$2:$T$1325,3,0)</f>
        <v>136.89666666666668</v>
      </c>
      <c r="F608">
        <f>VLOOKUP($C608,amedas!$R$2:$U$1325,4,0)</f>
        <v>52081</v>
      </c>
      <c r="G608">
        <f>VLOOKUP($C608,amedas!$R$2:$X$1325,6,0)</f>
        <v>21</v>
      </c>
    </row>
    <row r="609" spans="1:7" x14ac:dyDescent="0.45">
      <c r="A609" t="s">
        <v>626</v>
      </c>
      <c r="B609" t="str">
        <f>VLOOKUP($A609,station!$A$2:$D$1606,3,0)</f>
        <v>千葉</v>
      </c>
      <c r="C609" t="str">
        <f>VLOOKUP($A609,station!$A$2:$D$1606,4,0)</f>
        <v>海士</v>
      </c>
      <c r="D609">
        <f>VLOOKUP($C609,amedas!$R$2:$T$1325,2,0)</f>
        <v>36.096666666666664</v>
      </c>
      <c r="E609">
        <f>VLOOKUP($C609,amedas!$R$2:$T$1325,3,0)</f>
        <v>133.09666666666666</v>
      </c>
      <c r="F609">
        <f>VLOOKUP($C609,amedas!$R$2:$U$1325,4,0)</f>
        <v>68056</v>
      </c>
      <c r="G609">
        <f>VLOOKUP($C609,amedas!$R$2:$X$1325,6,0)</f>
        <v>32</v>
      </c>
    </row>
    <row r="610" spans="1:7" x14ac:dyDescent="0.45">
      <c r="A610" t="s">
        <v>627</v>
      </c>
      <c r="B610" t="str">
        <f>VLOOKUP($A610,station!$A$2:$D$1606,3,0)</f>
        <v>千葉</v>
      </c>
      <c r="C610" t="str">
        <f>VLOOKUP($A610,station!$A$2:$D$1606,4,0)</f>
        <v>河合</v>
      </c>
      <c r="D610">
        <f>VLOOKUP($C610,amedas!$R$2:$T$1325,2,0)</f>
        <v>36.305</v>
      </c>
      <c r="E610">
        <f>VLOOKUP($C610,amedas!$R$2:$T$1325,3,0)</f>
        <v>137.1</v>
      </c>
      <c r="F610">
        <f>VLOOKUP($C610,amedas!$R$2:$U$1325,4,0)</f>
        <v>52041</v>
      </c>
      <c r="G610">
        <f>VLOOKUP($C610,amedas!$R$2:$X$1325,6,0)</f>
        <v>21</v>
      </c>
    </row>
    <row r="611" spans="1:7" x14ac:dyDescent="0.45">
      <c r="A611" t="s">
        <v>628</v>
      </c>
      <c r="B611" t="str">
        <f>VLOOKUP($A611,station!$A$2:$D$1606,3,0)</f>
        <v>千葉</v>
      </c>
      <c r="C611" t="str">
        <f>VLOOKUP($A611,station!$A$2:$D$1606,4,0)</f>
        <v>氷見</v>
      </c>
      <c r="D611">
        <f>VLOOKUP($C611,amedas!$R$2:$T$1325,2,0)</f>
        <v>36.86333333333333</v>
      </c>
      <c r="E611">
        <f>VLOOKUP($C611,amedas!$R$2:$T$1325,3,0)</f>
        <v>136.96</v>
      </c>
      <c r="F611">
        <f>VLOOKUP($C611,amedas!$R$2:$U$1325,4,0)</f>
        <v>55041</v>
      </c>
      <c r="G611">
        <f>VLOOKUP($C611,amedas!$R$2:$X$1325,6,0)</f>
        <v>16</v>
      </c>
    </row>
    <row r="612" spans="1:7" x14ac:dyDescent="0.45">
      <c r="A612" t="s">
        <v>629</v>
      </c>
      <c r="B612" t="str">
        <f>VLOOKUP($A612,station!$A$2:$D$1606,3,0)</f>
        <v>千葉</v>
      </c>
      <c r="C612" t="str">
        <f>VLOOKUP($A612,station!$A$2:$D$1606,4,0)</f>
        <v>出雲</v>
      </c>
      <c r="D612">
        <f>VLOOKUP($C612,amedas!$R$2:$T$1325,2,0)</f>
        <v>35.331666666666663</v>
      </c>
      <c r="E612">
        <f>VLOOKUP($C612,amedas!$R$2:$T$1325,3,0)</f>
        <v>132.72999999999999</v>
      </c>
      <c r="F612">
        <f>VLOOKUP($C612,amedas!$R$2:$U$1325,4,0)</f>
        <v>68156</v>
      </c>
      <c r="G612">
        <f>VLOOKUP($C612,amedas!$R$2:$X$1325,6,0)</f>
        <v>32</v>
      </c>
    </row>
    <row r="613" spans="1:7" x14ac:dyDescent="0.45">
      <c r="A613" t="s">
        <v>630</v>
      </c>
      <c r="B613" t="str">
        <f>VLOOKUP($A613,station!$A$2:$D$1606,3,0)</f>
        <v>千葉</v>
      </c>
      <c r="C613" t="str">
        <f>VLOOKUP($A613,station!$A$2:$D$1606,4,0)</f>
        <v>宮之前</v>
      </c>
      <c r="D613">
        <f>VLOOKUP($C613,amedas!$R$2:$T$1325,2,0)</f>
        <v>36.015000000000001</v>
      </c>
      <c r="E613">
        <f>VLOOKUP($C613,amedas!$R$2:$T$1325,3,0)</f>
        <v>137.38833333333332</v>
      </c>
      <c r="F613">
        <f>VLOOKUP($C613,amedas!$R$2:$U$1325,4,0)</f>
        <v>52196</v>
      </c>
      <c r="G613">
        <f>VLOOKUP($C613,amedas!$R$2:$X$1325,6,0)</f>
        <v>21</v>
      </c>
    </row>
    <row r="614" spans="1:7" x14ac:dyDescent="0.45">
      <c r="A614" t="s">
        <v>631</v>
      </c>
      <c r="B614" t="str">
        <f>VLOOKUP($A614,station!$A$2:$D$1606,3,0)</f>
        <v>長野</v>
      </c>
      <c r="C614" t="str">
        <f>VLOOKUP($A614,station!$A$2:$D$1606,4,0)</f>
        <v>奈川</v>
      </c>
      <c r="D614">
        <f>VLOOKUP($C614,amedas!$R$2:$T$1325,2,0)</f>
        <v>36.088333333333331</v>
      </c>
      <c r="E614">
        <f>VLOOKUP($C614,amedas!$R$2:$T$1325,3,0)</f>
        <v>137.68333333333334</v>
      </c>
      <c r="F614">
        <f>VLOOKUP($C614,amedas!$R$2:$U$1325,4,0)</f>
        <v>48466</v>
      </c>
      <c r="G614">
        <f>VLOOKUP($C614,amedas!$R$2:$X$1325,6,0)</f>
        <v>20</v>
      </c>
    </row>
    <row r="615" spans="1:7" x14ac:dyDescent="0.45">
      <c r="A615" t="s">
        <v>632</v>
      </c>
      <c r="B615" t="str">
        <f>VLOOKUP($A615,station!$A$2:$D$1606,3,0)</f>
        <v>千葉</v>
      </c>
      <c r="C615" t="str">
        <f>VLOOKUP($A615,station!$A$2:$D$1606,4,0)</f>
        <v>黒川</v>
      </c>
      <c r="D615">
        <f>VLOOKUP($C615,amedas!$R$2:$T$1325,2,0)</f>
        <v>35.598333333333336</v>
      </c>
      <c r="E615">
        <f>VLOOKUP($C615,amedas!$R$2:$T$1325,3,0)</f>
        <v>137.31833333333333</v>
      </c>
      <c r="F615">
        <f>VLOOKUP($C615,amedas!$R$2:$U$1325,4,0)</f>
        <v>52482</v>
      </c>
      <c r="G615">
        <f>VLOOKUP($C615,amedas!$R$2:$X$1325,6,0)</f>
        <v>21</v>
      </c>
    </row>
    <row r="616" spans="1:7" x14ac:dyDescent="0.45">
      <c r="A616" t="s">
        <v>633</v>
      </c>
      <c r="B616" t="str">
        <f>VLOOKUP($A616,station!$A$2:$D$1606,3,0)</f>
        <v>長野</v>
      </c>
      <c r="C616" t="str">
        <f>VLOOKUP($A616,station!$A$2:$D$1606,4,0)</f>
        <v>開田高原</v>
      </c>
      <c r="D616">
        <f>VLOOKUP($C616,amedas!$R$2:$T$1325,2,0)</f>
        <v>35.938333333333333</v>
      </c>
      <c r="E616">
        <f>VLOOKUP($C616,amedas!$R$2:$T$1325,3,0)</f>
        <v>137.60166666666666</v>
      </c>
      <c r="F616">
        <f>VLOOKUP($C616,amedas!$R$2:$U$1325,4,0)</f>
        <v>48531</v>
      </c>
      <c r="G616">
        <f>VLOOKUP($C616,amedas!$R$2:$X$1325,6,0)</f>
        <v>20</v>
      </c>
    </row>
    <row r="617" spans="1:7" x14ac:dyDescent="0.45">
      <c r="A617" t="s">
        <v>634</v>
      </c>
      <c r="B617" t="str">
        <f>VLOOKUP($A617,station!$A$2:$D$1606,3,0)</f>
        <v>千葉</v>
      </c>
      <c r="C617" t="str">
        <f>VLOOKUP($A617,station!$A$2:$D$1606,4,0)</f>
        <v>弾崎</v>
      </c>
      <c r="D617">
        <f>VLOOKUP($C617,amedas!$R$2:$T$1325,2,0)</f>
        <v>38.33</v>
      </c>
      <c r="E617">
        <f>VLOOKUP($C617,amedas!$R$2:$T$1325,3,0)</f>
        <v>138.51166666666666</v>
      </c>
      <c r="F617">
        <f>VLOOKUP($C617,amedas!$R$2:$U$1325,4,0)</f>
        <v>54041</v>
      </c>
      <c r="G617">
        <f>VLOOKUP($C617,amedas!$R$2:$X$1325,6,0)</f>
        <v>15</v>
      </c>
    </row>
    <row r="618" spans="1:7" x14ac:dyDescent="0.45">
      <c r="A618" t="s">
        <v>635</v>
      </c>
      <c r="B618" t="str">
        <f>VLOOKUP($A618,station!$A$2:$D$1606,3,0)</f>
        <v>千葉</v>
      </c>
      <c r="C618" t="str">
        <f>VLOOKUP($A618,station!$A$2:$D$1606,4,0)</f>
        <v>越廼</v>
      </c>
      <c r="D618">
        <f>VLOOKUP($C618,amedas!$R$2:$T$1325,2,0)</f>
        <v>36.011666666666663</v>
      </c>
      <c r="E618">
        <f>VLOOKUP($C618,amedas!$R$2:$T$1325,3,0)</f>
        <v>135.99</v>
      </c>
      <c r="F618">
        <f>VLOOKUP($C618,amedas!$R$2:$U$1325,4,0)</f>
        <v>57051</v>
      </c>
      <c r="G618">
        <f>VLOOKUP($C618,amedas!$R$2:$X$1325,6,0)</f>
        <v>18</v>
      </c>
    </row>
    <row r="619" spans="1:7" x14ac:dyDescent="0.45">
      <c r="A619" t="s">
        <v>636</v>
      </c>
      <c r="B619" t="str">
        <f>VLOOKUP($A619,station!$A$2:$D$1606,3,0)</f>
        <v>長野</v>
      </c>
      <c r="C619" t="str">
        <f>VLOOKUP($A619,station!$A$2:$D$1606,4,0)</f>
        <v>浪合</v>
      </c>
      <c r="D619">
        <f>VLOOKUP($C619,amedas!$R$2:$T$1325,2,0)</f>
        <v>35.373333333333335</v>
      </c>
      <c r="E619">
        <f>VLOOKUP($C619,amedas!$R$2:$T$1325,3,0)</f>
        <v>137.69166666666666</v>
      </c>
      <c r="F619">
        <f>VLOOKUP($C619,amedas!$R$2:$U$1325,4,0)</f>
        <v>48826</v>
      </c>
      <c r="G619">
        <f>VLOOKUP($C619,amedas!$R$2:$X$1325,6,0)</f>
        <v>20</v>
      </c>
    </row>
    <row r="620" spans="1:7" x14ac:dyDescent="0.45">
      <c r="A620" t="s">
        <v>637</v>
      </c>
      <c r="B620" t="str">
        <f>VLOOKUP($A620,station!$A$2:$D$1606,3,0)</f>
        <v>千葉</v>
      </c>
      <c r="C620" t="str">
        <f>VLOOKUP($A620,station!$A$2:$D$1606,4,0)</f>
        <v>中条</v>
      </c>
      <c r="D620">
        <f>VLOOKUP($C620,amedas!$R$2:$T$1325,2,0)</f>
        <v>38.06</v>
      </c>
      <c r="E620">
        <f>VLOOKUP($C620,amedas!$R$2:$T$1325,3,0)</f>
        <v>139.40833333333333</v>
      </c>
      <c r="F620">
        <f>VLOOKUP($C620,amedas!$R$2:$U$1325,4,0)</f>
        <v>54181</v>
      </c>
      <c r="G620">
        <f>VLOOKUP($C620,amedas!$R$2:$X$1325,6,0)</f>
        <v>15</v>
      </c>
    </row>
    <row r="621" spans="1:7" x14ac:dyDescent="0.45">
      <c r="A621" t="s">
        <v>638</v>
      </c>
      <c r="B621" t="str">
        <f>VLOOKUP($A621,station!$A$2:$D$1606,3,0)</f>
        <v>長野</v>
      </c>
      <c r="C621" t="str">
        <f>VLOOKUP($A621,station!$A$2:$D$1606,4,0)</f>
        <v>辰野</v>
      </c>
      <c r="D621">
        <f>VLOOKUP($C621,amedas!$R$2:$T$1325,2,0)</f>
        <v>35.981666666666669</v>
      </c>
      <c r="E621">
        <f>VLOOKUP($C621,amedas!$R$2:$T$1325,3,0)</f>
        <v>137.98333333333332</v>
      </c>
      <c r="F621">
        <f>VLOOKUP($C621,amedas!$R$2:$U$1325,4,0)</f>
        <v>48546</v>
      </c>
      <c r="G621">
        <f>VLOOKUP($C621,amedas!$R$2:$X$1325,6,0)</f>
        <v>20</v>
      </c>
    </row>
    <row r="622" spans="1:7" x14ac:dyDescent="0.45">
      <c r="A622" t="s">
        <v>639</v>
      </c>
      <c r="B622" t="str">
        <f>VLOOKUP($A622,station!$A$2:$D$1606,3,0)</f>
        <v>千葉</v>
      </c>
      <c r="C622" t="str">
        <f>VLOOKUP($A622,station!$A$2:$D$1606,4,0)</f>
        <v>赤名</v>
      </c>
      <c r="D622">
        <f>VLOOKUP($C622,amedas!$R$2:$T$1325,2,0)</f>
        <v>35.001666666666665</v>
      </c>
      <c r="E622">
        <f>VLOOKUP($C622,amedas!$R$2:$T$1325,3,0)</f>
        <v>132.71166666666667</v>
      </c>
      <c r="F622">
        <f>VLOOKUP($C622,amedas!$R$2:$U$1325,4,0)</f>
        <v>68306</v>
      </c>
      <c r="G622">
        <f>VLOOKUP($C622,amedas!$R$2:$X$1325,6,0)</f>
        <v>32</v>
      </c>
    </row>
    <row r="623" spans="1:7" x14ac:dyDescent="0.45">
      <c r="A623" t="s">
        <v>640</v>
      </c>
      <c r="B623" t="str">
        <f>VLOOKUP($A623,station!$A$2:$D$1606,3,0)</f>
        <v>千葉</v>
      </c>
      <c r="C623" t="str">
        <f>VLOOKUP($A623,station!$A$2:$D$1606,4,0)</f>
        <v>弥栄</v>
      </c>
      <c r="D623">
        <f>VLOOKUP($C623,amedas!$R$2:$T$1325,2,0)</f>
        <v>34.776666666666664</v>
      </c>
      <c r="E623">
        <f>VLOOKUP($C623,amedas!$R$2:$T$1325,3,0)</f>
        <v>132.10833333333332</v>
      </c>
      <c r="F623">
        <f>VLOOKUP($C623,amedas!$R$2:$U$1325,4,0)</f>
        <v>68431</v>
      </c>
      <c r="G623">
        <f>VLOOKUP($C623,amedas!$R$2:$X$1325,6,0)</f>
        <v>32</v>
      </c>
    </row>
    <row r="624" spans="1:7" x14ac:dyDescent="0.45">
      <c r="A624" t="s">
        <v>642</v>
      </c>
      <c r="B624" t="str">
        <f>VLOOKUP($A624,station!$A$2:$D$1606,3,0)</f>
        <v>長野</v>
      </c>
      <c r="C624" t="str">
        <f>VLOOKUP($A624,station!$A$2:$D$1606,4,0)</f>
        <v>南信濃</v>
      </c>
      <c r="D624">
        <f>VLOOKUP($C624,amedas!$R$2:$T$1325,2,0)</f>
        <v>35.321666666666665</v>
      </c>
      <c r="E624">
        <f>VLOOKUP($C624,amedas!$R$2:$T$1325,3,0)</f>
        <v>137.93166666666667</v>
      </c>
      <c r="F624">
        <f>VLOOKUP($C624,amedas!$R$2:$U$1325,4,0)</f>
        <v>48841</v>
      </c>
      <c r="G624">
        <f>VLOOKUP($C624,amedas!$R$2:$X$1325,6,0)</f>
        <v>20</v>
      </c>
    </row>
    <row r="625" spans="1:7" x14ac:dyDescent="0.45">
      <c r="A625" t="s">
        <v>643</v>
      </c>
      <c r="B625" t="str">
        <f>VLOOKUP($A625,station!$A$2:$D$1606,3,0)</f>
        <v>千葉</v>
      </c>
      <c r="C625" t="str">
        <f>VLOOKUP($A625,station!$A$2:$D$1606,4,0)</f>
        <v>小松</v>
      </c>
      <c r="D625">
        <f>VLOOKUP($C625,amedas!$R$2:$T$1325,2,0)</f>
        <v>36.381666666666668</v>
      </c>
      <c r="E625">
        <f>VLOOKUP($C625,amedas!$R$2:$T$1325,3,0)</f>
        <v>136.435</v>
      </c>
      <c r="F625">
        <f>VLOOKUP($C625,amedas!$R$2:$U$1325,4,0)</f>
        <v>56276</v>
      </c>
      <c r="G625">
        <f>VLOOKUP($C625,amedas!$R$2:$X$1325,6,0)</f>
        <v>17</v>
      </c>
    </row>
    <row r="626" spans="1:7" x14ac:dyDescent="0.45">
      <c r="A626" t="s">
        <v>644</v>
      </c>
      <c r="B626" t="str">
        <f>VLOOKUP($A626,station!$A$2:$D$1606,3,0)</f>
        <v>千葉</v>
      </c>
      <c r="C626" t="str">
        <f>VLOOKUP($A626,station!$A$2:$D$1606,4,0)</f>
        <v>油木</v>
      </c>
      <c r="D626">
        <f>VLOOKUP($C626,amedas!$R$2:$T$1325,2,0)</f>
        <v>34.763333333333335</v>
      </c>
      <c r="E626">
        <f>VLOOKUP($C626,amedas!$R$2:$T$1325,3,0)</f>
        <v>133.27833333333334</v>
      </c>
      <c r="F626">
        <f>VLOOKUP($C626,amedas!$R$2:$U$1325,4,0)</f>
        <v>67191</v>
      </c>
      <c r="G626">
        <f>VLOOKUP($C626,amedas!$R$2:$X$1325,6,0)</f>
        <v>34</v>
      </c>
    </row>
    <row r="627" spans="1:7" x14ac:dyDescent="0.45">
      <c r="A627" t="s">
        <v>645</v>
      </c>
      <c r="B627" t="str">
        <f>VLOOKUP($A627,station!$A$2:$D$1606,3,0)</f>
        <v>千葉</v>
      </c>
      <c r="C627" t="str">
        <f>VLOOKUP($A627,station!$A$2:$D$1606,4,0)</f>
        <v>廿日市津田</v>
      </c>
      <c r="D627">
        <f>VLOOKUP($C627,amedas!$R$2:$T$1325,2,0)</f>
        <v>34.365000000000002</v>
      </c>
      <c r="E627">
        <f>VLOOKUP($C627,amedas!$R$2:$T$1325,3,0)</f>
        <v>132.19</v>
      </c>
      <c r="F627">
        <f>VLOOKUP($C627,amedas!$R$2:$U$1325,4,0)</f>
        <v>67421</v>
      </c>
      <c r="G627">
        <f>VLOOKUP($C627,amedas!$R$2:$X$1325,6,0)</f>
        <v>34</v>
      </c>
    </row>
    <row r="628" spans="1:7" x14ac:dyDescent="0.45">
      <c r="A628" t="s">
        <v>646</v>
      </c>
      <c r="B628" t="str">
        <f>VLOOKUP($A628,station!$A$2:$D$1606,3,0)</f>
        <v>千葉</v>
      </c>
      <c r="C628" t="str">
        <f>VLOOKUP($A628,station!$A$2:$D$1606,4,0)</f>
        <v>上長田</v>
      </c>
      <c r="D628">
        <f>VLOOKUP($C628,amedas!$R$2:$T$1325,2,0)</f>
        <v>35.296666666666667</v>
      </c>
      <c r="E628">
        <f>VLOOKUP($C628,amedas!$R$2:$T$1325,3,0)</f>
        <v>133.72499999999999</v>
      </c>
      <c r="F628">
        <f>VLOOKUP($C628,amedas!$R$2:$U$1325,4,0)</f>
        <v>66046</v>
      </c>
      <c r="G628">
        <f>VLOOKUP($C628,amedas!$R$2:$X$1325,6,0)</f>
        <v>33</v>
      </c>
    </row>
    <row r="629" spans="1:7" x14ac:dyDescent="0.45">
      <c r="A629" t="s">
        <v>647</v>
      </c>
      <c r="B629" t="str">
        <f>VLOOKUP($A629,station!$A$2:$D$1606,3,0)</f>
        <v>千葉</v>
      </c>
      <c r="C629" t="str">
        <f>VLOOKUP($A629,station!$A$2:$D$1606,4,0)</f>
        <v>千屋</v>
      </c>
      <c r="D629">
        <f>VLOOKUP($C629,amedas!$R$2:$T$1325,2,0)</f>
        <v>35.103333333333332</v>
      </c>
      <c r="E629">
        <f>VLOOKUP($C629,amedas!$R$2:$T$1325,3,0)</f>
        <v>133.435</v>
      </c>
      <c r="F629">
        <f>VLOOKUP($C629,amedas!$R$2:$U$1325,4,0)</f>
        <v>66091</v>
      </c>
      <c r="G629">
        <f>VLOOKUP($C629,amedas!$R$2:$X$1325,6,0)</f>
        <v>33</v>
      </c>
    </row>
    <row r="630" spans="1:7" x14ac:dyDescent="0.45">
      <c r="A630" t="s">
        <v>648</v>
      </c>
      <c r="B630" t="str">
        <f>VLOOKUP($A630,station!$A$2:$D$1606,3,0)</f>
        <v>福島</v>
      </c>
      <c r="C630" t="str">
        <f>VLOOKUP($A630,station!$A$2:$D$1606,4,0)</f>
        <v>常陸大宮</v>
      </c>
      <c r="D630">
        <f>VLOOKUP($C630,amedas!$R$2:$T$1325,2,0)</f>
        <v>36.606666666666669</v>
      </c>
      <c r="E630">
        <f>VLOOKUP($C630,amedas!$R$2:$T$1325,3,0)</f>
        <v>140.32499999999999</v>
      </c>
      <c r="F630">
        <f>VLOOKUP($C630,amedas!$R$2:$U$1325,4,0)</f>
        <v>40091</v>
      </c>
      <c r="G630">
        <f>VLOOKUP($C630,amedas!$R$2:$X$1325,6,0)</f>
        <v>8</v>
      </c>
    </row>
    <row r="631" spans="1:7" x14ac:dyDescent="0.45">
      <c r="A631" t="s">
        <v>649</v>
      </c>
      <c r="B631" t="str">
        <f>VLOOKUP($A631,station!$A$2:$D$1606,3,0)</f>
        <v>福島</v>
      </c>
      <c r="C631" t="str">
        <f>VLOOKUP($A631,station!$A$2:$D$1606,4,0)</f>
        <v>今市</v>
      </c>
      <c r="D631">
        <f>VLOOKUP($C631,amedas!$R$2:$T$1325,2,0)</f>
        <v>36.726666666666667</v>
      </c>
      <c r="E631">
        <f>VLOOKUP($C631,amedas!$R$2:$T$1325,3,0)</f>
        <v>139.67666666666668</v>
      </c>
      <c r="F631">
        <f>VLOOKUP($C631,amedas!$R$2:$U$1325,4,0)</f>
        <v>41171</v>
      </c>
      <c r="G631">
        <f>VLOOKUP($C631,amedas!$R$2:$X$1325,6,0)</f>
        <v>9</v>
      </c>
    </row>
    <row r="632" spans="1:7" x14ac:dyDescent="0.45">
      <c r="A632" t="s">
        <v>650</v>
      </c>
      <c r="B632" t="str">
        <f>VLOOKUP($A632,station!$A$2:$D$1606,3,0)</f>
        <v>福島</v>
      </c>
      <c r="C632" t="str">
        <f>VLOOKUP($A632,station!$A$2:$D$1606,4,0)</f>
        <v>塩谷</v>
      </c>
      <c r="D632">
        <f>VLOOKUP($C632,amedas!$R$2:$T$1325,2,0)</f>
        <v>36.756666666666668</v>
      </c>
      <c r="E632">
        <f>VLOOKUP($C632,amedas!$R$2:$T$1325,3,0)</f>
        <v>139.88333333333333</v>
      </c>
      <c r="F632">
        <f>VLOOKUP($C632,amedas!$R$2:$U$1325,4,0)</f>
        <v>41181</v>
      </c>
      <c r="G632">
        <f>VLOOKUP($C632,amedas!$R$2:$X$1325,6,0)</f>
        <v>9</v>
      </c>
    </row>
    <row r="633" spans="1:7" x14ac:dyDescent="0.45">
      <c r="A633" t="s">
        <v>651</v>
      </c>
      <c r="B633" t="str">
        <f>VLOOKUP($A633,station!$A$2:$D$1606,3,0)</f>
        <v>埼玉</v>
      </c>
      <c r="C633" t="str">
        <f>VLOOKUP($A633,station!$A$2:$D$1606,4,0)</f>
        <v>菊川牧之原</v>
      </c>
      <c r="D633">
        <f>VLOOKUP($C633,amedas!$R$2:$T$1325,2,0)</f>
        <v>34.784999999999997</v>
      </c>
      <c r="E633">
        <f>VLOOKUP($C633,amedas!$R$2:$T$1325,3,0)</f>
        <v>138.13833333333332</v>
      </c>
      <c r="F633">
        <f>VLOOKUP($C633,amedas!$R$2:$U$1325,4,0)</f>
        <v>50476</v>
      </c>
      <c r="G633">
        <f>VLOOKUP($C633,amedas!$R$2:$X$1325,6,0)</f>
        <v>22</v>
      </c>
    </row>
    <row r="634" spans="1:7" x14ac:dyDescent="0.45">
      <c r="A634" t="s">
        <v>652</v>
      </c>
      <c r="B634" t="str">
        <f>VLOOKUP($A634,station!$A$2:$D$1606,3,0)</f>
        <v>千葉</v>
      </c>
      <c r="C634" t="str">
        <f>VLOOKUP($A634,station!$A$2:$D$1606,4,0)</f>
        <v>南淡</v>
      </c>
      <c r="D634">
        <f>VLOOKUP($C634,amedas!$R$2:$T$1325,2,0)</f>
        <v>34.218333333333334</v>
      </c>
      <c r="E634">
        <f>VLOOKUP($C634,amedas!$R$2:$T$1325,3,0)</f>
        <v>134.72</v>
      </c>
      <c r="F634">
        <f>VLOOKUP($C634,amedas!$R$2:$U$1325,4,0)</f>
        <v>63588</v>
      </c>
      <c r="G634">
        <f>VLOOKUP($C634,amedas!$R$2:$X$1325,6,0)</f>
        <v>28</v>
      </c>
    </row>
    <row r="635" spans="1:7" x14ac:dyDescent="0.45">
      <c r="A635" t="s">
        <v>653</v>
      </c>
      <c r="B635" t="str">
        <f>VLOOKUP($A635,station!$A$2:$D$1606,3,0)</f>
        <v>埼玉</v>
      </c>
      <c r="C635" t="str">
        <f>VLOOKUP($A635,station!$A$2:$D$1606,4,0)</f>
        <v>井川</v>
      </c>
      <c r="D635">
        <f>VLOOKUP($C635,amedas!$R$2:$T$1325,2,0)</f>
        <v>35.216666666666669</v>
      </c>
      <c r="E635">
        <f>VLOOKUP($C635,amedas!$R$2:$T$1325,3,0)</f>
        <v>138.22166666666666</v>
      </c>
      <c r="F635">
        <f>VLOOKUP($C635,amedas!$R$2:$U$1325,4,0)</f>
        <v>50106</v>
      </c>
      <c r="G635">
        <f>VLOOKUP($C635,amedas!$R$2:$X$1325,6,0)</f>
        <v>22</v>
      </c>
    </row>
    <row r="636" spans="1:7" x14ac:dyDescent="0.45">
      <c r="A636" t="s">
        <v>654</v>
      </c>
      <c r="B636" t="str">
        <f>VLOOKUP($A636,station!$A$2:$D$1606,3,0)</f>
        <v>根室</v>
      </c>
      <c r="C636" t="str">
        <f>VLOOKUP($A636,station!$A$2:$D$1606,4,0)</f>
        <v>えりも岬</v>
      </c>
      <c r="D636">
        <f>VLOOKUP($C636,amedas!$R$2:$T$1325,2,0)</f>
        <v>41.924999999999997</v>
      </c>
      <c r="E636">
        <f>VLOOKUP($C636,amedas!$R$2:$T$1325,3,0)</f>
        <v>143.24333333333334</v>
      </c>
      <c r="F636">
        <f>VLOOKUP($C636,amedas!$R$2:$U$1325,4,0)</f>
        <v>22391</v>
      </c>
      <c r="G636">
        <f>VLOOKUP($C636,amedas!$R$2:$X$1325,6,0)</f>
        <v>1</v>
      </c>
    </row>
    <row r="637" spans="1:7" x14ac:dyDescent="0.45">
      <c r="A637" t="s">
        <v>656</v>
      </c>
      <c r="B637" t="str">
        <f>VLOOKUP($A637,station!$A$2:$D$1606,3,0)</f>
        <v>千葉</v>
      </c>
      <c r="C637" t="str">
        <f>VLOOKUP($A637,station!$A$2:$D$1606,4,0)</f>
        <v>かつらぎ</v>
      </c>
      <c r="D637">
        <f>VLOOKUP($C637,amedas!$R$2:$T$1325,2,0)</f>
        <v>34.31</v>
      </c>
      <c r="E637">
        <f>VLOOKUP($C637,amedas!$R$2:$T$1325,3,0)</f>
        <v>135.52833333333334</v>
      </c>
      <c r="F637">
        <f>VLOOKUP($C637,amedas!$R$2:$U$1325,4,0)</f>
        <v>65026</v>
      </c>
      <c r="G637">
        <f>VLOOKUP($C637,amedas!$R$2:$X$1325,6,0)</f>
        <v>30</v>
      </c>
    </row>
    <row r="638" spans="1:7" x14ac:dyDescent="0.45">
      <c r="A638" t="s">
        <v>657</v>
      </c>
      <c r="B638" t="str">
        <f>VLOOKUP($A638,station!$A$2:$D$1606,3,0)</f>
        <v>愛知</v>
      </c>
      <c r="C638" t="str">
        <f>VLOOKUP($A638,station!$A$2:$D$1606,4,0)</f>
        <v>蒲郡</v>
      </c>
      <c r="D638">
        <f>VLOOKUP($C638,amedas!$R$2:$T$1325,2,0)</f>
        <v>34.844999999999999</v>
      </c>
      <c r="E638">
        <f>VLOOKUP($C638,amedas!$R$2:$T$1325,3,0)</f>
        <v>137.21666666666667</v>
      </c>
      <c r="F638">
        <f>VLOOKUP($C638,amedas!$R$2:$U$1325,4,0)</f>
        <v>51281</v>
      </c>
      <c r="G638">
        <f>VLOOKUP($C638,amedas!$R$2:$X$1325,6,0)</f>
        <v>23</v>
      </c>
    </row>
    <row r="639" spans="1:7" x14ac:dyDescent="0.45">
      <c r="A639" t="s">
        <v>658</v>
      </c>
      <c r="B639" t="str">
        <f>VLOOKUP($A639,station!$A$2:$D$1606,3,0)</f>
        <v>徳島</v>
      </c>
      <c r="C639" t="str">
        <f>VLOOKUP($A639,station!$A$2:$D$1606,4,0)</f>
        <v>西米良</v>
      </c>
      <c r="D639">
        <f>VLOOKUP($C639,amedas!$R$2:$T$1325,2,0)</f>
        <v>32.24</v>
      </c>
      <c r="E639">
        <f>VLOOKUP($C639,amedas!$R$2:$T$1325,3,0)</f>
        <v>131.15166666666667</v>
      </c>
      <c r="F639">
        <f>VLOOKUP($C639,amedas!$R$2:$U$1325,4,0)</f>
        <v>87231</v>
      </c>
      <c r="G639">
        <f>VLOOKUP($C639,amedas!$R$2:$X$1325,6,0)</f>
        <v>45</v>
      </c>
    </row>
    <row r="640" spans="1:7" x14ac:dyDescent="0.45">
      <c r="A640" t="s">
        <v>659</v>
      </c>
      <c r="B640" t="str">
        <f>VLOOKUP($A640,station!$A$2:$D$1606,3,0)</f>
        <v>愛知</v>
      </c>
      <c r="C640" t="str">
        <f>VLOOKUP($A640,station!$A$2:$D$1606,4,0)</f>
        <v>愛西</v>
      </c>
      <c r="D640">
        <f>VLOOKUP($C640,amedas!$R$2:$T$1325,2,0)</f>
        <v>35.216666666666669</v>
      </c>
      <c r="E640">
        <f>VLOOKUP($C640,amedas!$R$2:$T$1325,3,0)</f>
        <v>136.69833333333332</v>
      </c>
      <c r="F640">
        <f>VLOOKUP($C640,amedas!$R$2:$U$1325,4,0)</f>
        <v>51031</v>
      </c>
      <c r="G640">
        <f>VLOOKUP($C640,amedas!$R$2:$X$1325,6,0)</f>
        <v>23</v>
      </c>
    </row>
    <row r="641" spans="1:7" x14ac:dyDescent="0.45">
      <c r="A641" t="s">
        <v>660</v>
      </c>
      <c r="B641" t="str">
        <f>VLOOKUP($A641,station!$A$2:$D$1606,3,0)</f>
        <v>千葉</v>
      </c>
      <c r="C641" t="str">
        <f>VLOOKUP($A641,station!$A$2:$D$1606,4,0)</f>
        <v>西川</v>
      </c>
      <c r="D641">
        <f>VLOOKUP($C641,amedas!$R$2:$T$1325,2,0)</f>
        <v>33.638333333333335</v>
      </c>
      <c r="E641">
        <f>VLOOKUP($C641,amedas!$R$2:$T$1325,3,0)</f>
        <v>135.71</v>
      </c>
      <c r="F641">
        <f>VLOOKUP($C641,amedas!$R$2:$U$1325,4,0)</f>
        <v>65306</v>
      </c>
      <c r="G641">
        <f>VLOOKUP($C641,amedas!$R$2:$X$1325,6,0)</f>
        <v>30</v>
      </c>
    </row>
    <row r="642" spans="1:7" x14ac:dyDescent="0.45">
      <c r="A642" t="s">
        <v>661</v>
      </c>
      <c r="B642" t="str">
        <f>VLOOKUP($A642,station!$A$2:$D$1606,3,0)</f>
        <v>徳島</v>
      </c>
      <c r="C642" t="str">
        <f>VLOOKUP($A642,station!$A$2:$D$1606,4,0)</f>
        <v>鞍岡</v>
      </c>
      <c r="D642">
        <f>VLOOKUP($C642,amedas!$R$2:$T$1325,2,0)</f>
        <v>32.643333333333331</v>
      </c>
      <c r="E642">
        <f>VLOOKUP($C642,amedas!$R$2:$T$1325,3,0)</f>
        <v>131.15666666666667</v>
      </c>
      <c r="F642">
        <f>VLOOKUP($C642,amedas!$R$2:$U$1325,4,0)</f>
        <v>87071</v>
      </c>
      <c r="G642">
        <f>VLOOKUP($C642,amedas!$R$2:$X$1325,6,0)</f>
        <v>45</v>
      </c>
    </row>
    <row r="643" spans="1:7" x14ac:dyDescent="0.45">
      <c r="A643" t="s">
        <v>662</v>
      </c>
      <c r="B643" t="str">
        <f>VLOOKUP($A643,station!$A$2:$D$1606,3,0)</f>
        <v>千葉</v>
      </c>
      <c r="C643" t="str">
        <f>VLOOKUP($A643,station!$A$2:$D$1606,4,0)</f>
        <v>紀伊長島</v>
      </c>
      <c r="D643">
        <f>VLOOKUP($C643,amedas!$R$2:$T$1325,2,0)</f>
        <v>34.208333333333336</v>
      </c>
      <c r="E643">
        <f>VLOOKUP($C643,amedas!$R$2:$T$1325,3,0)</f>
        <v>136.32666666666665</v>
      </c>
      <c r="F643">
        <f>VLOOKUP($C643,amedas!$R$2:$U$1325,4,0)</f>
        <v>53326</v>
      </c>
      <c r="G643">
        <f>VLOOKUP($C643,amedas!$R$2:$X$1325,6,0)</f>
        <v>24</v>
      </c>
    </row>
    <row r="644" spans="1:7" x14ac:dyDescent="0.45">
      <c r="A644" t="s">
        <v>663</v>
      </c>
      <c r="B644" t="str">
        <f>VLOOKUP($A644,station!$A$2:$D$1606,3,0)</f>
        <v>和歌山</v>
      </c>
      <c r="C644" t="str">
        <f>VLOOKUP($A644,station!$A$2:$D$1606,4,0)</f>
        <v>近永</v>
      </c>
      <c r="D644">
        <f>VLOOKUP($C644,amedas!$R$2:$T$1325,2,0)</f>
        <v>33.25333333333333</v>
      </c>
      <c r="E644">
        <f>VLOOKUP($C644,amedas!$R$2:$T$1325,3,0)</f>
        <v>132.67500000000001</v>
      </c>
      <c r="F644">
        <f>VLOOKUP($C644,amedas!$R$2:$U$1325,4,0)</f>
        <v>73446</v>
      </c>
      <c r="G644">
        <f>VLOOKUP($C644,amedas!$R$2:$X$1325,6,0)</f>
        <v>38</v>
      </c>
    </row>
    <row r="645" spans="1:7" x14ac:dyDescent="0.45">
      <c r="A645" t="s">
        <v>664</v>
      </c>
      <c r="B645" t="str">
        <f>VLOOKUP($A645,station!$A$2:$D$1606,3,0)</f>
        <v>高知</v>
      </c>
      <c r="C645" t="str">
        <f>VLOOKUP($A645,station!$A$2:$D$1606,4,0)</f>
        <v>本川</v>
      </c>
      <c r="D645">
        <f>VLOOKUP($C645,amedas!$R$2:$T$1325,2,0)</f>
        <v>33.765000000000001</v>
      </c>
      <c r="E645">
        <f>VLOOKUP($C645,amedas!$R$2:$T$1325,3,0)</f>
        <v>133.33833333333334</v>
      </c>
      <c r="F645">
        <f>VLOOKUP($C645,amedas!$R$2:$U$1325,4,0)</f>
        <v>74056</v>
      </c>
      <c r="G645">
        <f>VLOOKUP($C645,amedas!$R$2:$X$1325,6,0)</f>
        <v>39</v>
      </c>
    </row>
    <row r="646" spans="1:7" x14ac:dyDescent="0.45">
      <c r="A646" t="s">
        <v>665</v>
      </c>
      <c r="B646" t="str">
        <f>VLOOKUP($A646,station!$A$2:$D$1606,3,0)</f>
        <v>千葉</v>
      </c>
      <c r="C646" t="str">
        <f>VLOOKUP($A646,station!$A$2:$D$1606,4,0)</f>
        <v>木頭</v>
      </c>
      <c r="D646">
        <f>VLOOKUP($C646,amedas!$R$2:$T$1325,2,0)</f>
        <v>33.771666666666668</v>
      </c>
      <c r="E646">
        <f>VLOOKUP($C646,amedas!$R$2:$T$1325,3,0)</f>
        <v>134.19833333333332</v>
      </c>
      <c r="F646">
        <f>VLOOKUP($C646,amedas!$R$2:$U$1325,4,0)</f>
        <v>71251</v>
      </c>
      <c r="G646">
        <f>VLOOKUP($C646,amedas!$R$2:$X$1325,6,0)</f>
        <v>36</v>
      </c>
    </row>
    <row r="647" spans="1:7" x14ac:dyDescent="0.45">
      <c r="A647" t="s">
        <v>666</v>
      </c>
      <c r="B647" t="str">
        <f>VLOOKUP($A647,station!$A$2:$D$1606,3,0)</f>
        <v>徳島</v>
      </c>
      <c r="C647" t="str">
        <f>VLOOKUP($A647,station!$A$2:$D$1606,4,0)</f>
        <v>神門</v>
      </c>
      <c r="D647">
        <f>VLOOKUP($C647,amedas!$R$2:$T$1325,2,0)</f>
        <v>32.384999999999998</v>
      </c>
      <c r="E647">
        <f>VLOOKUP($C647,amedas!$R$2:$T$1325,3,0)</f>
        <v>131.33166666666668</v>
      </c>
      <c r="F647">
        <f>VLOOKUP($C647,amedas!$R$2:$U$1325,4,0)</f>
        <v>87206</v>
      </c>
      <c r="G647">
        <f>VLOOKUP($C647,amedas!$R$2:$X$1325,6,0)</f>
        <v>45</v>
      </c>
    </row>
    <row r="648" spans="1:7" x14ac:dyDescent="0.45">
      <c r="A648" t="s">
        <v>667</v>
      </c>
      <c r="B648" t="str">
        <f>VLOOKUP($A648,station!$A$2:$D$1606,3,0)</f>
        <v>沖縄</v>
      </c>
      <c r="C648" t="str">
        <f>VLOOKUP($A648,station!$A$2:$D$1606,4,0)</f>
        <v>波照間</v>
      </c>
      <c r="D648">
        <f>VLOOKUP($C648,amedas!$R$2:$T$1325,2,0)</f>
        <v>24.055</v>
      </c>
      <c r="E648">
        <f>VLOOKUP($C648,amedas!$R$2:$T$1325,3,0)</f>
        <v>123.76666666666667</v>
      </c>
      <c r="F648">
        <f>VLOOKUP($C648,amedas!$R$2:$U$1325,4,0)</f>
        <v>94116</v>
      </c>
      <c r="G648">
        <f>VLOOKUP($C648,amedas!$R$2:$X$1325,6,0)</f>
        <v>47</v>
      </c>
    </row>
    <row r="649" spans="1:7" x14ac:dyDescent="0.45">
      <c r="A649" t="s">
        <v>668</v>
      </c>
      <c r="B649" t="str">
        <f>VLOOKUP($A649,station!$A$2:$D$1606,3,0)</f>
        <v>徳島</v>
      </c>
      <c r="C649" t="str">
        <f>VLOOKUP($A649,station!$A$2:$D$1606,4,0)</f>
        <v>野母崎</v>
      </c>
      <c r="D649">
        <f>VLOOKUP($C649,amedas!$R$2:$T$1325,2,0)</f>
        <v>32.578333333333333</v>
      </c>
      <c r="E649">
        <f>VLOOKUP($C649,amedas!$R$2:$T$1325,3,0)</f>
        <v>129.74</v>
      </c>
      <c r="F649">
        <f>VLOOKUP($C649,amedas!$R$2:$U$1325,4,0)</f>
        <v>84596</v>
      </c>
      <c r="G649">
        <f>VLOOKUP($C649,amedas!$R$2:$X$1325,6,0)</f>
        <v>42</v>
      </c>
    </row>
    <row r="650" spans="1:7" x14ac:dyDescent="0.45">
      <c r="A650" t="s">
        <v>669</v>
      </c>
      <c r="B650" t="str">
        <f>VLOOKUP($A650,station!$A$2:$D$1606,3,0)</f>
        <v>福島</v>
      </c>
      <c r="C650" t="str">
        <f>VLOOKUP($A650,station!$A$2:$D$1606,4,0)</f>
        <v>辻堂</v>
      </c>
      <c r="D650">
        <f>VLOOKUP($C650,amedas!$R$2:$T$1325,2,0)</f>
        <v>35.32</v>
      </c>
      <c r="E650">
        <f>VLOOKUP($C650,amedas!$R$2:$T$1325,3,0)</f>
        <v>139.44999999999999</v>
      </c>
      <c r="F650">
        <f>VLOOKUP($C650,amedas!$R$2:$U$1325,4,0)</f>
        <v>46141</v>
      </c>
      <c r="G650">
        <f>VLOOKUP($C650,amedas!$R$2:$X$1325,6,0)</f>
        <v>14</v>
      </c>
    </row>
    <row r="651" spans="1:7" x14ac:dyDescent="0.45">
      <c r="A651" t="s">
        <v>670</v>
      </c>
      <c r="B651" t="str">
        <f>VLOOKUP($A651,station!$A$2:$D$1606,3,0)</f>
        <v>長野</v>
      </c>
      <c r="C651" t="str">
        <f>VLOOKUP($A651,station!$A$2:$D$1606,4,0)</f>
        <v>伊那</v>
      </c>
      <c r="D651">
        <f>VLOOKUP($C651,amedas!$R$2:$T$1325,2,0)</f>
        <v>35.825000000000003</v>
      </c>
      <c r="E651">
        <f>VLOOKUP($C651,amedas!$R$2:$T$1325,3,0)</f>
        <v>137.95500000000001</v>
      </c>
      <c r="F651">
        <f>VLOOKUP($C651,amedas!$R$2:$U$1325,4,0)</f>
        <v>48621</v>
      </c>
      <c r="G651">
        <f>VLOOKUP($C651,amedas!$R$2:$X$1325,6,0)</f>
        <v>20</v>
      </c>
    </row>
    <row r="652" spans="1:7" x14ac:dyDescent="0.45">
      <c r="A652" t="s">
        <v>671</v>
      </c>
      <c r="B652" t="str">
        <f>VLOOKUP($A652,station!$A$2:$D$1606,3,0)</f>
        <v>岩手</v>
      </c>
      <c r="C652" t="str">
        <f>VLOOKUP($A652,station!$A$2:$D$1606,4,0)</f>
        <v>区界</v>
      </c>
      <c r="D652">
        <f>VLOOKUP($C652,amedas!$R$2:$T$1325,2,0)</f>
        <v>39.65</v>
      </c>
      <c r="E652">
        <f>VLOOKUP($C652,amedas!$R$2:$T$1325,3,0)</f>
        <v>141.35333333333332</v>
      </c>
      <c r="F652">
        <f>VLOOKUP($C652,amedas!$R$2:$U$1325,4,0)</f>
        <v>33441</v>
      </c>
      <c r="G652">
        <f>VLOOKUP($C652,amedas!$R$2:$X$1325,6,0)</f>
        <v>3</v>
      </c>
    </row>
    <row r="653" spans="1:7" x14ac:dyDescent="0.45">
      <c r="A653" t="s">
        <v>672</v>
      </c>
      <c r="B653" t="str">
        <f>VLOOKUP($A653,station!$A$2:$D$1606,3,0)</f>
        <v>徳島</v>
      </c>
      <c r="C653" t="str">
        <f>VLOOKUP($A653,station!$A$2:$D$1606,4,0)</f>
        <v>鰐浦</v>
      </c>
      <c r="D653">
        <f>VLOOKUP($C653,amedas!$R$2:$T$1325,2,0)</f>
        <v>34.698333333333331</v>
      </c>
      <c r="E653">
        <f>VLOOKUP($C653,amedas!$R$2:$T$1325,3,0)</f>
        <v>129.44499999999999</v>
      </c>
      <c r="F653">
        <f>VLOOKUP($C653,amedas!$R$2:$U$1325,4,0)</f>
        <v>84012</v>
      </c>
      <c r="G653">
        <f>VLOOKUP($C653,amedas!$R$2:$X$1325,6,0)</f>
        <v>42</v>
      </c>
    </row>
    <row r="654" spans="1:7" x14ac:dyDescent="0.45">
      <c r="A654" t="s">
        <v>673</v>
      </c>
      <c r="B654" t="str">
        <f>VLOOKUP($A654,station!$A$2:$D$1606,3,0)</f>
        <v>和歌山</v>
      </c>
      <c r="C654" t="str">
        <f>VLOOKUP($A654,station!$A$2:$D$1606,4,0)</f>
        <v>瀬戸</v>
      </c>
      <c r="D654">
        <f>VLOOKUP($C654,amedas!$R$2:$T$1325,2,0)</f>
        <v>33.446666666666665</v>
      </c>
      <c r="E654">
        <f>VLOOKUP($C654,amedas!$R$2:$T$1325,3,0)</f>
        <v>132.25666666666666</v>
      </c>
      <c r="F654">
        <f>VLOOKUP($C654,amedas!$R$2:$U$1325,4,0)</f>
        <v>73341</v>
      </c>
      <c r="G654">
        <f>VLOOKUP($C654,amedas!$R$2:$X$1325,6,0)</f>
        <v>38</v>
      </c>
    </row>
    <row r="655" spans="1:7" x14ac:dyDescent="0.45">
      <c r="A655" t="s">
        <v>674</v>
      </c>
      <c r="B655" t="str">
        <f>VLOOKUP($A655,station!$A$2:$D$1606,3,0)</f>
        <v>千葉</v>
      </c>
      <c r="C655" t="str">
        <f>VLOOKUP($A655,station!$A$2:$D$1606,4,0)</f>
        <v>友ケ島</v>
      </c>
      <c r="D655">
        <f>VLOOKUP($C655,amedas!$R$2:$T$1325,2,0)</f>
        <v>34.28</v>
      </c>
      <c r="E655">
        <f>VLOOKUP($C655,amedas!$R$2:$T$1325,3,0)</f>
        <v>135</v>
      </c>
      <c r="F655">
        <f>VLOOKUP($C655,amedas!$R$2:$U$1325,4,0)</f>
        <v>65036</v>
      </c>
      <c r="G655">
        <f>VLOOKUP($C655,amedas!$R$2:$X$1325,6,0)</f>
        <v>30</v>
      </c>
    </row>
    <row r="656" spans="1:7" x14ac:dyDescent="0.45">
      <c r="A656" t="s">
        <v>675</v>
      </c>
      <c r="B656" t="str">
        <f>VLOOKUP($A656,station!$A$2:$D$1606,3,0)</f>
        <v>上川</v>
      </c>
      <c r="C656" t="str">
        <f>VLOOKUP($A656,station!$A$2:$D$1606,4,0)</f>
        <v>東神楽</v>
      </c>
      <c r="D656">
        <f>VLOOKUP($C656,amedas!$R$2:$T$1325,2,0)</f>
        <v>43.67</v>
      </c>
      <c r="E656">
        <f>VLOOKUP($C656,amedas!$R$2:$T$1325,3,0)</f>
        <v>142.44666666666666</v>
      </c>
      <c r="F656">
        <f>VLOOKUP($C656,amedas!$R$2:$U$1325,4,0)</f>
        <v>12501</v>
      </c>
      <c r="G656">
        <f>VLOOKUP($C656,amedas!$R$2:$X$1325,6,0)</f>
        <v>1</v>
      </c>
    </row>
    <row r="657" spans="1:7" x14ac:dyDescent="0.45">
      <c r="A657" t="s">
        <v>676</v>
      </c>
      <c r="B657" t="str">
        <f>VLOOKUP($A657,station!$A$2:$D$1606,3,0)</f>
        <v>石狩</v>
      </c>
      <c r="C657" t="str">
        <f>VLOOKUP($A657,station!$A$2:$D$1606,4,0)</f>
        <v>千歳</v>
      </c>
      <c r="D657">
        <f>VLOOKUP($C657,amedas!$R$2:$T$1325,2,0)</f>
        <v>42.774999999999999</v>
      </c>
      <c r="E657">
        <f>VLOOKUP($C657,amedas!$R$2:$T$1325,3,0)</f>
        <v>141.69166666666666</v>
      </c>
      <c r="F657">
        <f>VLOOKUP($C657,amedas!$R$2:$U$1325,4,0)</f>
        <v>14296</v>
      </c>
      <c r="G657">
        <f>VLOOKUP($C657,amedas!$R$2:$X$1325,6,0)</f>
        <v>1</v>
      </c>
    </row>
    <row r="658" spans="1:7" x14ac:dyDescent="0.45">
      <c r="A658" t="s">
        <v>677</v>
      </c>
      <c r="B658" t="str">
        <f>VLOOKUP($A658,station!$A$2:$D$1606,3,0)</f>
        <v>石狩</v>
      </c>
      <c r="C658" t="str">
        <f>VLOOKUP($A658,station!$A$2:$D$1606,4,0)</f>
        <v>鶴丘</v>
      </c>
      <c r="D658">
        <f>VLOOKUP($C658,amedas!$R$2:$T$1325,2,0)</f>
        <v>43.04</v>
      </c>
      <c r="E658">
        <f>VLOOKUP($C658,amedas!$R$2:$T$1325,3,0)</f>
        <v>144.19166666666666</v>
      </c>
      <c r="F658">
        <f>VLOOKUP($C658,amedas!$R$2:$U$1325,4,0)</f>
        <v>19347</v>
      </c>
      <c r="G658">
        <f>VLOOKUP($C658,amedas!$R$2:$X$1325,6,0)</f>
        <v>1</v>
      </c>
    </row>
    <row r="659" spans="1:7" x14ac:dyDescent="0.45">
      <c r="A659" t="s">
        <v>678</v>
      </c>
      <c r="B659" t="str">
        <f>VLOOKUP($A659,station!$A$2:$D$1606,3,0)</f>
        <v>根室</v>
      </c>
      <c r="C659" t="str">
        <f>VLOOKUP($A659,station!$A$2:$D$1606,4,0)</f>
        <v>高松</v>
      </c>
      <c r="D659">
        <f>VLOOKUP($C659,amedas!$R$2:$T$1325,2,0)</f>
        <v>41.77</v>
      </c>
      <c r="E659">
        <f>VLOOKUP($C659,amedas!$R$2:$T$1325,3,0)</f>
        <v>140.82166666666666</v>
      </c>
      <c r="F659">
        <f>VLOOKUP($C659,amedas!$R$2:$U$1325,4,0)</f>
        <v>23281</v>
      </c>
      <c r="G659">
        <f>VLOOKUP($C659,amedas!$R$2:$X$1325,6,0)</f>
        <v>1</v>
      </c>
    </row>
    <row r="660" spans="1:7" x14ac:dyDescent="0.45">
      <c r="A660" t="s">
        <v>679</v>
      </c>
      <c r="B660" t="str">
        <f>VLOOKUP($A660,station!$A$2:$D$1606,3,0)</f>
        <v>秋田</v>
      </c>
      <c r="C660" t="str">
        <f>VLOOKUP($A660,station!$A$2:$D$1606,4,0)</f>
        <v>脇神</v>
      </c>
      <c r="D660">
        <f>VLOOKUP($C660,amedas!$R$2:$T$1325,2,0)</f>
        <v>40.19166666666667</v>
      </c>
      <c r="E660">
        <f>VLOOKUP($C660,amedas!$R$2:$T$1325,3,0)</f>
        <v>140.37166666666667</v>
      </c>
      <c r="F660">
        <f>VLOOKUP($C660,amedas!$R$2:$U$1325,4,0)</f>
        <v>32181</v>
      </c>
      <c r="G660">
        <f>VLOOKUP($C660,amedas!$R$2:$X$1325,6,0)</f>
        <v>5</v>
      </c>
    </row>
    <row r="661" spans="1:7" x14ac:dyDescent="0.45">
      <c r="A661" t="s">
        <v>680</v>
      </c>
      <c r="B661" t="str">
        <f>VLOOKUP($A661,station!$A$2:$D$1606,3,0)</f>
        <v>岩手</v>
      </c>
      <c r="C661" t="str">
        <f>VLOOKUP($A661,station!$A$2:$D$1606,4,0)</f>
        <v>名取</v>
      </c>
      <c r="D661">
        <f>VLOOKUP($C661,amedas!$R$2:$T$1325,2,0)</f>
        <v>38.138333333333335</v>
      </c>
      <c r="E661">
        <f>VLOOKUP($C661,amedas!$R$2:$T$1325,3,0)</f>
        <v>140.91666666666666</v>
      </c>
      <c r="F661">
        <f>VLOOKUP($C661,amedas!$R$2:$U$1325,4,0)</f>
        <v>34436</v>
      </c>
      <c r="G661">
        <f>VLOOKUP($C661,amedas!$R$2:$X$1325,6,0)</f>
        <v>4</v>
      </c>
    </row>
    <row r="662" spans="1:7" x14ac:dyDescent="0.45">
      <c r="A662" t="s">
        <v>681</v>
      </c>
      <c r="B662" t="str">
        <f>VLOOKUP($A662,station!$A$2:$D$1606,3,0)</f>
        <v>山形</v>
      </c>
      <c r="C662" t="str">
        <f>VLOOKUP($A662,station!$A$2:$D$1606,4,0)</f>
        <v>浜中</v>
      </c>
      <c r="D662">
        <f>VLOOKUP($C662,amedas!$R$2:$T$1325,2,0)</f>
        <v>38.811666666666667</v>
      </c>
      <c r="E662">
        <f>VLOOKUP($C662,amedas!$R$2:$T$1325,3,0)</f>
        <v>139.78666666666666</v>
      </c>
      <c r="F662">
        <f>VLOOKUP($C662,amedas!$R$2:$U$1325,4,0)</f>
        <v>35086</v>
      </c>
      <c r="G662">
        <f>VLOOKUP($C662,amedas!$R$2:$X$1325,6,0)</f>
        <v>6</v>
      </c>
    </row>
    <row r="663" spans="1:7" x14ac:dyDescent="0.45">
      <c r="A663" t="s">
        <v>682</v>
      </c>
      <c r="B663" t="str">
        <f>VLOOKUP($A663,station!$A$2:$D$1606,3,0)</f>
        <v>福島</v>
      </c>
      <c r="C663" t="str">
        <f>VLOOKUP($A663,station!$A$2:$D$1606,4,0)</f>
        <v>玉川</v>
      </c>
      <c r="D663">
        <f>VLOOKUP($C663,amedas!$R$2:$T$1325,2,0)</f>
        <v>37.226666666666667</v>
      </c>
      <c r="E663">
        <f>VLOOKUP($C663,amedas!$R$2:$T$1325,3,0)</f>
        <v>140.42666666666668</v>
      </c>
      <c r="F663">
        <f>VLOOKUP($C663,amedas!$R$2:$U$1325,4,0)</f>
        <v>36581</v>
      </c>
      <c r="G663">
        <f>VLOOKUP($C663,amedas!$R$2:$X$1325,6,0)</f>
        <v>7</v>
      </c>
    </row>
    <row r="664" spans="1:7" x14ac:dyDescent="0.45">
      <c r="A664" t="s">
        <v>683</v>
      </c>
      <c r="B664" t="str">
        <f>VLOOKUP($A664,station!$A$2:$D$1606,3,0)</f>
        <v>福島</v>
      </c>
      <c r="C664" t="str">
        <f>VLOOKUP($A664,station!$A$2:$D$1606,4,0)</f>
        <v>大島北ノ山</v>
      </c>
      <c r="D664">
        <f>VLOOKUP($C664,amedas!$R$2:$T$1325,2,0)</f>
        <v>34.781666666666666</v>
      </c>
      <c r="E664">
        <f>VLOOKUP($C664,amedas!$R$2:$T$1325,3,0)</f>
        <v>139.36000000000001</v>
      </c>
      <c r="F664">
        <f>VLOOKUP($C664,amedas!$R$2:$U$1325,4,0)</f>
        <v>44173</v>
      </c>
      <c r="G664">
        <f>VLOOKUP($C664,amedas!$R$2:$X$1325,6,0)</f>
        <v>13</v>
      </c>
    </row>
    <row r="665" spans="1:7" x14ac:dyDescent="0.45">
      <c r="A665" t="s">
        <v>684</v>
      </c>
      <c r="B665" t="str">
        <f>VLOOKUP($A665,station!$A$2:$D$1606,3,0)</f>
        <v>福島</v>
      </c>
      <c r="C665" t="str">
        <f>VLOOKUP($A665,station!$A$2:$D$1606,4,0)</f>
        <v>八重見ヶ原</v>
      </c>
      <c r="D665">
        <f>VLOOKUP($C665,amedas!$R$2:$T$1325,2,0)</f>
        <v>33.115000000000002</v>
      </c>
      <c r="E665">
        <f>VLOOKUP($C665,amedas!$R$2:$T$1325,3,0)</f>
        <v>139.785</v>
      </c>
      <c r="F665">
        <f>VLOOKUP($C665,amedas!$R$2:$U$1325,4,0)</f>
        <v>44262</v>
      </c>
      <c r="G665">
        <f>VLOOKUP($C665,amedas!$R$2:$X$1325,6,0)</f>
        <v>13</v>
      </c>
    </row>
    <row r="666" spans="1:7" x14ac:dyDescent="0.45">
      <c r="A666" t="s">
        <v>685</v>
      </c>
      <c r="B666" t="str">
        <f>VLOOKUP($A666,station!$A$2:$D$1606,3,0)</f>
        <v>千葉</v>
      </c>
      <c r="C666" t="str">
        <f>VLOOKUP($A666,station!$A$2:$D$1606,4,0)</f>
        <v>松浜</v>
      </c>
      <c r="D666">
        <f>VLOOKUP($C666,amedas!$R$2:$T$1325,2,0)</f>
        <v>37.954999999999998</v>
      </c>
      <c r="E666">
        <f>VLOOKUP($C666,amedas!$R$2:$T$1325,3,0)</f>
        <v>139.11166666666668</v>
      </c>
      <c r="F666">
        <f>VLOOKUP($C666,amedas!$R$2:$U$1325,4,0)</f>
        <v>54236</v>
      </c>
      <c r="G666">
        <f>VLOOKUP($C666,amedas!$R$2:$X$1325,6,0)</f>
        <v>15</v>
      </c>
    </row>
    <row r="667" spans="1:7" x14ac:dyDescent="0.45">
      <c r="A667" t="s">
        <v>686</v>
      </c>
      <c r="B667" t="str">
        <f>VLOOKUP($A667,station!$A$2:$D$1606,3,0)</f>
        <v>千葉</v>
      </c>
      <c r="C667" t="str">
        <f>VLOOKUP($A667,station!$A$2:$D$1606,4,0)</f>
        <v>関空島</v>
      </c>
      <c r="D667">
        <f>VLOOKUP($C667,amedas!$R$2:$T$1325,2,0)</f>
        <v>34.43333333333333</v>
      </c>
      <c r="E667">
        <f>VLOOKUP($C667,amedas!$R$2:$T$1325,3,0)</f>
        <v>135.23166666666665</v>
      </c>
      <c r="F667">
        <f>VLOOKUP($C667,amedas!$R$2:$U$1325,4,0)</f>
        <v>62101</v>
      </c>
      <c r="G667">
        <f>VLOOKUP($C667,amedas!$R$2:$X$1325,6,0)</f>
        <v>27</v>
      </c>
    </row>
    <row r="668" spans="1:7" x14ac:dyDescent="0.45">
      <c r="A668" t="s">
        <v>687</v>
      </c>
      <c r="B668" t="str">
        <f>VLOOKUP($A668,station!$A$2:$D$1606,3,0)</f>
        <v>千葉</v>
      </c>
      <c r="C668" t="str">
        <f>VLOOKUP($A668,station!$A$2:$D$1606,4,0)</f>
        <v>本郷</v>
      </c>
      <c r="D668">
        <f>VLOOKUP($C668,amedas!$R$2:$T$1325,2,0)</f>
        <v>34.435000000000002</v>
      </c>
      <c r="E668">
        <f>VLOOKUP($C668,amedas!$R$2:$T$1325,3,0)</f>
        <v>132.91833333333332</v>
      </c>
      <c r="F668">
        <f>VLOOKUP($C668,amedas!$R$2:$U$1325,4,0)</f>
        <v>67386</v>
      </c>
      <c r="G668">
        <f>VLOOKUP($C668,amedas!$R$2:$X$1325,6,0)</f>
        <v>34</v>
      </c>
    </row>
    <row r="669" spans="1:7" x14ac:dyDescent="0.45">
      <c r="A669" t="s">
        <v>688</v>
      </c>
      <c r="B669" t="str">
        <f>VLOOKUP($A669,station!$A$2:$D$1606,3,0)</f>
        <v>千葉</v>
      </c>
      <c r="C669" t="str">
        <f>VLOOKUP($A669,station!$A$2:$D$1606,4,0)</f>
        <v>西郷岬</v>
      </c>
      <c r="D669">
        <f>VLOOKUP($C669,amedas!$R$2:$T$1325,2,0)</f>
        <v>36.178333333333335</v>
      </c>
      <c r="E669">
        <f>VLOOKUP($C669,amedas!$R$2:$T$1325,3,0)</f>
        <v>133.32333333333332</v>
      </c>
      <c r="F669">
        <f>VLOOKUP($C669,amedas!$R$2:$U$1325,4,0)</f>
        <v>68046</v>
      </c>
      <c r="G669">
        <f>VLOOKUP($C669,amedas!$R$2:$X$1325,6,0)</f>
        <v>32</v>
      </c>
    </row>
    <row r="670" spans="1:7" x14ac:dyDescent="0.45">
      <c r="A670" t="s">
        <v>689</v>
      </c>
      <c r="B670" t="str">
        <f>VLOOKUP($A670,station!$A$2:$D$1606,3,0)</f>
        <v>千葉</v>
      </c>
      <c r="C670" t="str">
        <f>VLOOKUP($A670,station!$A$2:$D$1606,4,0)</f>
        <v>高津</v>
      </c>
      <c r="D670">
        <f>VLOOKUP($C670,amedas!$R$2:$T$1325,2,0)</f>
        <v>34.674999999999997</v>
      </c>
      <c r="E670">
        <f>VLOOKUP($C670,amedas!$R$2:$T$1325,3,0)</f>
        <v>131.79</v>
      </c>
      <c r="F670">
        <f>VLOOKUP($C670,amedas!$R$2:$U$1325,4,0)</f>
        <v>68456</v>
      </c>
      <c r="G670">
        <f>VLOOKUP($C670,amedas!$R$2:$X$1325,6,0)</f>
        <v>32</v>
      </c>
    </row>
    <row r="671" spans="1:7" x14ac:dyDescent="0.45">
      <c r="A671" t="s">
        <v>690</v>
      </c>
      <c r="B671" t="str">
        <f>VLOOKUP($A671,station!$A$2:$D$1606,3,0)</f>
        <v>香川</v>
      </c>
      <c r="C671" t="str">
        <f>VLOOKUP($A671,station!$A$2:$D$1606,4,0)</f>
        <v>香南</v>
      </c>
      <c r="D671">
        <f>VLOOKUP($C671,amedas!$R$2:$T$1325,2,0)</f>
        <v>34.213333333333331</v>
      </c>
      <c r="E671">
        <f>VLOOKUP($C671,amedas!$R$2:$T$1325,3,0)</f>
        <v>134.01499999999999</v>
      </c>
      <c r="F671">
        <f>VLOOKUP($C671,amedas!$R$2:$U$1325,4,0)</f>
        <v>72126</v>
      </c>
      <c r="G671">
        <f>VLOOKUP($C671,amedas!$R$2:$X$1325,6,0)</f>
        <v>37</v>
      </c>
    </row>
    <row r="672" spans="1:7" x14ac:dyDescent="0.45">
      <c r="A672" t="s">
        <v>691</v>
      </c>
      <c r="B672" t="str">
        <f>VLOOKUP($A672,station!$A$2:$D$1606,3,0)</f>
        <v>高知</v>
      </c>
      <c r="C672" t="str">
        <f>VLOOKUP($A672,station!$A$2:$D$1606,4,0)</f>
        <v>南国日章</v>
      </c>
      <c r="D672">
        <f>VLOOKUP($C672,amedas!$R$2:$T$1325,2,0)</f>
        <v>33.545000000000002</v>
      </c>
      <c r="E672">
        <f>VLOOKUP($C672,amedas!$R$2:$T$1325,3,0)</f>
        <v>133.66833333333332</v>
      </c>
      <c r="F672">
        <f>VLOOKUP($C672,amedas!$R$2:$U$1325,4,0)</f>
        <v>74188</v>
      </c>
      <c r="G672">
        <f>VLOOKUP($C672,amedas!$R$2:$X$1325,6,0)</f>
        <v>39</v>
      </c>
    </row>
    <row r="673" spans="1:7" x14ac:dyDescent="0.45">
      <c r="A673" t="s">
        <v>692</v>
      </c>
      <c r="B673" t="str">
        <f>VLOOKUP($A673,station!$A$2:$D$1606,3,0)</f>
        <v>徳島</v>
      </c>
      <c r="C673" t="str">
        <f>VLOOKUP($A673,station!$A$2:$D$1606,4,0)</f>
        <v>博多</v>
      </c>
      <c r="D673">
        <f>VLOOKUP($C673,amedas!$R$2:$T$1325,2,0)</f>
        <v>33.583333333333336</v>
      </c>
      <c r="E673">
        <f>VLOOKUP($C673,amedas!$R$2:$T$1325,3,0)</f>
        <v>130.45166666666665</v>
      </c>
      <c r="F673">
        <f>VLOOKUP($C673,amedas!$R$2:$U$1325,4,0)</f>
        <v>82186</v>
      </c>
      <c r="G673">
        <f>VLOOKUP($C673,amedas!$R$2:$X$1325,6,0)</f>
        <v>40</v>
      </c>
    </row>
    <row r="674" spans="1:7" x14ac:dyDescent="0.45">
      <c r="A674" t="s">
        <v>693</v>
      </c>
      <c r="B674" t="str">
        <f>VLOOKUP($A674,station!$A$2:$D$1606,3,0)</f>
        <v>徳島</v>
      </c>
      <c r="C674" t="str">
        <f>VLOOKUP($A674,station!$A$2:$D$1606,4,0)</f>
        <v>石田</v>
      </c>
      <c r="D674">
        <f>VLOOKUP($C674,amedas!$R$2:$T$1325,2,0)</f>
        <v>33.748333333333335</v>
      </c>
      <c r="E674">
        <f>VLOOKUP($C674,amedas!$R$2:$T$1325,3,0)</f>
        <v>129.785</v>
      </c>
      <c r="F674">
        <f>VLOOKUP($C674,amedas!$R$2:$U$1325,4,0)</f>
        <v>84122</v>
      </c>
      <c r="G674">
        <f>VLOOKUP($C674,amedas!$R$2:$X$1325,6,0)</f>
        <v>42</v>
      </c>
    </row>
    <row r="675" spans="1:7" x14ac:dyDescent="0.45">
      <c r="A675" t="s">
        <v>694</v>
      </c>
      <c r="B675" t="str">
        <f>VLOOKUP($A675,station!$A$2:$D$1606,3,0)</f>
        <v>徳島</v>
      </c>
      <c r="C675" t="str">
        <f>VLOOKUP($A675,station!$A$2:$D$1606,4,0)</f>
        <v>上大津</v>
      </c>
      <c r="D675">
        <f>VLOOKUP($C675,amedas!$R$2:$T$1325,2,0)</f>
        <v>32.664999999999999</v>
      </c>
      <c r="E675">
        <f>VLOOKUP($C675,amedas!$R$2:$T$1325,3,0)</f>
        <v>128.83166666666668</v>
      </c>
      <c r="F675">
        <f>VLOOKUP($C675,amedas!$R$2:$U$1325,4,0)</f>
        <v>84537</v>
      </c>
      <c r="G675">
        <f>VLOOKUP($C675,amedas!$R$2:$X$1325,6,0)</f>
        <v>42</v>
      </c>
    </row>
    <row r="676" spans="1:7" x14ac:dyDescent="0.45">
      <c r="A676" t="s">
        <v>695</v>
      </c>
      <c r="B676" t="str">
        <f>VLOOKUP($A676,station!$A$2:$D$1606,3,0)</f>
        <v>徳島</v>
      </c>
      <c r="C676" t="str">
        <f>VLOOKUP($A676,station!$A$2:$D$1606,4,0)</f>
        <v>川副</v>
      </c>
      <c r="D676">
        <f>VLOOKUP($C676,amedas!$R$2:$T$1325,2,0)</f>
        <v>33.148333333333333</v>
      </c>
      <c r="E676">
        <f>VLOOKUP($C676,amedas!$R$2:$T$1325,3,0)</f>
        <v>130.30166666666668</v>
      </c>
      <c r="F676">
        <f>VLOOKUP($C676,amedas!$R$2:$U$1325,4,0)</f>
        <v>85176</v>
      </c>
      <c r="G676">
        <f>VLOOKUP($C676,amedas!$R$2:$X$1325,6,0)</f>
        <v>41</v>
      </c>
    </row>
    <row r="677" spans="1:7" x14ac:dyDescent="0.45">
      <c r="A677" t="s">
        <v>696</v>
      </c>
      <c r="B677" t="str">
        <f>VLOOKUP($A677,station!$A$2:$D$1606,3,0)</f>
        <v>徳島</v>
      </c>
      <c r="C677" t="str">
        <f>VLOOKUP($A677,station!$A$2:$D$1606,4,0)</f>
        <v>赤江</v>
      </c>
      <c r="D677">
        <f>VLOOKUP($C677,amedas!$R$2:$T$1325,2,0)</f>
        <v>31.876666666666665</v>
      </c>
      <c r="E677">
        <f>VLOOKUP($C677,amedas!$R$2:$T$1325,3,0)</f>
        <v>131.44833333333332</v>
      </c>
      <c r="F677">
        <f>VLOOKUP($C677,amedas!$R$2:$U$1325,4,0)</f>
        <v>87412</v>
      </c>
      <c r="G677">
        <f>VLOOKUP($C677,amedas!$R$2:$X$1325,6,0)</f>
        <v>45</v>
      </c>
    </row>
    <row r="678" spans="1:7" x14ac:dyDescent="0.45">
      <c r="A678" t="s">
        <v>697</v>
      </c>
      <c r="B678" t="str">
        <f>VLOOKUP($A678,station!$A$2:$D$1606,3,0)</f>
        <v>沖縄</v>
      </c>
      <c r="C678" t="str">
        <f>VLOOKUP($A678,station!$A$2:$D$1606,4,0)</f>
        <v>安次嶺</v>
      </c>
      <c r="D678">
        <f>VLOOKUP($C678,amedas!$R$2:$T$1325,2,0)</f>
        <v>26.193333333333332</v>
      </c>
      <c r="E678">
        <f>VLOOKUP($C678,amedas!$R$2:$T$1325,3,0)</f>
        <v>127.63833333333334</v>
      </c>
      <c r="F678">
        <f>VLOOKUP($C678,amedas!$R$2:$U$1325,4,0)</f>
        <v>91236</v>
      </c>
      <c r="G678">
        <f>VLOOKUP($C678,amedas!$R$2:$X$1325,6,0)</f>
        <v>47</v>
      </c>
    </row>
    <row r="679" spans="1:7" x14ac:dyDescent="0.45">
      <c r="A679" t="s">
        <v>698</v>
      </c>
      <c r="B679" t="str">
        <f>VLOOKUP($A679,station!$A$2:$D$1606,3,0)</f>
        <v>沖縄</v>
      </c>
      <c r="C679" t="str">
        <f>VLOOKUP($A679,station!$A$2:$D$1606,4,0)</f>
        <v>鏡原</v>
      </c>
      <c r="D679">
        <f>VLOOKUP($C679,amedas!$R$2:$T$1325,2,0)</f>
        <v>24.781666666666666</v>
      </c>
      <c r="E679">
        <f>VLOOKUP($C679,amedas!$R$2:$T$1325,3,0)</f>
        <v>125.295</v>
      </c>
      <c r="F679">
        <f>VLOOKUP($C679,amedas!$R$2:$U$1325,4,0)</f>
        <v>93042</v>
      </c>
      <c r="G679">
        <f>VLOOKUP($C679,amedas!$R$2:$X$1325,6,0)</f>
        <v>47</v>
      </c>
    </row>
    <row r="680" spans="1:7" x14ac:dyDescent="0.45">
      <c r="A680" t="s">
        <v>700</v>
      </c>
      <c r="B680" t="str">
        <f>VLOOKUP($A680,station!$A$2:$D$1606,3,0)</f>
        <v>千葉</v>
      </c>
      <c r="C680" t="str">
        <f>VLOOKUP($A680,station!$A$2:$D$1606,4,0)</f>
        <v>川辺</v>
      </c>
      <c r="D680">
        <f>VLOOKUP($C680,amedas!$R$2:$T$1325,2,0)</f>
        <v>33.893333333333331</v>
      </c>
      <c r="E680">
        <f>VLOOKUP($C680,amedas!$R$2:$T$1325,3,0)</f>
        <v>135.21666666666667</v>
      </c>
      <c r="F680">
        <f>VLOOKUP($C680,amedas!$R$2:$U$1325,4,0)</f>
        <v>65201</v>
      </c>
      <c r="G680">
        <f>VLOOKUP($C680,amedas!$R$2:$X$1325,6,0)</f>
        <v>30</v>
      </c>
    </row>
    <row r="681" spans="1:7" x14ac:dyDescent="0.45">
      <c r="A681" t="s">
        <v>701</v>
      </c>
      <c r="B681" t="str">
        <f>VLOOKUP($A681,station!$A$2:$D$1606,3,0)</f>
        <v>山形</v>
      </c>
      <c r="C681" t="str">
        <f>VLOOKUP($A681,station!$A$2:$D$1606,4,0)</f>
        <v>東根</v>
      </c>
      <c r="D681">
        <f>VLOOKUP($C681,amedas!$R$2:$T$1325,2,0)</f>
        <v>38.411666666666669</v>
      </c>
      <c r="E681">
        <f>VLOOKUP($C681,amedas!$R$2:$T$1325,3,0)</f>
        <v>140.37</v>
      </c>
      <c r="F681">
        <f>VLOOKUP($C681,amedas!$R$2:$U$1325,4,0)</f>
        <v>35334</v>
      </c>
      <c r="G681">
        <f>VLOOKUP($C681,amedas!$R$2:$X$1325,6,0)</f>
        <v>6</v>
      </c>
    </row>
    <row r="682" spans="1:7" x14ac:dyDescent="0.45">
      <c r="A682" t="s">
        <v>702</v>
      </c>
      <c r="B682" t="str">
        <f>VLOOKUP($A682,station!$A$2:$D$1606,3,0)</f>
        <v>石狩</v>
      </c>
      <c r="C682" t="str">
        <f>VLOOKUP($A682,station!$A$2:$D$1606,4,0)</f>
        <v>根室中標津</v>
      </c>
      <c r="D682">
        <f>VLOOKUP($C682,amedas!$R$2:$T$1325,2,0)</f>
        <v>43.576666666666668</v>
      </c>
      <c r="E682">
        <f>VLOOKUP($C682,amedas!$R$2:$T$1325,3,0)</f>
        <v>144.96</v>
      </c>
      <c r="F682">
        <f>VLOOKUP($C682,amedas!$R$2:$U$1325,4,0)</f>
        <v>18174</v>
      </c>
      <c r="G682">
        <f>VLOOKUP($C682,amedas!$R$2:$X$1325,6,0)</f>
        <v>1</v>
      </c>
    </row>
    <row r="683" spans="1:7" x14ac:dyDescent="0.45">
      <c r="A683" t="s">
        <v>703</v>
      </c>
      <c r="B683" t="str">
        <f>VLOOKUP($A683,station!$A$2:$D$1606,3,0)</f>
        <v>沖縄</v>
      </c>
      <c r="C683" t="str">
        <f>VLOOKUP($A683,station!$A$2:$D$1606,4,0)</f>
        <v>下地島</v>
      </c>
      <c r="D683">
        <f>VLOOKUP($C683,amedas!$R$2:$T$1325,2,0)</f>
        <v>24.826666666666668</v>
      </c>
      <c r="E683">
        <f>VLOOKUP($C683,amedas!$R$2:$T$1325,3,0)</f>
        <v>125.14333333333333</v>
      </c>
      <c r="F683">
        <f>VLOOKUP($C683,amedas!$R$2:$U$1325,4,0)</f>
        <v>93012</v>
      </c>
      <c r="G683">
        <f>VLOOKUP($C683,amedas!$R$2:$X$1325,6,0)</f>
        <v>47</v>
      </c>
    </row>
    <row r="684" spans="1:7" x14ac:dyDescent="0.45">
      <c r="A684" t="s">
        <v>704</v>
      </c>
      <c r="B684" t="str">
        <f>VLOOKUP($A684,station!$A$2:$D$1606,3,0)</f>
        <v>沖縄</v>
      </c>
      <c r="C684" t="str">
        <f>VLOOKUP($A684,station!$A$2:$D$1606,4,0)</f>
        <v>仲筋</v>
      </c>
      <c r="D684">
        <f>VLOOKUP($C684,amedas!$R$2:$T$1325,2,0)</f>
        <v>24.653333333333332</v>
      </c>
      <c r="E684">
        <f>VLOOKUP($C684,amedas!$R$2:$T$1325,3,0)</f>
        <v>124.675</v>
      </c>
      <c r="F684">
        <f>VLOOKUP($C684,amedas!$R$2:$U$1325,4,0)</f>
        <v>93062</v>
      </c>
      <c r="G684">
        <f>VLOOKUP($C684,amedas!$R$2:$X$1325,6,0)</f>
        <v>47</v>
      </c>
    </row>
    <row r="685" spans="1:7" x14ac:dyDescent="0.45">
      <c r="A685" t="s">
        <v>705</v>
      </c>
      <c r="B685" t="str">
        <f>VLOOKUP($A685,station!$A$2:$D$1606,3,0)</f>
        <v>沖縄</v>
      </c>
      <c r="C685" t="str">
        <f>VLOOKUP($A685,station!$A$2:$D$1606,4,0)</f>
        <v>所野</v>
      </c>
      <c r="D685">
        <f>VLOOKUP($C685,amedas!$R$2:$T$1325,2,0)</f>
        <v>24.466666666666665</v>
      </c>
      <c r="E685">
        <f>VLOOKUP($C685,amedas!$R$2:$T$1325,3,0)</f>
        <v>122.97833333333334</v>
      </c>
      <c r="F685">
        <f>VLOOKUP($C685,amedas!$R$2:$U$1325,4,0)</f>
        <v>94011</v>
      </c>
      <c r="G685">
        <f>VLOOKUP($C685,amedas!$R$2:$X$1325,6,0)</f>
        <v>47</v>
      </c>
    </row>
    <row r="686" spans="1:7" x14ac:dyDescent="0.45">
      <c r="A686" t="s">
        <v>707</v>
      </c>
      <c r="B686" t="str">
        <f>VLOOKUP($A686,station!$A$2:$D$1606,3,0)</f>
        <v>青森</v>
      </c>
      <c r="C686" t="str">
        <f>VLOOKUP($A686,station!$A$2:$D$1606,4,0)</f>
        <v>青森大谷</v>
      </c>
      <c r="D686">
        <f>VLOOKUP($C686,amedas!$R$2:$T$1325,2,0)</f>
        <v>40.733333333333334</v>
      </c>
      <c r="E686">
        <f>VLOOKUP($C686,amedas!$R$2:$T$1325,3,0)</f>
        <v>140.68833333333333</v>
      </c>
      <c r="F686">
        <f>VLOOKUP($C686,amedas!$R$2:$U$1325,4,0)</f>
        <v>31386</v>
      </c>
      <c r="G686">
        <f>VLOOKUP($C686,amedas!$R$2:$X$1325,6,0)</f>
        <v>2</v>
      </c>
    </row>
    <row r="687" spans="1:7" x14ac:dyDescent="0.45">
      <c r="A687" t="s">
        <v>708</v>
      </c>
      <c r="B687" t="str">
        <f>VLOOKUP($A687,station!$A$2:$D$1606,3,0)</f>
        <v>福島</v>
      </c>
      <c r="C687" t="str">
        <f>VLOOKUP($A687,station!$A$2:$D$1606,4,0)</f>
        <v>三宅坪田</v>
      </c>
      <c r="D687">
        <f>VLOOKUP($C687,amedas!$R$2:$T$1325,2,0)</f>
        <v>34.073333333333331</v>
      </c>
      <c r="E687">
        <f>VLOOKUP($C687,amedas!$R$2:$T$1325,3,0)</f>
        <v>139.56</v>
      </c>
      <c r="F687">
        <f>VLOOKUP($C687,amedas!$R$2:$U$1325,4,0)</f>
        <v>44228</v>
      </c>
      <c r="G687">
        <f>VLOOKUP($C687,amedas!$R$2:$X$1325,6,0)</f>
        <v>13</v>
      </c>
    </row>
    <row r="688" spans="1:7" x14ac:dyDescent="0.45">
      <c r="A688" t="s">
        <v>709</v>
      </c>
      <c r="B688" t="str">
        <f>VLOOKUP($A688,station!$A$2:$D$1606,3,0)</f>
        <v>石狩</v>
      </c>
      <c r="C688" t="str">
        <f>VLOOKUP($A688,station!$A$2:$D$1606,4,0)</f>
        <v>江別</v>
      </c>
      <c r="D688">
        <f>VLOOKUP($C688,amedas!$R$2:$T$1325,2,0)</f>
        <v>43.11</v>
      </c>
      <c r="E688">
        <f>VLOOKUP($C688,amedas!$R$2:$T$1325,3,0)</f>
        <v>141.60166666666666</v>
      </c>
      <c r="F688">
        <f>VLOOKUP($C688,amedas!$R$2:$U$1325,4,0)</f>
        <v>14136</v>
      </c>
      <c r="G688">
        <f>VLOOKUP($C688,amedas!$R$2:$X$1325,6,0)</f>
        <v>1</v>
      </c>
    </row>
    <row r="689" spans="1:7" x14ac:dyDescent="0.45">
      <c r="A689" t="s">
        <v>710</v>
      </c>
      <c r="B689" t="str">
        <f>VLOOKUP($A689,station!$A$2:$D$1606,3,0)</f>
        <v>秋田</v>
      </c>
      <c r="C689" t="str">
        <f>VLOOKUP($A689,station!$A$2:$D$1606,4,0)</f>
        <v>雄和</v>
      </c>
      <c r="D689">
        <f>VLOOKUP($C689,amedas!$R$2:$T$1325,2,0)</f>
        <v>39.615000000000002</v>
      </c>
      <c r="E689">
        <f>VLOOKUP($C689,amedas!$R$2:$T$1325,3,0)</f>
        <v>140.21833333333333</v>
      </c>
      <c r="F689">
        <f>VLOOKUP($C689,amedas!$R$2:$U$1325,4,0)</f>
        <v>32451</v>
      </c>
      <c r="G689">
        <f>VLOOKUP($C689,amedas!$R$2:$X$1325,6,0)</f>
        <v>5</v>
      </c>
    </row>
    <row r="690" spans="1:7" x14ac:dyDescent="0.45">
      <c r="A690" t="s">
        <v>711</v>
      </c>
      <c r="B690" t="str">
        <f>VLOOKUP($A690,station!$A$2:$D$1606,3,0)</f>
        <v>宗谷</v>
      </c>
      <c r="C690" t="str">
        <f>VLOOKUP($A690,station!$A$2:$D$1606,4,0)</f>
        <v>本泊</v>
      </c>
      <c r="D690">
        <f>VLOOKUP($C690,amedas!$R$2:$T$1325,2,0)</f>
        <v>45.241666666666667</v>
      </c>
      <c r="E690">
        <f>VLOOKUP($C690,amedas!$R$2:$T$1325,3,0)</f>
        <v>141.18666666666667</v>
      </c>
      <c r="F690">
        <f>VLOOKUP($C690,amedas!$R$2:$U$1325,4,0)</f>
        <v>11091</v>
      </c>
      <c r="G690">
        <f>VLOOKUP($C690,amedas!$R$2:$X$1325,6,0)</f>
        <v>1</v>
      </c>
    </row>
    <row r="691" spans="1:7" x14ac:dyDescent="0.45">
      <c r="A691" t="s">
        <v>712</v>
      </c>
      <c r="B691" t="str">
        <f>VLOOKUP($A691,station!$A$2:$D$1606,3,0)</f>
        <v>檜山</v>
      </c>
      <c r="C691" t="str">
        <f>VLOOKUP($A691,station!$A$2:$D$1606,4,0)</f>
        <v>米岡</v>
      </c>
      <c r="D691">
        <f>VLOOKUP($C691,amedas!$R$2:$T$1325,2,0)</f>
        <v>42.071666666666665</v>
      </c>
      <c r="E691">
        <f>VLOOKUP($C691,amedas!$R$2:$T$1325,3,0)</f>
        <v>139.43166666666667</v>
      </c>
      <c r="F691">
        <f>VLOOKUP($C691,amedas!$R$2:$U$1325,4,0)</f>
        <v>24156</v>
      </c>
      <c r="G691">
        <f>VLOOKUP($C691,amedas!$R$2:$X$1325,6,0)</f>
        <v>1</v>
      </c>
    </row>
    <row r="692" spans="1:7" x14ac:dyDescent="0.45">
      <c r="A692" t="s">
        <v>713</v>
      </c>
      <c r="B692" t="str">
        <f>VLOOKUP($A692,station!$A$2:$D$1606,3,0)</f>
        <v>千葉</v>
      </c>
      <c r="C692" t="str">
        <f>VLOOKUP($A692,station!$A$2:$D$1606,4,0)</f>
        <v>秋津</v>
      </c>
      <c r="D692">
        <f>VLOOKUP($C692,amedas!$R$2:$T$1325,2,0)</f>
        <v>38.06</v>
      </c>
      <c r="E692">
        <f>VLOOKUP($C692,amedas!$R$2:$T$1325,3,0)</f>
        <v>138.41333333333333</v>
      </c>
      <c r="F692">
        <f>VLOOKUP($C692,amedas!$R$2:$U$1325,4,0)</f>
        <v>54167</v>
      </c>
      <c r="G692">
        <f>VLOOKUP($C692,amedas!$R$2:$X$1325,6,0)</f>
        <v>15</v>
      </c>
    </row>
    <row r="693" spans="1:7" x14ac:dyDescent="0.45">
      <c r="A693" t="s">
        <v>714</v>
      </c>
      <c r="B693" t="str">
        <f>VLOOKUP($A693,station!$A$2:$D$1606,3,0)</f>
        <v>沖縄</v>
      </c>
      <c r="C693" t="str">
        <f>VLOOKUP($A693,station!$A$2:$D$1606,4,0)</f>
        <v>粟国</v>
      </c>
      <c r="D693">
        <f>VLOOKUP($C693,amedas!$R$2:$T$1325,2,0)</f>
        <v>26.591666666666665</v>
      </c>
      <c r="E693">
        <f>VLOOKUP($C693,amedas!$R$2:$T$1325,3,0)</f>
        <v>127.23833333333333</v>
      </c>
      <c r="F693">
        <f>VLOOKUP($C693,amedas!$R$2:$U$1325,4,0)</f>
        <v>91096</v>
      </c>
      <c r="G693">
        <f>VLOOKUP($C693,amedas!$R$2:$X$1325,6,0)</f>
        <v>47</v>
      </c>
    </row>
    <row r="694" spans="1:7" x14ac:dyDescent="0.45">
      <c r="A694" t="s">
        <v>716</v>
      </c>
      <c r="B694" t="str">
        <f>VLOOKUP($A694,station!$A$2:$D$1606,3,0)</f>
        <v>沖縄</v>
      </c>
      <c r="C694" t="str">
        <f>VLOOKUP($A694,station!$A$2:$D$1606,4,0)</f>
        <v>北大東</v>
      </c>
      <c r="D694">
        <f>VLOOKUP($C694,amedas!$R$2:$T$1325,2,0)</f>
        <v>25.943333333333335</v>
      </c>
      <c r="E694">
        <f>VLOOKUP($C694,amedas!$R$2:$T$1325,3,0)</f>
        <v>131.32666666666665</v>
      </c>
      <c r="F694">
        <f>VLOOKUP($C694,amedas!$R$2:$U$1325,4,0)</f>
        <v>92006</v>
      </c>
      <c r="G694">
        <f>VLOOKUP($C694,amedas!$R$2:$X$1325,6,0)</f>
        <v>47</v>
      </c>
    </row>
    <row r="695" spans="1:7" x14ac:dyDescent="0.45">
      <c r="A695" t="s">
        <v>717</v>
      </c>
      <c r="B695" t="str">
        <f>VLOOKUP($A695,station!$A$2:$D$1606,3,0)</f>
        <v>沖縄</v>
      </c>
      <c r="C695" t="str">
        <f>VLOOKUP($A695,station!$A$2:$D$1606,4,0)</f>
        <v>旧東</v>
      </c>
      <c r="D695">
        <f>VLOOKUP($C695,amedas!$R$2:$T$1325,2,0)</f>
        <v>25.846666666666668</v>
      </c>
      <c r="E695">
        <f>VLOOKUP($C695,amedas!$R$2:$T$1325,3,0)</f>
        <v>131.26333333333332</v>
      </c>
      <c r="F695">
        <f>VLOOKUP($C695,amedas!$R$2:$U$1325,4,0)</f>
        <v>92012</v>
      </c>
      <c r="G695">
        <f>VLOOKUP($C695,amedas!$R$2:$X$1325,6,0)</f>
        <v>47</v>
      </c>
    </row>
    <row r="696" spans="1:7" x14ac:dyDescent="0.45">
      <c r="A696" t="s">
        <v>718</v>
      </c>
      <c r="B696" t="str">
        <f>VLOOKUP($A696,station!$A$2:$D$1606,3,0)</f>
        <v>千葉</v>
      </c>
      <c r="C696" t="str">
        <f>VLOOKUP($A696,station!$A$2:$D$1606,4,0)</f>
        <v>湖山</v>
      </c>
      <c r="D696">
        <f>VLOOKUP($C696,amedas!$R$2:$T$1325,2,0)</f>
        <v>35.53</v>
      </c>
      <c r="E696">
        <f>VLOOKUP($C696,amedas!$R$2:$T$1325,3,0)</f>
        <v>134.16499999999999</v>
      </c>
      <c r="F696">
        <f>VLOOKUP($C696,amedas!$R$2:$U$1325,4,0)</f>
        <v>69052</v>
      </c>
      <c r="G696">
        <f>VLOOKUP($C696,amedas!$R$2:$X$1325,6,0)</f>
        <v>31</v>
      </c>
    </row>
    <row r="697" spans="1:7" x14ac:dyDescent="0.45">
      <c r="A697" t="s">
        <v>719</v>
      </c>
      <c r="B697" t="str">
        <f>VLOOKUP($A697,station!$A$2:$D$1606,3,0)</f>
        <v>徳島</v>
      </c>
      <c r="C697" t="str">
        <f>VLOOKUP($A697,station!$A$2:$D$1606,4,0)</f>
        <v>笠利</v>
      </c>
      <c r="D697">
        <f>VLOOKUP($C697,amedas!$R$2:$T$1325,2,0)</f>
        <v>28.43</v>
      </c>
      <c r="E697">
        <f>VLOOKUP($C697,amedas!$R$2:$T$1325,3,0)</f>
        <v>129.71166666666667</v>
      </c>
      <c r="F697">
        <f>VLOOKUP($C697,amedas!$R$2:$U$1325,4,0)</f>
        <v>88821</v>
      </c>
      <c r="G697">
        <f>VLOOKUP($C697,amedas!$R$2:$X$1325,6,0)</f>
        <v>46</v>
      </c>
    </row>
    <row r="698" spans="1:7" x14ac:dyDescent="0.45">
      <c r="A698" t="s">
        <v>720</v>
      </c>
      <c r="B698" t="str">
        <f>VLOOKUP($A698,station!$A$2:$D$1606,3,0)</f>
        <v>和歌山</v>
      </c>
      <c r="C698" t="str">
        <f>VLOOKUP($A698,station!$A$2:$D$1606,4,0)</f>
        <v>松山南吉田</v>
      </c>
      <c r="D698">
        <f>VLOOKUP($C698,amedas!$R$2:$T$1325,2,0)</f>
        <v>33.826666666666668</v>
      </c>
      <c r="E698">
        <f>VLOOKUP($C698,amedas!$R$2:$T$1325,3,0)</f>
        <v>132.69833333333332</v>
      </c>
      <c r="F698">
        <f>VLOOKUP($C698,amedas!$R$2:$U$1325,4,0)</f>
        <v>73168</v>
      </c>
      <c r="G698">
        <f>VLOOKUP($C698,amedas!$R$2:$X$1325,6,0)</f>
        <v>38</v>
      </c>
    </row>
    <row r="699" spans="1:7" x14ac:dyDescent="0.45">
      <c r="A699" t="s">
        <v>721</v>
      </c>
      <c r="B699" t="str">
        <f>VLOOKUP($A699,station!$A$2:$D$1606,3,0)</f>
        <v>千葉</v>
      </c>
      <c r="C699" t="str">
        <f>VLOOKUP($A699,station!$A$2:$D$1606,4,0)</f>
        <v>米原</v>
      </c>
      <c r="D699">
        <f>VLOOKUP($C699,amedas!$R$2:$T$1325,2,0)</f>
        <v>35.383333333333333</v>
      </c>
      <c r="E699">
        <f>VLOOKUP($C699,amedas!$R$2:$T$1325,3,0)</f>
        <v>136.34333333333333</v>
      </c>
      <c r="F699">
        <f>VLOOKUP($C699,amedas!$R$2:$U$1325,4,0)</f>
        <v>60102</v>
      </c>
      <c r="G699">
        <f>VLOOKUP($C699,amedas!$R$2:$X$1325,6,0)</f>
        <v>25</v>
      </c>
    </row>
    <row r="700" spans="1:7" x14ac:dyDescent="0.45">
      <c r="A700" t="s">
        <v>723</v>
      </c>
      <c r="B700" t="str">
        <f>VLOOKUP($A700,station!$A$2:$D$1606,3,0)</f>
        <v>宗谷</v>
      </c>
      <c r="C700" t="str">
        <f>VLOOKUP($A700,station!$A$2:$D$1606,4,0)</f>
        <v>声問</v>
      </c>
      <c r="D700">
        <f>VLOOKUP($C700,amedas!$R$2:$T$1325,2,0)</f>
        <v>45.403333333333336</v>
      </c>
      <c r="E700">
        <f>VLOOKUP($C700,amedas!$R$2:$T$1325,3,0)</f>
        <v>141.80166666666668</v>
      </c>
      <c r="F700">
        <f>VLOOKUP($C700,amedas!$R$2:$U$1325,4,0)</f>
        <v>11061</v>
      </c>
      <c r="G700">
        <f>VLOOKUP($C700,amedas!$R$2:$X$1325,6,0)</f>
        <v>1</v>
      </c>
    </row>
    <row r="701" spans="1:7" x14ac:dyDescent="0.45">
      <c r="A701" t="s">
        <v>724</v>
      </c>
      <c r="B701" t="str">
        <f>VLOOKUP($A701,station!$A$2:$D$1606,3,0)</f>
        <v>長野</v>
      </c>
      <c r="C701" t="str">
        <f>VLOOKUP($A701,station!$A$2:$D$1606,4,0)</f>
        <v>松本今井</v>
      </c>
      <c r="D701">
        <f>VLOOKUP($C701,amedas!$R$2:$T$1325,2,0)</f>
        <v>36.166666666666664</v>
      </c>
      <c r="E701">
        <f>VLOOKUP($C701,amedas!$R$2:$T$1325,3,0)</f>
        <v>137.92166666666665</v>
      </c>
      <c r="F701">
        <f>VLOOKUP($C701,amedas!$R$2:$U$1325,4,0)</f>
        <v>48363</v>
      </c>
      <c r="G701">
        <f>VLOOKUP($C701,amedas!$R$2:$X$1325,6,0)</f>
        <v>20</v>
      </c>
    </row>
    <row r="702" spans="1:7" x14ac:dyDescent="0.45">
      <c r="A702" t="s">
        <v>725</v>
      </c>
      <c r="B702" t="str">
        <f>VLOOKUP($A702,station!$A$2:$D$1606,3,0)</f>
        <v>福島</v>
      </c>
      <c r="C702" t="str">
        <f>VLOOKUP($A702,station!$A$2:$D$1606,4,0)</f>
        <v>下館</v>
      </c>
      <c r="D702">
        <f>VLOOKUP($C702,amedas!$R$2:$T$1325,2,0)</f>
        <v>36.281666666666666</v>
      </c>
      <c r="E702">
        <f>VLOOKUP($C702,amedas!$R$2:$T$1325,3,0)</f>
        <v>139.98833333333334</v>
      </c>
      <c r="F702">
        <f>VLOOKUP($C702,amedas!$R$2:$U$1325,4,0)</f>
        <v>40231</v>
      </c>
      <c r="G702">
        <f>VLOOKUP($C702,amedas!$R$2:$X$1325,6,0)</f>
        <v>8</v>
      </c>
    </row>
    <row r="703" spans="1:7" x14ac:dyDescent="0.45">
      <c r="A703" t="s">
        <v>726</v>
      </c>
      <c r="B703" t="str">
        <f>VLOOKUP($A703,station!$A$2:$D$1606,3,0)</f>
        <v>千葉</v>
      </c>
      <c r="C703" t="str">
        <f>VLOOKUP($A703,station!$A$2:$D$1606,4,0)</f>
        <v>日応寺</v>
      </c>
      <c r="D703">
        <f>VLOOKUP($C703,amedas!$R$2:$T$1325,2,0)</f>
        <v>34.756666666666668</v>
      </c>
      <c r="E703">
        <f>VLOOKUP($C703,amedas!$R$2:$T$1325,3,0)</f>
        <v>133.85499999999999</v>
      </c>
      <c r="F703">
        <f>VLOOKUP($C703,amedas!$R$2:$U$1325,4,0)</f>
        <v>66346</v>
      </c>
      <c r="G703">
        <f>VLOOKUP($C703,amedas!$R$2:$X$1325,6,0)</f>
        <v>33</v>
      </c>
    </row>
    <row r="704" spans="1:7" x14ac:dyDescent="0.45">
      <c r="A704" t="s">
        <v>727</v>
      </c>
      <c r="B704" t="str">
        <f>VLOOKUP($A704,station!$A$2:$D$1606,3,0)</f>
        <v>千葉</v>
      </c>
      <c r="C704" t="str">
        <f>VLOOKUP($A704,station!$A$2:$D$1606,4,0)</f>
        <v>熊野新鹿</v>
      </c>
      <c r="D704">
        <f>VLOOKUP($C704,amedas!$R$2:$T$1325,2,0)</f>
        <v>33.931666666666665</v>
      </c>
      <c r="E704">
        <f>VLOOKUP($C704,amedas!$R$2:$T$1325,3,0)</f>
        <v>136.13833333333332</v>
      </c>
      <c r="F704">
        <f>VLOOKUP($C704,amedas!$R$2:$U$1325,4,0)</f>
        <v>53401</v>
      </c>
      <c r="G704">
        <f>VLOOKUP($C704,amedas!$R$2:$X$1325,6,0)</f>
        <v>24</v>
      </c>
    </row>
    <row r="705" spans="1:7" x14ac:dyDescent="0.45">
      <c r="A705" t="s">
        <v>728</v>
      </c>
      <c r="B705" t="str">
        <f>VLOOKUP($A705,station!$A$2:$D$1606,3,0)</f>
        <v>千葉</v>
      </c>
      <c r="C705" t="str">
        <f>VLOOKUP($A705,station!$A$2:$D$1606,4,0)</f>
        <v>秋ヶ島</v>
      </c>
      <c r="D705">
        <f>VLOOKUP($C705,amedas!$R$2:$T$1325,2,0)</f>
        <v>36.648333333333333</v>
      </c>
      <c r="E705">
        <f>VLOOKUP($C705,amedas!$R$2:$T$1325,3,0)</f>
        <v>137.18666666666667</v>
      </c>
      <c r="F705">
        <f>VLOOKUP($C705,amedas!$R$2:$U$1325,4,0)</f>
        <v>55151</v>
      </c>
      <c r="G705">
        <f>VLOOKUP($C705,amedas!$R$2:$X$1325,6,0)</f>
        <v>16</v>
      </c>
    </row>
    <row r="706" spans="1:7" x14ac:dyDescent="0.45">
      <c r="A706" t="s">
        <v>729</v>
      </c>
      <c r="B706" t="str">
        <f>VLOOKUP($A706,station!$A$2:$D$1606,3,0)</f>
        <v>沖縄</v>
      </c>
      <c r="C706" t="str">
        <f>VLOOKUP($A706,station!$A$2:$D$1606,4,0)</f>
        <v>北原</v>
      </c>
      <c r="D706">
        <f>VLOOKUP($C706,amedas!$R$2:$T$1325,2,0)</f>
        <v>26.363333333333333</v>
      </c>
      <c r="E706">
        <f>VLOOKUP($C706,amedas!$R$2:$T$1325,3,0)</f>
        <v>126.71333333333334</v>
      </c>
      <c r="F706">
        <f>VLOOKUP($C706,amedas!$R$2:$U$1325,4,0)</f>
        <v>91141</v>
      </c>
      <c r="G706">
        <f>VLOOKUP($C706,amedas!$R$2:$X$1325,6,0)</f>
        <v>47</v>
      </c>
    </row>
    <row r="707" spans="1:7" x14ac:dyDescent="0.45">
      <c r="A707" t="s">
        <v>732</v>
      </c>
      <c r="B707" t="str">
        <f>VLOOKUP($A707,station!$A$2:$D$1606,3,0)</f>
        <v>千葉</v>
      </c>
      <c r="C707" t="str">
        <f>VLOOKUP($A707,station!$A$2:$D$1606,4,0)</f>
        <v>春江</v>
      </c>
      <c r="D707">
        <f>VLOOKUP($C707,amedas!$R$2:$T$1325,2,0)</f>
        <v>36.141666666666666</v>
      </c>
      <c r="E707">
        <f>VLOOKUP($C707,amedas!$R$2:$T$1325,3,0)</f>
        <v>136.22333333333333</v>
      </c>
      <c r="F707">
        <f>VLOOKUP($C707,amedas!$R$2:$U$1325,4,0)</f>
        <v>57026</v>
      </c>
      <c r="G707">
        <f>VLOOKUP($C707,amedas!$R$2:$X$1325,6,0)</f>
        <v>18</v>
      </c>
    </row>
    <row r="708" spans="1:7" x14ac:dyDescent="0.45">
      <c r="A708" t="s">
        <v>733</v>
      </c>
      <c r="B708" t="str">
        <f>VLOOKUP($A708,station!$A$2:$D$1606,3,0)</f>
        <v>徳島</v>
      </c>
      <c r="C708" t="str">
        <f>VLOOKUP($A708,station!$A$2:$D$1606,4,0)</f>
        <v>美津島</v>
      </c>
      <c r="D708">
        <f>VLOOKUP($C708,amedas!$R$2:$T$1325,2,0)</f>
        <v>34.284999999999997</v>
      </c>
      <c r="E708">
        <f>VLOOKUP($C708,amedas!$R$2:$T$1325,3,0)</f>
        <v>129.33000000000001</v>
      </c>
      <c r="F708">
        <f>VLOOKUP($C708,amedas!$R$2:$U$1325,4,0)</f>
        <v>84076</v>
      </c>
      <c r="G708">
        <f>VLOOKUP($C708,amedas!$R$2:$X$1325,6,0)</f>
        <v>42</v>
      </c>
    </row>
    <row r="709" spans="1:7" x14ac:dyDescent="0.45">
      <c r="A709" t="s">
        <v>734</v>
      </c>
      <c r="B709" t="str">
        <f>VLOOKUP($A709,station!$A$2:$D$1606,3,0)</f>
        <v>山形</v>
      </c>
      <c r="C709" t="str">
        <f>VLOOKUP($A709,station!$A$2:$D$1606,4,0)</f>
        <v>村山</v>
      </c>
      <c r="D709">
        <f>VLOOKUP($C709,amedas!$R$2:$T$1325,2,0)</f>
        <v>38.46</v>
      </c>
      <c r="E709">
        <f>VLOOKUP($C709,amedas!$R$2:$T$1325,3,0)</f>
        <v>140.34833333333333</v>
      </c>
      <c r="F709">
        <f>VLOOKUP($C709,amedas!$R$2:$U$1325,4,0)</f>
        <v>35332</v>
      </c>
      <c r="G709">
        <f>VLOOKUP($C709,amedas!$R$2:$X$1325,6,0)</f>
        <v>6</v>
      </c>
    </row>
    <row r="710" spans="1:7" x14ac:dyDescent="0.45">
      <c r="A710" t="s">
        <v>735</v>
      </c>
      <c r="B710" t="str">
        <f>VLOOKUP($A710,station!$A$2:$D$1606,3,0)</f>
        <v>徳島</v>
      </c>
      <c r="C710" t="str">
        <f>VLOOKUP($A710,station!$A$2:$D$1606,4,0)</f>
        <v>中之島</v>
      </c>
      <c r="D710">
        <f>VLOOKUP($C710,amedas!$R$2:$T$1325,2,0)</f>
        <v>29.84</v>
      </c>
      <c r="E710">
        <f>VLOOKUP($C710,amedas!$R$2:$T$1325,3,0)</f>
        <v>129.86666666666667</v>
      </c>
      <c r="F710">
        <f>VLOOKUP($C710,amedas!$R$2:$U$1325,4,0)</f>
        <v>88736</v>
      </c>
      <c r="G710">
        <f>VLOOKUP($C710,amedas!$R$2:$X$1325,6,0)</f>
        <v>46</v>
      </c>
    </row>
    <row r="711" spans="1:7" x14ac:dyDescent="0.45">
      <c r="A711" t="s">
        <v>736</v>
      </c>
      <c r="B711" t="str">
        <f>VLOOKUP($A711,station!$A$2:$D$1606,3,0)</f>
        <v>徳島</v>
      </c>
      <c r="C711" t="str">
        <f>VLOOKUP($A711,station!$A$2:$D$1606,4,0)</f>
        <v>天城</v>
      </c>
      <c r="D711">
        <f>VLOOKUP($C711,amedas!$R$2:$T$1325,2,0)</f>
        <v>27.835000000000001</v>
      </c>
      <c r="E711">
        <f>VLOOKUP($C711,amedas!$R$2:$T$1325,3,0)</f>
        <v>128.88</v>
      </c>
      <c r="F711">
        <f>VLOOKUP($C711,amedas!$R$2:$U$1325,4,0)</f>
        <v>88931</v>
      </c>
      <c r="G711">
        <f>VLOOKUP($C711,amedas!$R$2:$X$1325,6,0)</f>
        <v>46</v>
      </c>
    </row>
    <row r="712" spans="1:7" x14ac:dyDescent="0.45">
      <c r="A712" t="s">
        <v>737</v>
      </c>
      <c r="B712" t="str">
        <f>VLOOKUP($A712,station!$A$2:$D$1606,3,0)</f>
        <v>千葉</v>
      </c>
      <c r="C712" t="str">
        <f>VLOOKUP($A712,station!$A$2:$D$1606,4,0)</f>
        <v>三井</v>
      </c>
      <c r="D712">
        <f>VLOOKUP($C712,amedas!$R$2:$T$1325,2,0)</f>
        <v>37.293333333333337</v>
      </c>
      <c r="E712">
        <f>VLOOKUP($C712,amedas!$R$2:$T$1325,3,0)</f>
        <v>136.96166666666667</v>
      </c>
      <c r="F712">
        <f>VLOOKUP($C712,amedas!$R$2:$U$1325,4,0)</f>
        <v>56093</v>
      </c>
      <c r="G712">
        <f>VLOOKUP($C712,amedas!$R$2:$X$1325,6,0)</f>
        <v>17</v>
      </c>
    </row>
    <row r="713" spans="1:7" x14ac:dyDescent="0.45">
      <c r="A713" t="s">
        <v>738</v>
      </c>
      <c r="B713" t="str">
        <f>VLOOKUP($A713,station!$A$2:$D$1606,3,0)</f>
        <v>宗谷</v>
      </c>
      <c r="C713" t="str">
        <f>VLOOKUP($A713,station!$A$2:$D$1606,4,0)</f>
        <v>礼文</v>
      </c>
      <c r="D713">
        <f>VLOOKUP($C713,amedas!$R$2:$T$1325,2,0)</f>
        <v>45.305</v>
      </c>
      <c r="E713">
        <f>VLOOKUP($C713,amedas!$R$2:$T$1325,3,0)</f>
        <v>141.04499999999999</v>
      </c>
      <c r="F713">
        <f>VLOOKUP($C713,amedas!$R$2:$U$1325,4,0)</f>
        <v>11046</v>
      </c>
      <c r="G713">
        <f>VLOOKUP($C713,amedas!$R$2:$X$1325,6,0)</f>
        <v>1</v>
      </c>
    </row>
    <row r="714" spans="1:7" x14ac:dyDescent="0.45">
      <c r="A714" t="s">
        <v>739</v>
      </c>
      <c r="B714" t="str">
        <f>VLOOKUP($A714,station!$A$2:$D$1606,3,0)</f>
        <v>石狩</v>
      </c>
      <c r="C714" t="str">
        <f>VLOOKUP($A714,station!$A$2:$D$1606,4,0)</f>
        <v>上標津</v>
      </c>
      <c r="D714">
        <f>VLOOKUP($C714,amedas!$R$2:$T$1325,2,0)</f>
        <v>43.52</v>
      </c>
      <c r="E714">
        <f>VLOOKUP($C714,amedas!$R$2:$T$1325,3,0)</f>
        <v>144.74666666666667</v>
      </c>
      <c r="F714">
        <f>VLOOKUP($C714,amedas!$R$2:$U$1325,4,0)</f>
        <v>18161</v>
      </c>
      <c r="G714">
        <f>VLOOKUP($C714,amedas!$R$2:$X$1325,6,0)</f>
        <v>1</v>
      </c>
    </row>
    <row r="715" spans="1:7" x14ac:dyDescent="0.45">
      <c r="A715" t="s">
        <v>740</v>
      </c>
      <c r="B715" t="str">
        <f>VLOOKUP($A715,station!$A$2:$D$1606,3,0)</f>
        <v>愛知</v>
      </c>
      <c r="C715" t="str">
        <f>VLOOKUP($A715,station!$A$2:$D$1606,4,0)</f>
        <v>セントレア</v>
      </c>
      <c r="D715">
        <f>VLOOKUP($C715,amedas!$R$2:$T$1325,2,0)</f>
        <v>34.858333333333334</v>
      </c>
      <c r="E715">
        <f>VLOOKUP($C715,amedas!$R$2:$T$1325,3,0)</f>
        <v>136.80500000000001</v>
      </c>
      <c r="F715">
        <f>VLOOKUP($C715,amedas!$R$2:$U$1325,4,0)</f>
        <v>51261</v>
      </c>
      <c r="G715">
        <f>VLOOKUP($C715,amedas!$R$2:$X$1325,6,0)</f>
        <v>23</v>
      </c>
    </row>
    <row r="716" spans="1:7" x14ac:dyDescent="0.45">
      <c r="A716" t="s">
        <v>741</v>
      </c>
      <c r="B716" t="str">
        <f>VLOOKUP($A716,station!$A$2:$D$1606,3,0)</f>
        <v>岩手</v>
      </c>
      <c r="C716" t="str">
        <f>VLOOKUP($A716,station!$A$2:$D$1606,4,0)</f>
        <v>蔵王</v>
      </c>
      <c r="D716">
        <f>VLOOKUP($C716,amedas!$R$2:$T$1325,2,0)</f>
        <v>38.126666666666665</v>
      </c>
      <c r="E716">
        <f>VLOOKUP($C716,amedas!$R$2:$T$1325,3,0)</f>
        <v>140.68</v>
      </c>
      <c r="F716">
        <f>VLOOKUP($C716,amedas!$R$2:$U$1325,4,0)</f>
        <v>34462</v>
      </c>
      <c r="G716">
        <f>VLOOKUP($C716,amedas!$R$2:$X$1325,6,0)</f>
        <v>4</v>
      </c>
    </row>
    <row r="717" spans="1:7" x14ac:dyDescent="0.45">
      <c r="A717" t="s">
        <v>742</v>
      </c>
      <c r="B717" t="str">
        <f>VLOOKUP($A717,station!$A$2:$D$1606,3,0)</f>
        <v>千葉</v>
      </c>
      <c r="C717" t="str">
        <f>VLOOKUP($A717,station!$A$2:$D$1606,4,0)</f>
        <v>神戸空港</v>
      </c>
      <c r="D717">
        <f>VLOOKUP($C717,amedas!$R$2:$T$1325,2,0)</f>
        <v>34.631666666666668</v>
      </c>
      <c r="E717">
        <f>VLOOKUP($C717,amedas!$R$2:$T$1325,3,0)</f>
        <v>135.22333333333333</v>
      </c>
      <c r="F717">
        <f>VLOOKUP($C717,amedas!$R$2:$U$1325,4,0)</f>
        <v>63517</v>
      </c>
      <c r="G717">
        <f>VLOOKUP($C717,amedas!$R$2:$X$1325,6,0)</f>
        <v>28</v>
      </c>
    </row>
    <row r="718" spans="1:7" x14ac:dyDescent="0.45">
      <c r="A718" t="s">
        <v>743</v>
      </c>
      <c r="B718" t="str">
        <f>VLOOKUP($A718,station!$A$2:$D$1606,3,0)</f>
        <v>千葉</v>
      </c>
      <c r="C718" t="str">
        <f>VLOOKUP($A718,station!$A$2:$D$1606,4,0)</f>
        <v>南紀白浜</v>
      </c>
      <c r="D718">
        <f>VLOOKUP($C718,amedas!$R$2:$T$1325,2,0)</f>
        <v>33.661666666666669</v>
      </c>
      <c r="E718">
        <f>VLOOKUP($C718,amedas!$R$2:$T$1325,3,0)</f>
        <v>135.36333333333334</v>
      </c>
      <c r="F718">
        <f>VLOOKUP($C718,amedas!$R$2:$U$1325,4,0)</f>
        <v>65288</v>
      </c>
      <c r="G718">
        <f>VLOOKUP($C718,amedas!$R$2:$X$1325,6,0)</f>
        <v>30</v>
      </c>
    </row>
    <row r="719" spans="1:7" x14ac:dyDescent="0.45">
      <c r="A719" t="s">
        <v>744</v>
      </c>
      <c r="B719" t="str">
        <f>VLOOKUP($A719,station!$A$2:$D$1606,3,0)</f>
        <v>徳島</v>
      </c>
      <c r="C719" t="str">
        <f>VLOOKUP($A719,station!$A$2:$D$1606,4,0)</f>
        <v>空港北町</v>
      </c>
      <c r="D719">
        <f>VLOOKUP($C719,amedas!$R$2:$T$1325,2,0)</f>
        <v>33.844999999999999</v>
      </c>
      <c r="E719">
        <f>VLOOKUP($C719,amedas!$R$2:$T$1325,3,0)</f>
        <v>131.035</v>
      </c>
      <c r="F719">
        <f>VLOOKUP($C719,amedas!$R$2:$U$1325,4,0)</f>
        <v>82068</v>
      </c>
      <c r="G719">
        <f>VLOOKUP($C719,amedas!$R$2:$X$1325,6,0)</f>
        <v>40</v>
      </c>
    </row>
    <row r="720" spans="1:7" x14ac:dyDescent="0.45">
      <c r="A720" t="s">
        <v>745</v>
      </c>
      <c r="B720" t="str">
        <f>VLOOKUP($A720,station!$A$2:$D$1606,3,0)</f>
        <v>千葉</v>
      </c>
      <c r="C720" t="str">
        <f>VLOOKUP($A720,station!$A$2:$D$1606,4,0)</f>
        <v>吉賀</v>
      </c>
      <c r="D720">
        <f>VLOOKUP($C720,amedas!$R$2:$T$1325,2,0)</f>
        <v>34.391666666666666</v>
      </c>
      <c r="E720">
        <f>VLOOKUP($C720,amedas!$R$2:$T$1325,3,0)</f>
        <v>131.89333333333335</v>
      </c>
      <c r="F720">
        <f>VLOOKUP($C720,amedas!$R$2:$U$1325,4,0)</f>
        <v>68541</v>
      </c>
      <c r="G720">
        <f>VLOOKUP($C720,amedas!$R$2:$X$1325,6,0)</f>
        <v>32</v>
      </c>
    </row>
    <row r="721" spans="1:7" x14ac:dyDescent="0.45">
      <c r="A721" t="s">
        <v>746</v>
      </c>
      <c r="B721" t="str">
        <f>VLOOKUP($A721,station!$A$2:$D$1606,3,0)</f>
        <v>沖縄</v>
      </c>
      <c r="C721" t="str">
        <f>VLOOKUP($A721,station!$A$2:$D$1606,4,0)</f>
        <v>宮城島</v>
      </c>
      <c r="D721">
        <f>VLOOKUP($C721,amedas!$R$2:$T$1325,2,0)</f>
        <v>26.363333333333333</v>
      </c>
      <c r="E721">
        <f>VLOOKUP($C721,amedas!$R$2:$T$1325,3,0)</f>
        <v>127.97166666666666</v>
      </c>
      <c r="F721">
        <f>VLOOKUP($C721,amedas!$R$2:$U$1325,4,0)</f>
        <v>91166</v>
      </c>
      <c r="G721">
        <f>VLOOKUP($C721,amedas!$R$2:$X$1325,6,0)</f>
        <v>47</v>
      </c>
    </row>
    <row r="722" spans="1:7" x14ac:dyDescent="0.45">
      <c r="A722" t="s">
        <v>747</v>
      </c>
      <c r="B722" t="str">
        <f>VLOOKUP($A722,station!$A$2:$D$1606,3,0)</f>
        <v>埼玉</v>
      </c>
      <c r="C722" t="str">
        <f>VLOOKUP($A722,station!$A$2:$D$1606,4,0)</f>
        <v>静岡空港</v>
      </c>
      <c r="D722">
        <f>VLOOKUP($C722,amedas!$R$2:$T$1325,2,0)</f>
        <v>34.795000000000002</v>
      </c>
      <c r="E722">
        <f>VLOOKUP($C722,amedas!$R$2:$T$1325,3,0)</f>
        <v>138.18833333333333</v>
      </c>
      <c r="F722">
        <f>VLOOKUP($C722,amedas!$R$2:$U$1325,4,0)</f>
        <v>50477</v>
      </c>
      <c r="G722">
        <f>VLOOKUP($C722,amedas!$R$2:$X$1325,6,0)</f>
        <v>22</v>
      </c>
    </row>
    <row r="723" spans="1:7" x14ac:dyDescent="0.45">
      <c r="A723" t="s">
        <v>748</v>
      </c>
      <c r="B723" t="str">
        <f>VLOOKUP($A723,station!$A$2:$D$1606,3,0)</f>
        <v>千葉</v>
      </c>
      <c r="C723" t="str">
        <f>VLOOKUP($A723,station!$A$2:$D$1606,4,0)</f>
        <v>海陽</v>
      </c>
      <c r="D723">
        <f>VLOOKUP($C723,amedas!$R$2:$T$1325,2,0)</f>
        <v>33.611666666666665</v>
      </c>
      <c r="E723">
        <f>VLOOKUP($C723,amedas!$R$2:$T$1325,3,0)</f>
        <v>134.35499999999999</v>
      </c>
      <c r="F723">
        <f>VLOOKUP($C723,amedas!$R$2:$U$1325,4,0)</f>
        <v>71291</v>
      </c>
      <c r="G723">
        <f>VLOOKUP($C723,amedas!$R$2:$X$1325,6,0)</f>
        <v>36</v>
      </c>
    </row>
    <row r="724" spans="1:7" x14ac:dyDescent="0.45">
      <c r="A724" t="s">
        <v>749</v>
      </c>
      <c r="B724" t="str">
        <f>VLOOKUP($A724,station!$A$2:$D$1606,3,0)</f>
        <v>福島</v>
      </c>
      <c r="C724" t="str">
        <f>VLOOKUP($A724,station!$A$2:$D$1606,4,0)</f>
        <v>那須烏山</v>
      </c>
      <c r="D724">
        <f>VLOOKUP($C724,amedas!$R$2:$T$1325,2,0)</f>
        <v>36.641666666666666</v>
      </c>
      <c r="E724">
        <f>VLOOKUP($C724,amedas!$R$2:$T$1325,3,0)</f>
        <v>140.11666666666667</v>
      </c>
      <c r="F724">
        <f>VLOOKUP($C724,amedas!$R$2:$U$1325,4,0)</f>
        <v>41247</v>
      </c>
      <c r="G724">
        <f>VLOOKUP($C724,amedas!$R$2:$X$1325,6,0)</f>
        <v>9</v>
      </c>
    </row>
    <row r="725" spans="1:7" x14ac:dyDescent="0.45">
      <c r="A725" t="s">
        <v>750</v>
      </c>
      <c r="B725" t="str">
        <f>VLOOKUP($A725,station!$A$2:$D$1606,3,0)</f>
        <v>千葉</v>
      </c>
      <c r="C725" t="str">
        <f>VLOOKUP($A725,station!$A$2:$D$1606,4,0)</f>
        <v>呉市蒲刈</v>
      </c>
      <c r="D725">
        <f>VLOOKUP($C725,amedas!$R$2:$T$1325,2,0)</f>
        <v>34.164999999999999</v>
      </c>
      <c r="E725">
        <f>VLOOKUP($C725,amedas!$R$2:$T$1325,3,0)</f>
        <v>132.74833333333333</v>
      </c>
      <c r="F725">
        <f>VLOOKUP($C725,amedas!$R$2:$U$1325,4,0)</f>
        <v>67576</v>
      </c>
      <c r="G725">
        <f>VLOOKUP($C725,amedas!$R$2:$X$1325,6,0)</f>
        <v>34</v>
      </c>
    </row>
    <row r="726" spans="1:7" x14ac:dyDescent="0.45">
      <c r="A726" t="s">
        <v>751</v>
      </c>
      <c r="B726" t="str">
        <f>VLOOKUP($A726,station!$A$2:$D$1606,3,0)</f>
        <v>徳島</v>
      </c>
      <c r="C726" t="str">
        <f>VLOOKUP($A726,station!$A$2:$D$1606,4,0)</f>
        <v>唐津</v>
      </c>
      <c r="D726">
        <f>VLOOKUP($C726,amedas!$R$2:$T$1325,2,0)</f>
        <v>33.458333333333336</v>
      </c>
      <c r="E726">
        <f>VLOOKUP($C726,amedas!$R$2:$T$1325,3,0)</f>
        <v>129.95500000000001</v>
      </c>
      <c r="F726">
        <f>VLOOKUP($C726,amedas!$R$2:$U$1325,4,0)</f>
        <v>85033</v>
      </c>
      <c r="G726">
        <f>VLOOKUP($C726,amedas!$R$2:$X$1325,6,0)</f>
        <v>41</v>
      </c>
    </row>
    <row r="727" spans="1:7" x14ac:dyDescent="0.45">
      <c r="A727" t="s">
        <v>752</v>
      </c>
      <c r="B727" t="str">
        <f>VLOOKUP($A727,station!$A$2:$D$1606,3,0)</f>
        <v>岩手</v>
      </c>
      <c r="C727" t="str">
        <f>VLOOKUP($A727,station!$A$2:$D$1606,4,0)</f>
        <v>女川</v>
      </c>
      <c r="D727">
        <f>VLOOKUP($C727,amedas!$R$2:$T$1325,2,0)</f>
        <v>38.453333333333333</v>
      </c>
      <c r="E727">
        <f>VLOOKUP($C727,amedas!$R$2:$T$1325,3,0)</f>
        <v>141.44</v>
      </c>
      <c r="F727">
        <f>VLOOKUP($C727,amedas!$R$2:$U$1325,4,0)</f>
        <v>34296</v>
      </c>
      <c r="G727">
        <f>VLOOKUP($C727,amedas!$R$2:$X$1325,6,0)</f>
        <v>4</v>
      </c>
    </row>
    <row r="728" spans="1:7" x14ac:dyDescent="0.45">
      <c r="A728" t="s">
        <v>753</v>
      </c>
      <c r="B728" t="str">
        <f>VLOOKUP($A728,station!$A$2:$D$1606,3,0)</f>
        <v>岩手</v>
      </c>
      <c r="C728" t="str">
        <f>VLOOKUP($A728,station!$A$2:$D$1606,4,0)</f>
        <v>新町</v>
      </c>
      <c r="D728">
        <f>VLOOKUP($C728,amedas!$R$2:$T$1325,2,0)</f>
        <v>39.36</v>
      </c>
      <c r="E728">
        <f>VLOOKUP($C728,amedas!$R$2:$T$1325,3,0)</f>
        <v>141.905</v>
      </c>
      <c r="F728">
        <f>VLOOKUP($C728,amedas!$R$2:$U$1325,4,0)</f>
        <v>33686</v>
      </c>
      <c r="G728">
        <f>VLOOKUP($C728,amedas!$R$2:$X$1325,6,0)</f>
        <v>3</v>
      </c>
    </row>
    <row r="729" spans="1:7" x14ac:dyDescent="0.45">
      <c r="A729" t="s">
        <v>754</v>
      </c>
      <c r="B729" t="str">
        <f>VLOOKUP($A729,station!$A$2:$D$1606,3,0)</f>
        <v>岩手</v>
      </c>
      <c r="C729" t="str">
        <f>VLOOKUP($A729,station!$A$2:$D$1606,4,0)</f>
        <v>陸前高田</v>
      </c>
      <c r="D729">
        <f>VLOOKUP($C729,amedas!$R$2:$T$1325,2,0)</f>
        <v>39.024999999999999</v>
      </c>
      <c r="E729">
        <f>VLOOKUP($C729,amedas!$R$2:$T$1325,3,0)</f>
        <v>141.63</v>
      </c>
      <c r="F729">
        <f>VLOOKUP($C729,amedas!$R$2:$U$1325,4,0)</f>
        <v>33871</v>
      </c>
      <c r="G729">
        <f>VLOOKUP($C729,amedas!$R$2:$X$1325,6,0)</f>
        <v>3</v>
      </c>
    </row>
    <row r="730" spans="1:7" x14ac:dyDescent="0.45">
      <c r="A730" t="s">
        <v>755</v>
      </c>
      <c r="B730" t="str">
        <f>VLOOKUP($A730,station!$A$2:$D$1606,3,0)</f>
        <v>岩手</v>
      </c>
      <c r="C730" t="str">
        <f>VLOOKUP($A730,station!$A$2:$D$1606,4,0)</f>
        <v>桃生</v>
      </c>
      <c r="D730">
        <f>VLOOKUP($C730,amedas!$R$2:$T$1325,2,0)</f>
        <v>38.56</v>
      </c>
      <c r="E730">
        <f>VLOOKUP($C730,amedas!$R$2:$T$1325,3,0)</f>
        <v>141.245</v>
      </c>
      <c r="F730">
        <f>VLOOKUP($C730,amedas!$R$2:$U$1325,4,0)</f>
        <v>34231</v>
      </c>
      <c r="G730">
        <f>VLOOKUP($C730,amedas!$R$2:$X$1325,6,0)</f>
        <v>4</v>
      </c>
    </row>
    <row r="731" spans="1:7" x14ac:dyDescent="0.45">
      <c r="A731" t="s">
        <v>756</v>
      </c>
      <c r="B731" t="str">
        <f>VLOOKUP($A731,station!$A$2:$D$1606,3,0)</f>
        <v>岩手</v>
      </c>
      <c r="C731" t="str">
        <f>VLOOKUP($A731,station!$A$2:$D$1606,4,0)</f>
        <v>東松島</v>
      </c>
      <c r="D731">
        <f>VLOOKUP($C731,amedas!$R$2:$T$1325,2,0)</f>
        <v>38.426666666666669</v>
      </c>
      <c r="E731">
        <f>VLOOKUP($C731,amedas!$R$2:$T$1325,3,0)</f>
        <v>141.21333333333334</v>
      </c>
      <c r="F731">
        <f>VLOOKUP($C731,amedas!$R$2:$U$1325,4,0)</f>
        <v>34286</v>
      </c>
      <c r="G731">
        <f>VLOOKUP($C731,amedas!$R$2:$X$1325,6,0)</f>
        <v>4</v>
      </c>
    </row>
    <row r="732" spans="1:7" x14ac:dyDescent="0.45">
      <c r="A732" t="s">
        <v>757</v>
      </c>
      <c r="B732" t="str">
        <f>VLOOKUP($A732,station!$A$2:$D$1606,3,0)</f>
        <v>福島</v>
      </c>
      <c r="C732" t="str">
        <f>VLOOKUP($A732,station!$A$2:$D$1606,4,0)</f>
        <v>新地</v>
      </c>
      <c r="D732">
        <f>VLOOKUP($C732,amedas!$R$2:$T$1325,2,0)</f>
        <v>37.875</v>
      </c>
      <c r="E732">
        <f>VLOOKUP($C732,amedas!$R$2:$T$1325,3,0)</f>
        <v>140.91833333333332</v>
      </c>
      <c r="F732">
        <f>VLOOKUP($C732,amedas!$R$2:$U$1325,4,0)</f>
        <v>36081</v>
      </c>
      <c r="G732">
        <f>VLOOKUP($C732,amedas!$R$2:$X$1325,6,0)</f>
        <v>7</v>
      </c>
    </row>
    <row r="733" spans="1:7" x14ac:dyDescent="0.45">
      <c r="A733" t="s">
        <v>758</v>
      </c>
      <c r="B733" t="str">
        <f>VLOOKUP($A733,station!$A$2:$D$1606,3,0)</f>
        <v>福島</v>
      </c>
      <c r="C733" t="str">
        <f>VLOOKUP($A733,station!$A$2:$D$1606,4,0)</f>
        <v>古殿</v>
      </c>
      <c r="D733">
        <f>VLOOKUP($C733,amedas!$R$2:$T$1325,2,0)</f>
        <v>37.090000000000003</v>
      </c>
      <c r="E733">
        <f>VLOOKUP($C733,amedas!$R$2:$T$1325,3,0)</f>
        <v>140.56</v>
      </c>
      <c r="F733">
        <f>VLOOKUP($C733,amedas!$R$2:$U$1325,4,0)</f>
        <v>36766</v>
      </c>
      <c r="G733">
        <f>VLOOKUP($C733,amedas!$R$2:$X$1325,6,0)</f>
        <v>7</v>
      </c>
    </row>
    <row r="734" spans="1:7" x14ac:dyDescent="0.45">
      <c r="A734" t="s">
        <v>760</v>
      </c>
      <c r="B734" t="str">
        <f>VLOOKUP($A734,station!$A$2:$D$1606,3,0)</f>
        <v>愛知</v>
      </c>
      <c r="C734" t="str">
        <f>VLOOKUP($A734,station!$A$2:$D$1606,4,0)</f>
        <v>大府</v>
      </c>
      <c r="D734">
        <f>VLOOKUP($C734,amedas!$R$2:$T$1325,2,0)</f>
        <v>34.994999999999997</v>
      </c>
      <c r="E734">
        <f>VLOOKUP($C734,amedas!$R$2:$T$1325,3,0)</f>
        <v>136.94333333333333</v>
      </c>
      <c r="F734">
        <f>VLOOKUP($C734,amedas!$R$2:$U$1325,4,0)</f>
        <v>51216</v>
      </c>
      <c r="G734">
        <f>VLOOKUP($C734,amedas!$R$2:$X$1325,6,0)</f>
        <v>23</v>
      </c>
    </row>
    <row r="735" spans="1:7" x14ac:dyDescent="0.45">
      <c r="A735" t="s">
        <v>761</v>
      </c>
      <c r="B735" t="str">
        <f>VLOOKUP($A735,station!$A$2:$D$1606,3,0)</f>
        <v>沖縄</v>
      </c>
      <c r="C735" t="str">
        <f>VLOOKUP($A735,station!$A$2:$D$1606,4,0)</f>
        <v>盛山</v>
      </c>
      <c r="D735">
        <f>VLOOKUP($C735,amedas!$R$2:$T$1325,2,0)</f>
        <v>24.395</v>
      </c>
      <c r="E735">
        <f>VLOOKUP($C735,amedas!$R$2:$T$1325,3,0)</f>
        <v>124.245</v>
      </c>
      <c r="F735">
        <f>VLOOKUP($C735,amedas!$R$2:$U$1325,4,0)</f>
        <v>94086</v>
      </c>
      <c r="G735">
        <f>VLOOKUP($C735,amedas!$R$2:$X$1325,6,0)</f>
        <v>47</v>
      </c>
    </row>
    <row r="736" spans="1:7" x14ac:dyDescent="0.45">
      <c r="A736" t="s">
        <v>762</v>
      </c>
      <c r="B736" t="str">
        <f>VLOOKUP($A736,station!$A$2:$D$1606,3,0)</f>
        <v>徳島</v>
      </c>
      <c r="C736" t="str">
        <f>VLOOKUP($A736,station!$A$2:$D$1606,4,0)</f>
        <v>南阿蘇</v>
      </c>
      <c r="D736">
        <f>VLOOKUP($C736,amedas!$R$2:$T$1325,2,0)</f>
        <v>32.831666666666663</v>
      </c>
      <c r="E736">
        <f>VLOOKUP($C736,amedas!$R$2:$T$1325,3,0)</f>
        <v>131.01333333333332</v>
      </c>
      <c r="F736">
        <f>VLOOKUP($C736,amedas!$R$2:$U$1325,4,0)</f>
        <v>86157</v>
      </c>
      <c r="G736">
        <f>VLOOKUP($C736,amedas!$R$2:$X$1325,6,0)</f>
        <v>43</v>
      </c>
    </row>
    <row r="737" spans="1:7" x14ac:dyDescent="0.45">
      <c r="A737" t="s">
        <v>764</v>
      </c>
      <c r="B737" t="str">
        <f>VLOOKUP($A737,station!$A$2:$D$1606,3,0)</f>
        <v>徳島</v>
      </c>
      <c r="C737" t="str">
        <f>VLOOKUP($A737,station!$A$2:$D$1606,4,0)</f>
        <v>田野</v>
      </c>
      <c r="D737">
        <f>VLOOKUP($C737,amedas!$R$2:$T$1325,2,0)</f>
        <v>33.426666666666669</v>
      </c>
      <c r="E737">
        <f>VLOOKUP($C737,amedas!$R$2:$T$1325,3,0)</f>
        <v>134.00666666666666</v>
      </c>
      <c r="F737">
        <f>VLOOKUP($C737,amedas!$R$2:$U$1325,4,0)</f>
        <v>74276</v>
      </c>
      <c r="G737">
        <f>VLOOKUP($C737,amedas!$R$2:$X$1325,6,0)</f>
        <v>39</v>
      </c>
    </row>
    <row r="738" spans="1:7" x14ac:dyDescent="0.45">
      <c r="A738" t="s">
        <v>765</v>
      </c>
      <c r="B738" t="str">
        <f>VLOOKUP($A738,station!$A$2:$D$1606,3,0)</f>
        <v>宗谷</v>
      </c>
      <c r="C738" t="str">
        <f>VLOOKUP($A738,station!$A$2:$D$1606,4,0)</f>
        <v>稚内</v>
      </c>
      <c r="D738">
        <f>VLOOKUP($C738,amedas!$R$2:$T$1325,2,0)</f>
        <v>45.414999999999999</v>
      </c>
      <c r="E738">
        <f>VLOOKUP($C738,amedas!$R$2:$T$1325,3,0)</f>
        <v>141.67833333333334</v>
      </c>
      <c r="F738">
        <f>VLOOKUP($C738,amedas!$R$2:$U$1325,4,0)</f>
        <v>11016</v>
      </c>
      <c r="G738">
        <f>VLOOKUP($C738,amedas!$R$2:$X$1325,6,0)</f>
        <v>1</v>
      </c>
    </row>
    <row r="739" spans="1:7" x14ac:dyDescent="0.45">
      <c r="A739" t="s">
        <v>766</v>
      </c>
      <c r="B739" t="str">
        <f>VLOOKUP($A739,station!$A$2:$D$1606,3,0)</f>
        <v>宗谷</v>
      </c>
      <c r="C739" t="str">
        <f>VLOOKUP($A739,station!$A$2:$D$1606,4,0)</f>
        <v>北見枝幸</v>
      </c>
      <c r="D739">
        <f>VLOOKUP($C739,amedas!$R$2:$T$1325,2,0)</f>
        <v>44.94</v>
      </c>
      <c r="E739">
        <f>VLOOKUP($C739,amedas!$R$2:$T$1325,3,0)</f>
        <v>142.58500000000001</v>
      </c>
      <c r="F739">
        <f>VLOOKUP($C739,amedas!$R$2:$U$1325,4,0)</f>
        <v>11291</v>
      </c>
      <c r="G739">
        <f>VLOOKUP($C739,amedas!$R$2:$X$1325,6,0)</f>
        <v>1</v>
      </c>
    </row>
    <row r="740" spans="1:7" x14ac:dyDescent="0.45">
      <c r="A740" t="s">
        <v>767</v>
      </c>
      <c r="B740" t="str">
        <f>VLOOKUP($A740,station!$A$2:$D$1606,3,0)</f>
        <v>上川</v>
      </c>
      <c r="C740" t="str">
        <f>VLOOKUP($A740,station!$A$2:$D$1606,4,0)</f>
        <v>羽幌</v>
      </c>
      <c r="D740">
        <f>VLOOKUP($C740,amedas!$R$2:$T$1325,2,0)</f>
        <v>44.363333333333337</v>
      </c>
      <c r="E740">
        <f>VLOOKUP($C740,amedas!$R$2:$T$1325,3,0)</f>
        <v>141.69999999999999</v>
      </c>
      <c r="F740">
        <f>VLOOKUP($C740,amedas!$R$2:$U$1325,4,0)</f>
        <v>13181</v>
      </c>
      <c r="G740">
        <f>VLOOKUP($C740,amedas!$R$2:$X$1325,6,0)</f>
        <v>1</v>
      </c>
    </row>
    <row r="741" spans="1:7" x14ac:dyDescent="0.45">
      <c r="A741" t="s">
        <v>768</v>
      </c>
      <c r="B741" t="str">
        <f>VLOOKUP($A741,station!$A$2:$D$1606,3,0)</f>
        <v>石狩</v>
      </c>
      <c r="C741" t="str">
        <f>VLOOKUP($A741,station!$A$2:$D$1606,4,0)</f>
        <v>雄武</v>
      </c>
      <c r="D741">
        <f>VLOOKUP($C741,amedas!$R$2:$T$1325,2,0)</f>
        <v>44.58</v>
      </c>
      <c r="E741">
        <f>VLOOKUP($C741,amedas!$R$2:$T$1325,3,0)</f>
        <v>142.96333333333334</v>
      </c>
      <c r="F741">
        <f>VLOOKUP($C741,amedas!$R$2:$U$1325,4,0)</f>
        <v>17036</v>
      </c>
      <c r="G741">
        <f>VLOOKUP($C741,amedas!$R$2:$X$1325,6,0)</f>
        <v>1</v>
      </c>
    </row>
    <row r="742" spans="1:7" x14ac:dyDescent="0.45">
      <c r="A742" t="s">
        <v>769</v>
      </c>
      <c r="B742" t="str">
        <f>VLOOKUP($A742,station!$A$2:$D$1606,3,0)</f>
        <v>上川</v>
      </c>
      <c r="C742" t="str">
        <f>VLOOKUP($A742,station!$A$2:$D$1606,4,0)</f>
        <v>留萌</v>
      </c>
      <c r="D742">
        <f>VLOOKUP($C742,amedas!$R$2:$T$1325,2,0)</f>
        <v>43.945</v>
      </c>
      <c r="E742">
        <f>VLOOKUP($C742,amedas!$R$2:$T$1325,3,0)</f>
        <v>141.63166666666666</v>
      </c>
      <c r="F742">
        <f>VLOOKUP($C742,amedas!$R$2:$U$1325,4,0)</f>
        <v>13277</v>
      </c>
      <c r="G742">
        <f>VLOOKUP($C742,amedas!$R$2:$X$1325,6,0)</f>
        <v>1</v>
      </c>
    </row>
    <row r="743" spans="1:7" x14ac:dyDescent="0.45">
      <c r="A743" t="s">
        <v>770</v>
      </c>
      <c r="B743" t="str">
        <f>VLOOKUP($A743,station!$A$2:$D$1606,3,0)</f>
        <v>上川</v>
      </c>
      <c r="C743" t="str">
        <f>VLOOKUP($A743,station!$A$2:$D$1606,4,0)</f>
        <v>旭川</v>
      </c>
      <c r="D743">
        <f>VLOOKUP($C743,amedas!$R$2:$T$1325,2,0)</f>
        <v>43.756666666666668</v>
      </c>
      <c r="E743">
        <f>VLOOKUP($C743,amedas!$R$2:$T$1325,3,0)</f>
        <v>142.37166666666667</v>
      </c>
      <c r="F743">
        <f>VLOOKUP($C743,amedas!$R$2:$U$1325,4,0)</f>
        <v>12442</v>
      </c>
      <c r="G743">
        <f>VLOOKUP($C743,amedas!$R$2:$X$1325,6,0)</f>
        <v>1</v>
      </c>
    </row>
    <row r="744" spans="1:7" x14ac:dyDescent="0.45">
      <c r="A744" t="s">
        <v>771</v>
      </c>
      <c r="B744" t="str">
        <f>VLOOKUP($A744,station!$A$2:$D$1606,3,0)</f>
        <v>石狩</v>
      </c>
      <c r="C744" t="str">
        <f>VLOOKUP($A744,station!$A$2:$D$1606,4,0)</f>
        <v>網走</v>
      </c>
      <c r="D744">
        <f>VLOOKUP($C744,amedas!$R$2:$T$1325,2,0)</f>
        <v>44.016666666666666</v>
      </c>
      <c r="E744">
        <f>VLOOKUP($C744,amedas!$R$2:$T$1325,3,0)</f>
        <v>144.27833333333334</v>
      </c>
      <c r="F744">
        <f>VLOOKUP($C744,amedas!$R$2:$U$1325,4,0)</f>
        <v>17341</v>
      </c>
      <c r="G744">
        <f>VLOOKUP($C744,amedas!$R$2:$X$1325,6,0)</f>
        <v>1</v>
      </c>
    </row>
    <row r="745" spans="1:7" x14ac:dyDescent="0.45">
      <c r="A745" t="s">
        <v>772</v>
      </c>
      <c r="B745" t="str">
        <f>VLOOKUP($A745,station!$A$2:$D$1606,3,0)</f>
        <v>石狩</v>
      </c>
      <c r="C745" t="str">
        <f>VLOOKUP($A745,station!$A$2:$D$1606,4,0)</f>
        <v>小樽</v>
      </c>
      <c r="D745">
        <f>VLOOKUP($C745,amedas!$R$2:$T$1325,2,0)</f>
        <v>43.181666666666665</v>
      </c>
      <c r="E745">
        <f>VLOOKUP($C745,amedas!$R$2:$T$1325,3,0)</f>
        <v>141.01499999999999</v>
      </c>
      <c r="F745">
        <f>VLOOKUP($C745,amedas!$R$2:$U$1325,4,0)</f>
        <v>16091</v>
      </c>
      <c r="G745">
        <f>VLOOKUP($C745,amedas!$R$2:$X$1325,6,0)</f>
        <v>1</v>
      </c>
    </row>
    <row r="746" spans="1:7" x14ac:dyDescent="0.45">
      <c r="A746" t="s">
        <v>773</v>
      </c>
      <c r="B746" t="str">
        <f>VLOOKUP($A746,station!$A$2:$D$1606,3,0)</f>
        <v>石狩</v>
      </c>
      <c r="C746" t="str">
        <f>VLOOKUP($A746,station!$A$2:$D$1606,4,0)</f>
        <v>札幌</v>
      </c>
      <c r="D746">
        <f>VLOOKUP($C746,amedas!$R$2:$T$1325,2,0)</f>
        <v>43.06</v>
      </c>
      <c r="E746">
        <f>VLOOKUP($C746,amedas!$R$2:$T$1325,3,0)</f>
        <v>141.32833333333335</v>
      </c>
      <c r="F746">
        <f>VLOOKUP($C746,amedas!$R$2:$U$1325,4,0)</f>
        <v>14163</v>
      </c>
      <c r="G746">
        <f>VLOOKUP($C746,amedas!$R$2:$X$1325,6,0)</f>
        <v>1</v>
      </c>
    </row>
    <row r="747" spans="1:7" x14ac:dyDescent="0.45">
      <c r="A747" t="s">
        <v>774</v>
      </c>
      <c r="B747" t="str">
        <f>VLOOKUP($A747,station!$A$2:$D$1606,3,0)</f>
        <v>石狩</v>
      </c>
      <c r="C747" t="str">
        <f>VLOOKUP($A747,station!$A$2:$D$1606,4,0)</f>
        <v>岩見沢</v>
      </c>
      <c r="D747">
        <f>VLOOKUP($C747,amedas!$R$2:$T$1325,2,0)</f>
        <v>43.211666666666666</v>
      </c>
      <c r="E747">
        <f>VLOOKUP($C747,amedas!$R$2:$T$1325,3,0)</f>
        <v>141.785</v>
      </c>
      <c r="F747">
        <f>VLOOKUP($C747,amedas!$R$2:$U$1325,4,0)</f>
        <v>15356</v>
      </c>
      <c r="G747">
        <f>VLOOKUP($C747,amedas!$R$2:$X$1325,6,0)</f>
        <v>1</v>
      </c>
    </row>
    <row r="748" spans="1:7" x14ac:dyDescent="0.45">
      <c r="A748" t="s">
        <v>775</v>
      </c>
      <c r="B748" t="str">
        <f>VLOOKUP($A748,station!$A$2:$D$1606,3,0)</f>
        <v>十勝</v>
      </c>
      <c r="C748" t="str">
        <f>VLOOKUP($A748,station!$A$2:$D$1606,4,0)</f>
        <v>帯広</v>
      </c>
      <c r="D748">
        <f>VLOOKUP($C748,amedas!$R$2:$T$1325,2,0)</f>
        <v>42.921666666666667</v>
      </c>
      <c r="E748">
        <f>VLOOKUP($C748,amedas!$R$2:$T$1325,3,0)</f>
        <v>143.21166666666667</v>
      </c>
      <c r="F748">
        <f>VLOOKUP($C748,amedas!$R$2:$U$1325,4,0)</f>
        <v>20432</v>
      </c>
      <c r="G748">
        <f>VLOOKUP($C748,amedas!$R$2:$X$1325,6,0)</f>
        <v>1</v>
      </c>
    </row>
    <row r="749" spans="1:7" x14ac:dyDescent="0.45">
      <c r="A749" t="s">
        <v>776</v>
      </c>
      <c r="B749" t="str">
        <f>VLOOKUP($A749,station!$A$2:$D$1606,3,0)</f>
        <v>石狩</v>
      </c>
      <c r="C749" t="str">
        <f>VLOOKUP($A749,station!$A$2:$D$1606,4,0)</f>
        <v>釧路</v>
      </c>
      <c r="D749">
        <f>VLOOKUP($C749,amedas!$R$2:$T$1325,2,0)</f>
        <v>42.984999999999999</v>
      </c>
      <c r="E749">
        <f>VLOOKUP($C749,amedas!$R$2:$T$1325,3,0)</f>
        <v>144.37666666666667</v>
      </c>
      <c r="F749">
        <f>VLOOKUP($C749,amedas!$R$2:$U$1325,4,0)</f>
        <v>19432</v>
      </c>
      <c r="G749">
        <f>VLOOKUP($C749,amedas!$R$2:$X$1325,6,0)</f>
        <v>1</v>
      </c>
    </row>
    <row r="750" spans="1:7" x14ac:dyDescent="0.45">
      <c r="A750" t="s">
        <v>777</v>
      </c>
      <c r="B750" t="str">
        <f>VLOOKUP($A750,station!$A$2:$D$1606,3,0)</f>
        <v>石狩</v>
      </c>
      <c r="C750" t="str">
        <f>VLOOKUP($A750,station!$A$2:$D$1606,4,0)</f>
        <v>根室</v>
      </c>
      <c r="D750">
        <f>VLOOKUP($C750,amedas!$R$2:$T$1325,2,0)</f>
        <v>43.33</v>
      </c>
      <c r="E750">
        <f>VLOOKUP($C750,amedas!$R$2:$T$1325,3,0)</f>
        <v>145.58500000000001</v>
      </c>
      <c r="F750">
        <f>VLOOKUP($C750,amedas!$R$2:$U$1325,4,0)</f>
        <v>18273</v>
      </c>
      <c r="G750">
        <f>VLOOKUP($C750,amedas!$R$2:$X$1325,6,0)</f>
        <v>1</v>
      </c>
    </row>
    <row r="751" spans="1:7" x14ac:dyDescent="0.45">
      <c r="A751" t="s">
        <v>778</v>
      </c>
      <c r="B751" t="str">
        <f>VLOOKUP($A751,station!$A$2:$D$1606,3,0)</f>
        <v>石狩</v>
      </c>
      <c r="C751" t="str">
        <f>VLOOKUP($A751,station!$A$2:$D$1606,4,0)</f>
        <v>寿都</v>
      </c>
      <c r="D751">
        <f>VLOOKUP($C751,amedas!$R$2:$T$1325,2,0)</f>
        <v>42.795000000000002</v>
      </c>
      <c r="E751">
        <f>VLOOKUP($C751,amedas!$R$2:$T$1325,3,0)</f>
        <v>140.22333333333333</v>
      </c>
      <c r="F751">
        <f>VLOOKUP($C751,amedas!$R$2:$U$1325,4,0)</f>
        <v>16252</v>
      </c>
      <c r="G751">
        <f>VLOOKUP($C751,amedas!$R$2:$X$1325,6,0)</f>
        <v>1</v>
      </c>
    </row>
    <row r="752" spans="1:7" x14ac:dyDescent="0.45">
      <c r="A752" t="s">
        <v>779</v>
      </c>
      <c r="B752" t="str">
        <f>VLOOKUP($A752,station!$A$2:$D$1606,3,0)</f>
        <v>根室</v>
      </c>
      <c r="C752" t="str">
        <f>VLOOKUP($A752,station!$A$2:$D$1606,4,0)</f>
        <v>室蘭</v>
      </c>
      <c r="D752">
        <f>VLOOKUP($C752,amedas!$R$2:$T$1325,2,0)</f>
        <v>42.311666666666667</v>
      </c>
      <c r="E752">
        <f>VLOOKUP($C752,amedas!$R$2:$T$1325,3,0)</f>
        <v>140.97499999999999</v>
      </c>
      <c r="F752">
        <f>VLOOKUP($C752,amedas!$R$2:$U$1325,4,0)</f>
        <v>21323</v>
      </c>
      <c r="G752">
        <f>VLOOKUP($C752,amedas!$R$2:$X$1325,6,0)</f>
        <v>1</v>
      </c>
    </row>
    <row r="753" spans="1:7" x14ac:dyDescent="0.45">
      <c r="A753" t="s">
        <v>780</v>
      </c>
      <c r="B753" t="str">
        <f>VLOOKUP($A753,station!$A$2:$D$1606,3,0)</f>
        <v>根室</v>
      </c>
      <c r="C753" t="str">
        <f>VLOOKUP($A753,station!$A$2:$D$1606,4,0)</f>
        <v>苫小牧</v>
      </c>
      <c r="D753">
        <f>VLOOKUP($C753,amedas!$R$2:$T$1325,2,0)</f>
        <v>42.623333333333335</v>
      </c>
      <c r="E753">
        <f>VLOOKUP($C753,amedas!$R$2:$T$1325,3,0)</f>
        <v>141.54666666666665</v>
      </c>
      <c r="F753">
        <f>VLOOKUP($C753,amedas!$R$2:$U$1325,4,0)</f>
        <v>21187</v>
      </c>
      <c r="G753">
        <f>VLOOKUP($C753,amedas!$R$2:$X$1325,6,0)</f>
        <v>1</v>
      </c>
    </row>
    <row r="754" spans="1:7" x14ac:dyDescent="0.45">
      <c r="A754" t="s">
        <v>781</v>
      </c>
      <c r="B754" t="str">
        <f>VLOOKUP($A754,station!$A$2:$D$1606,3,0)</f>
        <v>根室</v>
      </c>
      <c r="C754" t="str">
        <f>VLOOKUP($A754,station!$A$2:$D$1606,4,0)</f>
        <v>浦河</v>
      </c>
      <c r="D754">
        <f>VLOOKUP($C754,amedas!$R$2:$T$1325,2,0)</f>
        <v>42.161666666666669</v>
      </c>
      <c r="E754">
        <f>VLOOKUP($C754,amedas!$R$2:$T$1325,3,0)</f>
        <v>142.77666666666667</v>
      </c>
      <c r="F754">
        <f>VLOOKUP($C754,amedas!$R$2:$U$1325,4,0)</f>
        <v>22327</v>
      </c>
      <c r="G754">
        <f>VLOOKUP($C754,amedas!$R$2:$X$1325,6,0)</f>
        <v>1</v>
      </c>
    </row>
    <row r="755" spans="1:7" x14ac:dyDescent="0.45">
      <c r="A755" t="s">
        <v>782</v>
      </c>
      <c r="B755" t="str">
        <f>VLOOKUP($A755,station!$A$2:$D$1606,3,0)</f>
        <v>檜山</v>
      </c>
      <c r="C755" t="str">
        <f>VLOOKUP($A755,station!$A$2:$D$1606,4,0)</f>
        <v>江差</v>
      </c>
      <c r="D755">
        <f>VLOOKUP($C755,amedas!$R$2:$T$1325,2,0)</f>
        <v>41.866666666666667</v>
      </c>
      <c r="E755">
        <f>VLOOKUP($C755,amedas!$R$2:$T$1325,3,0)</f>
        <v>140.12333333333333</v>
      </c>
      <c r="F755">
        <f>VLOOKUP($C755,amedas!$R$2:$U$1325,4,0)</f>
        <v>24217</v>
      </c>
      <c r="G755">
        <f>VLOOKUP($C755,amedas!$R$2:$X$1325,6,0)</f>
        <v>1</v>
      </c>
    </row>
    <row r="756" spans="1:7" x14ac:dyDescent="0.45">
      <c r="A756" t="s">
        <v>783</v>
      </c>
      <c r="B756" t="str">
        <f>VLOOKUP($A756,station!$A$2:$D$1606,3,0)</f>
        <v>根室</v>
      </c>
      <c r="C756" t="str">
        <f>VLOOKUP($A756,station!$A$2:$D$1606,4,0)</f>
        <v>函館</v>
      </c>
      <c r="D756">
        <f>VLOOKUP($C756,amedas!$R$2:$T$1325,2,0)</f>
        <v>41.81666666666667</v>
      </c>
      <c r="E756">
        <f>VLOOKUP($C756,amedas!$R$2:$T$1325,3,0)</f>
        <v>140.75333333333333</v>
      </c>
      <c r="F756">
        <f>VLOOKUP($C756,amedas!$R$2:$U$1325,4,0)</f>
        <v>23232</v>
      </c>
      <c r="G756">
        <f>VLOOKUP($C756,amedas!$R$2:$X$1325,6,0)</f>
        <v>1</v>
      </c>
    </row>
    <row r="757" spans="1:7" x14ac:dyDescent="0.45">
      <c r="A757" t="s">
        <v>784</v>
      </c>
      <c r="B757" t="str">
        <f>VLOOKUP($A757,station!$A$2:$D$1606,3,0)</f>
        <v>石狩</v>
      </c>
      <c r="C757" t="str">
        <f>VLOOKUP($A757,station!$A$2:$D$1606,4,0)</f>
        <v>倶知安</v>
      </c>
      <c r="D757">
        <f>VLOOKUP($C757,amedas!$R$2:$T$1325,2,0)</f>
        <v>42.9</v>
      </c>
      <c r="E757">
        <f>VLOOKUP($C757,amedas!$R$2:$T$1325,3,0)</f>
        <v>140.75666666666666</v>
      </c>
      <c r="F757">
        <f>VLOOKUP($C757,amedas!$R$2:$U$1325,4,0)</f>
        <v>16217</v>
      </c>
      <c r="G757">
        <f>VLOOKUP($C757,amedas!$R$2:$X$1325,6,0)</f>
        <v>1</v>
      </c>
    </row>
    <row r="758" spans="1:7" x14ac:dyDescent="0.45">
      <c r="A758" t="s">
        <v>785</v>
      </c>
      <c r="B758" t="str">
        <f>VLOOKUP($A758,station!$A$2:$D$1606,3,0)</f>
        <v>石狩</v>
      </c>
      <c r="C758" t="str">
        <f>VLOOKUP($A758,station!$A$2:$D$1606,4,0)</f>
        <v>紋別</v>
      </c>
      <c r="D758">
        <f>VLOOKUP($C758,amedas!$R$2:$T$1325,2,0)</f>
        <v>44.344999999999999</v>
      </c>
      <c r="E758">
        <f>VLOOKUP($C758,amedas!$R$2:$T$1325,3,0)</f>
        <v>143.35499999999999</v>
      </c>
      <c r="F758">
        <f>VLOOKUP($C758,amedas!$R$2:$U$1325,4,0)</f>
        <v>17112</v>
      </c>
      <c r="G758">
        <f>VLOOKUP($C758,amedas!$R$2:$X$1325,6,0)</f>
        <v>1</v>
      </c>
    </row>
    <row r="759" spans="1:7" x14ac:dyDescent="0.45">
      <c r="A759" t="s">
        <v>786</v>
      </c>
      <c r="B759" t="str">
        <f>VLOOKUP($A759,station!$A$2:$D$1606,3,0)</f>
        <v>十勝</v>
      </c>
      <c r="C759" t="str">
        <f>VLOOKUP($A759,station!$A$2:$D$1606,4,0)</f>
        <v>広尾</v>
      </c>
      <c r="D759">
        <f>VLOOKUP($C759,amedas!$R$2:$T$1325,2,0)</f>
        <v>42.293333333333337</v>
      </c>
      <c r="E759">
        <f>VLOOKUP($C759,amedas!$R$2:$T$1325,3,0)</f>
        <v>143.31666666666666</v>
      </c>
      <c r="F759">
        <f>VLOOKUP($C759,amedas!$R$2:$U$1325,4,0)</f>
        <v>20751</v>
      </c>
      <c r="G759">
        <f>VLOOKUP($C759,amedas!$R$2:$X$1325,6,0)</f>
        <v>1</v>
      </c>
    </row>
    <row r="760" spans="1:7" x14ac:dyDescent="0.45">
      <c r="A760" t="s">
        <v>787</v>
      </c>
      <c r="B760" t="str">
        <f>VLOOKUP($A760,station!$A$2:$D$1606,3,0)</f>
        <v>岩手</v>
      </c>
      <c r="C760" t="str">
        <f>VLOOKUP($A760,station!$A$2:$D$1606,4,0)</f>
        <v>大船渡</v>
      </c>
      <c r="D760">
        <f>VLOOKUP($C760,amedas!$R$2:$T$1325,2,0)</f>
        <v>39.063333333333333</v>
      </c>
      <c r="E760">
        <f>VLOOKUP($C760,amedas!$R$2:$T$1325,3,0)</f>
        <v>141.71333333333334</v>
      </c>
      <c r="F760">
        <f>VLOOKUP($C760,amedas!$R$2:$U$1325,4,0)</f>
        <v>33877</v>
      </c>
      <c r="G760">
        <f>VLOOKUP($C760,amedas!$R$2:$X$1325,6,0)</f>
        <v>3</v>
      </c>
    </row>
    <row r="761" spans="1:7" x14ac:dyDescent="0.45">
      <c r="A761" t="s">
        <v>788</v>
      </c>
      <c r="B761" t="str">
        <f>VLOOKUP($A761,station!$A$2:$D$1606,3,0)</f>
        <v>山形</v>
      </c>
      <c r="C761" t="str">
        <f>VLOOKUP($A761,station!$A$2:$D$1606,4,0)</f>
        <v>新庄</v>
      </c>
      <c r="D761">
        <f>VLOOKUP($C761,amedas!$R$2:$T$1325,2,0)</f>
        <v>38.756666666666668</v>
      </c>
      <c r="E761">
        <f>VLOOKUP($C761,amedas!$R$2:$T$1325,3,0)</f>
        <v>140.31166666666667</v>
      </c>
      <c r="F761">
        <f>VLOOKUP($C761,amedas!$R$2:$U$1325,4,0)</f>
        <v>35162</v>
      </c>
      <c r="G761">
        <f>VLOOKUP($C761,amedas!$R$2:$X$1325,6,0)</f>
        <v>6</v>
      </c>
    </row>
    <row r="762" spans="1:7" x14ac:dyDescent="0.45">
      <c r="A762" t="s">
        <v>789</v>
      </c>
      <c r="B762" t="str">
        <f>VLOOKUP($A762,station!$A$2:$D$1606,3,0)</f>
        <v>福島</v>
      </c>
      <c r="C762" t="str">
        <f>VLOOKUP($A762,station!$A$2:$D$1606,4,0)</f>
        <v>若松</v>
      </c>
      <c r="D762">
        <f>VLOOKUP($C762,amedas!$R$2:$T$1325,2,0)</f>
        <v>37.488333333333337</v>
      </c>
      <c r="E762">
        <f>VLOOKUP($C762,amedas!$R$2:$T$1325,3,0)</f>
        <v>139.91</v>
      </c>
      <c r="F762">
        <f>VLOOKUP($C762,amedas!$R$2:$U$1325,4,0)</f>
        <v>36361</v>
      </c>
      <c r="G762">
        <f>VLOOKUP($C762,amedas!$R$2:$X$1325,6,0)</f>
        <v>7</v>
      </c>
    </row>
    <row r="763" spans="1:7" x14ac:dyDescent="0.45">
      <c r="A763" t="s">
        <v>790</v>
      </c>
      <c r="B763" t="str">
        <f>VLOOKUP($A763,station!$A$2:$D$1606,3,0)</f>
        <v>青森</v>
      </c>
      <c r="C763" t="str">
        <f>VLOOKUP($A763,station!$A$2:$D$1606,4,0)</f>
        <v>深浦</v>
      </c>
      <c r="D763">
        <f>VLOOKUP($C763,amedas!$R$2:$T$1325,2,0)</f>
        <v>40.645000000000003</v>
      </c>
      <c r="E763">
        <f>VLOOKUP($C763,amedas!$R$2:$T$1325,3,0)</f>
        <v>139.93166666666667</v>
      </c>
      <c r="F763">
        <f>VLOOKUP($C763,amedas!$R$2:$U$1325,4,0)</f>
        <v>31436</v>
      </c>
      <c r="G763">
        <f>VLOOKUP($C763,amedas!$R$2:$X$1325,6,0)</f>
        <v>2</v>
      </c>
    </row>
    <row r="764" spans="1:7" x14ac:dyDescent="0.45">
      <c r="A764" t="s">
        <v>791</v>
      </c>
      <c r="B764" t="str">
        <f>VLOOKUP($A764,station!$A$2:$D$1606,3,0)</f>
        <v>青森</v>
      </c>
      <c r="C764" t="str">
        <f>VLOOKUP($A764,station!$A$2:$D$1606,4,0)</f>
        <v>青森</v>
      </c>
      <c r="D764">
        <f>VLOOKUP($C764,amedas!$R$2:$T$1325,2,0)</f>
        <v>40.821666666666665</v>
      </c>
      <c r="E764">
        <f>VLOOKUP($C764,amedas!$R$2:$T$1325,3,0)</f>
        <v>140.76833333333335</v>
      </c>
      <c r="F764">
        <f>VLOOKUP($C764,amedas!$R$2:$U$1325,4,0)</f>
        <v>31312</v>
      </c>
      <c r="G764">
        <f>VLOOKUP($C764,amedas!$R$2:$X$1325,6,0)</f>
        <v>2</v>
      </c>
    </row>
    <row r="765" spans="1:7" x14ac:dyDescent="0.45">
      <c r="A765" t="s">
        <v>792</v>
      </c>
      <c r="B765" t="str">
        <f>VLOOKUP($A765,station!$A$2:$D$1606,3,0)</f>
        <v>青森</v>
      </c>
      <c r="C765" t="str">
        <f>VLOOKUP($A765,station!$A$2:$D$1606,4,0)</f>
        <v>むつ</v>
      </c>
      <c r="D765">
        <f>VLOOKUP($C765,amedas!$R$2:$T$1325,2,0)</f>
        <v>41.283333333333331</v>
      </c>
      <c r="E765">
        <f>VLOOKUP($C765,amedas!$R$2:$T$1325,3,0)</f>
        <v>141.21</v>
      </c>
      <c r="F765">
        <f>VLOOKUP($C765,amedas!$R$2:$U$1325,4,0)</f>
        <v>31111</v>
      </c>
      <c r="G765">
        <f>VLOOKUP($C765,amedas!$R$2:$X$1325,6,0)</f>
        <v>2</v>
      </c>
    </row>
    <row r="766" spans="1:7" x14ac:dyDescent="0.45">
      <c r="A766" t="s">
        <v>793</v>
      </c>
      <c r="B766" t="str">
        <f>VLOOKUP($A766,station!$A$2:$D$1606,3,0)</f>
        <v>青森</v>
      </c>
      <c r="C766" t="str">
        <f>VLOOKUP($A766,station!$A$2:$D$1606,4,0)</f>
        <v>八戸</v>
      </c>
      <c r="D766">
        <f>VLOOKUP($C766,amedas!$R$2:$T$1325,2,0)</f>
        <v>40.526666666666664</v>
      </c>
      <c r="E766">
        <f>VLOOKUP($C766,amedas!$R$2:$T$1325,3,0)</f>
        <v>141.52166666666668</v>
      </c>
      <c r="F766">
        <f>VLOOKUP($C766,amedas!$R$2:$U$1325,4,0)</f>
        <v>31602</v>
      </c>
      <c r="G766">
        <f>VLOOKUP($C766,amedas!$R$2:$X$1325,6,0)</f>
        <v>2</v>
      </c>
    </row>
    <row r="767" spans="1:7" x14ac:dyDescent="0.45">
      <c r="A767" t="s">
        <v>794</v>
      </c>
      <c r="B767" t="str">
        <f>VLOOKUP($A767,station!$A$2:$D$1606,3,0)</f>
        <v>秋田</v>
      </c>
      <c r="C767" t="str">
        <f>VLOOKUP($A767,station!$A$2:$D$1606,4,0)</f>
        <v>秋田</v>
      </c>
      <c r="D767">
        <f>VLOOKUP($C767,amedas!$R$2:$T$1325,2,0)</f>
        <v>39.716666666666669</v>
      </c>
      <c r="E767">
        <f>VLOOKUP($C767,amedas!$R$2:$T$1325,3,0)</f>
        <v>140.09833333333333</v>
      </c>
      <c r="F767">
        <f>VLOOKUP($C767,amedas!$R$2:$U$1325,4,0)</f>
        <v>32402</v>
      </c>
      <c r="G767">
        <f>VLOOKUP($C767,amedas!$R$2:$X$1325,6,0)</f>
        <v>5</v>
      </c>
    </row>
    <row r="768" spans="1:7" x14ac:dyDescent="0.45">
      <c r="A768" t="s">
        <v>795</v>
      </c>
      <c r="B768" t="str">
        <f>VLOOKUP($A768,station!$A$2:$D$1606,3,0)</f>
        <v>岩手</v>
      </c>
      <c r="C768" t="str">
        <f>VLOOKUP($A768,station!$A$2:$D$1606,4,0)</f>
        <v>盛岡</v>
      </c>
      <c r="D768">
        <f>VLOOKUP($C768,amedas!$R$2:$T$1325,2,0)</f>
        <v>39.698333333333331</v>
      </c>
      <c r="E768">
        <f>VLOOKUP($C768,amedas!$R$2:$T$1325,3,0)</f>
        <v>141.16499999999999</v>
      </c>
      <c r="F768">
        <f>VLOOKUP($C768,amedas!$R$2:$U$1325,4,0)</f>
        <v>33431</v>
      </c>
      <c r="G768">
        <f>VLOOKUP($C768,amedas!$R$2:$X$1325,6,0)</f>
        <v>3</v>
      </c>
    </row>
    <row r="769" spans="1:7" x14ac:dyDescent="0.45">
      <c r="A769" t="s">
        <v>796</v>
      </c>
      <c r="B769" t="str">
        <f>VLOOKUP($A769,station!$A$2:$D$1606,3,0)</f>
        <v>岩手</v>
      </c>
      <c r="C769" t="str">
        <f>VLOOKUP($A769,station!$A$2:$D$1606,4,0)</f>
        <v>宮古</v>
      </c>
      <c r="D769">
        <f>VLOOKUP($C769,amedas!$R$2:$T$1325,2,0)</f>
        <v>39.646666666666668</v>
      </c>
      <c r="E769">
        <f>VLOOKUP($C769,amedas!$R$2:$T$1325,3,0)</f>
        <v>141.965</v>
      </c>
      <c r="F769">
        <f>VLOOKUP($C769,amedas!$R$2:$U$1325,4,0)</f>
        <v>33472</v>
      </c>
      <c r="G769">
        <f>VLOOKUP($C769,amedas!$R$2:$X$1325,6,0)</f>
        <v>3</v>
      </c>
    </row>
    <row r="770" spans="1:7" x14ac:dyDescent="0.45">
      <c r="A770" t="s">
        <v>797</v>
      </c>
      <c r="B770" t="str">
        <f>VLOOKUP($A770,station!$A$2:$D$1606,3,0)</f>
        <v>山形</v>
      </c>
      <c r="C770" t="str">
        <f>VLOOKUP($A770,station!$A$2:$D$1606,4,0)</f>
        <v>酒田</v>
      </c>
      <c r="D770">
        <f>VLOOKUP($C770,amedas!$R$2:$T$1325,2,0)</f>
        <v>38.908333333333331</v>
      </c>
      <c r="E770">
        <f>VLOOKUP($C770,amedas!$R$2:$T$1325,3,0)</f>
        <v>139.84333333333333</v>
      </c>
      <c r="F770">
        <f>VLOOKUP($C770,amedas!$R$2:$U$1325,4,0)</f>
        <v>35052</v>
      </c>
      <c r="G770">
        <f>VLOOKUP($C770,amedas!$R$2:$X$1325,6,0)</f>
        <v>6</v>
      </c>
    </row>
    <row r="771" spans="1:7" x14ac:dyDescent="0.45">
      <c r="A771" t="s">
        <v>798</v>
      </c>
      <c r="B771" t="str">
        <f>VLOOKUP($A771,station!$A$2:$D$1606,3,0)</f>
        <v>岩手</v>
      </c>
      <c r="C771" t="str">
        <f>VLOOKUP($A771,station!$A$2:$D$1606,4,0)</f>
        <v>仙台</v>
      </c>
      <c r="D771">
        <f>VLOOKUP($C771,amedas!$R$2:$T$1325,2,0)</f>
        <v>38.261666666666663</v>
      </c>
      <c r="E771">
        <f>VLOOKUP($C771,amedas!$R$2:$T$1325,3,0)</f>
        <v>140.89666666666668</v>
      </c>
      <c r="F771">
        <f>VLOOKUP($C771,amedas!$R$2:$U$1325,4,0)</f>
        <v>34392</v>
      </c>
      <c r="G771">
        <f>VLOOKUP($C771,amedas!$R$2:$X$1325,6,0)</f>
        <v>4</v>
      </c>
    </row>
    <row r="772" spans="1:7" x14ac:dyDescent="0.45">
      <c r="A772" t="s">
        <v>799</v>
      </c>
      <c r="B772" t="str">
        <f>VLOOKUP($A772,station!$A$2:$D$1606,3,0)</f>
        <v>岩手</v>
      </c>
      <c r="C772" t="str">
        <f>VLOOKUP($A772,station!$A$2:$D$1606,4,0)</f>
        <v>石巻</v>
      </c>
      <c r="D772">
        <f>VLOOKUP($C772,amedas!$R$2:$T$1325,2,0)</f>
        <v>38.426666666666669</v>
      </c>
      <c r="E772">
        <f>VLOOKUP($C772,amedas!$R$2:$T$1325,3,0)</f>
        <v>141.29833333333335</v>
      </c>
      <c r="F772">
        <f>VLOOKUP($C772,amedas!$R$2:$U$1325,4,0)</f>
        <v>34292</v>
      </c>
      <c r="G772">
        <f>VLOOKUP($C772,amedas!$R$2:$X$1325,6,0)</f>
        <v>4</v>
      </c>
    </row>
    <row r="773" spans="1:7" x14ac:dyDescent="0.45">
      <c r="A773" t="s">
        <v>800</v>
      </c>
      <c r="B773" t="str">
        <f>VLOOKUP($A773,station!$A$2:$D$1606,3,0)</f>
        <v>福島</v>
      </c>
      <c r="C773" t="str">
        <f>VLOOKUP($A773,station!$A$2:$D$1606,4,0)</f>
        <v>福島</v>
      </c>
      <c r="D773">
        <f>VLOOKUP($C773,amedas!$R$2:$T$1325,2,0)</f>
        <v>37.758333333333333</v>
      </c>
      <c r="E773">
        <f>VLOOKUP($C773,amedas!$R$2:$T$1325,3,0)</f>
        <v>140.47</v>
      </c>
      <c r="F773">
        <f>VLOOKUP($C773,amedas!$R$2:$U$1325,4,0)</f>
        <v>36126</v>
      </c>
      <c r="G773">
        <f>VLOOKUP($C773,amedas!$R$2:$X$1325,6,0)</f>
        <v>7</v>
      </c>
    </row>
    <row r="774" spans="1:7" x14ac:dyDescent="0.45">
      <c r="A774" t="s">
        <v>801</v>
      </c>
      <c r="B774" t="str">
        <f>VLOOKUP($A774,station!$A$2:$D$1606,3,0)</f>
        <v>福島</v>
      </c>
      <c r="C774" t="str">
        <f>VLOOKUP($A774,station!$A$2:$D$1606,4,0)</f>
        <v>白河</v>
      </c>
      <c r="D774">
        <f>VLOOKUP($C774,amedas!$R$2:$T$1325,2,0)</f>
        <v>37.131666666666668</v>
      </c>
      <c r="E774">
        <f>VLOOKUP($C774,amedas!$R$2:$T$1325,3,0)</f>
        <v>140.215</v>
      </c>
      <c r="F774">
        <f>VLOOKUP($C774,amedas!$R$2:$U$1325,4,0)</f>
        <v>36667</v>
      </c>
      <c r="G774">
        <f>VLOOKUP($C774,amedas!$R$2:$X$1325,6,0)</f>
        <v>7</v>
      </c>
    </row>
    <row r="775" spans="1:7" x14ac:dyDescent="0.45">
      <c r="A775" t="s">
        <v>802</v>
      </c>
      <c r="B775" t="str">
        <f>VLOOKUP($A775,station!$A$2:$D$1606,3,0)</f>
        <v>福島</v>
      </c>
      <c r="C775" t="str">
        <f>VLOOKUP($A775,station!$A$2:$D$1606,4,0)</f>
        <v>小名浜</v>
      </c>
      <c r="D775">
        <f>VLOOKUP($C775,amedas!$R$2:$T$1325,2,0)</f>
        <v>36.946666666666665</v>
      </c>
      <c r="E775">
        <f>VLOOKUP($C775,amedas!$R$2:$T$1325,3,0)</f>
        <v>140.90333333333334</v>
      </c>
      <c r="F775">
        <f>VLOOKUP($C775,amedas!$R$2:$U$1325,4,0)</f>
        <v>36846</v>
      </c>
      <c r="G775">
        <f>VLOOKUP($C775,amedas!$R$2:$X$1325,6,0)</f>
        <v>7</v>
      </c>
    </row>
    <row r="776" spans="1:7" x14ac:dyDescent="0.45">
      <c r="A776" t="s">
        <v>803</v>
      </c>
      <c r="B776" t="str">
        <f>VLOOKUP($A776,station!$A$2:$D$1606,3,0)</f>
        <v>千葉</v>
      </c>
      <c r="C776" t="str">
        <f>VLOOKUP($A776,station!$A$2:$D$1606,4,0)</f>
        <v>輪島</v>
      </c>
      <c r="D776">
        <f>VLOOKUP($C776,amedas!$R$2:$T$1325,2,0)</f>
        <v>37.39</v>
      </c>
      <c r="E776">
        <f>VLOOKUP($C776,amedas!$R$2:$T$1325,3,0)</f>
        <v>136.89500000000001</v>
      </c>
      <c r="F776">
        <f>VLOOKUP($C776,amedas!$R$2:$U$1325,4,0)</f>
        <v>56052</v>
      </c>
      <c r="G776">
        <f>VLOOKUP($C776,amedas!$R$2:$X$1325,6,0)</f>
        <v>17</v>
      </c>
    </row>
    <row r="777" spans="1:7" x14ac:dyDescent="0.45">
      <c r="A777" t="s">
        <v>804</v>
      </c>
      <c r="B777" t="str">
        <f>VLOOKUP($A777,station!$A$2:$D$1606,3,0)</f>
        <v>千葉</v>
      </c>
      <c r="C777" t="str">
        <f>VLOOKUP($A777,station!$A$2:$D$1606,4,0)</f>
        <v>相川</v>
      </c>
      <c r="D777">
        <f>VLOOKUP($C777,amedas!$R$2:$T$1325,2,0)</f>
        <v>38.028333333333336</v>
      </c>
      <c r="E777">
        <f>VLOOKUP($C777,amedas!$R$2:$T$1325,3,0)</f>
        <v>138.24</v>
      </c>
      <c r="F777">
        <f>VLOOKUP($C777,amedas!$R$2:$U$1325,4,0)</f>
        <v>54157</v>
      </c>
      <c r="G777">
        <f>VLOOKUP($C777,amedas!$R$2:$X$1325,6,0)</f>
        <v>15</v>
      </c>
    </row>
    <row r="778" spans="1:7" x14ac:dyDescent="0.45">
      <c r="A778" t="s">
        <v>805</v>
      </c>
      <c r="B778" t="str">
        <f>VLOOKUP($A778,station!$A$2:$D$1606,3,0)</f>
        <v>千葉</v>
      </c>
      <c r="C778" t="str">
        <f>VLOOKUP($A778,station!$A$2:$D$1606,4,0)</f>
        <v>新潟</v>
      </c>
      <c r="D778">
        <f>VLOOKUP($C778,amedas!$R$2:$T$1325,2,0)</f>
        <v>37.893333333333331</v>
      </c>
      <c r="E778">
        <f>VLOOKUP($C778,amedas!$R$2:$T$1325,3,0)</f>
        <v>139.01833333333335</v>
      </c>
      <c r="F778">
        <f>VLOOKUP($C778,amedas!$R$2:$U$1325,4,0)</f>
        <v>54232</v>
      </c>
      <c r="G778">
        <f>VLOOKUP($C778,amedas!$R$2:$X$1325,6,0)</f>
        <v>15</v>
      </c>
    </row>
    <row r="779" spans="1:7" x14ac:dyDescent="0.45">
      <c r="A779" t="s">
        <v>806</v>
      </c>
      <c r="B779" t="str">
        <f>VLOOKUP($A779,station!$A$2:$D$1606,3,0)</f>
        <v>千葉</v>
      </c>
      <c r="C779" t="str">
        <f>VLOOKUP($A779,station!$A$2:$D$1606,4,0)</f>
        <v>金沢</v>
      </c>
      <c r="D779">
        <f>VLOOKUP($C779,amedas!$R$2:$T$1325,2,0)</f>
        <v>36.588333333333331</v>
      </c>
      <c r="E779">
        <f>VLOOKUP($C779,amedas!$R$2:$T$1325,3,0)</f>
        <v>136.63333333333333</v>
      </c>
      <c r="F779">
        <f>VLOOKUP($C779,amedas!$R$2:$U$1325,4,0)</f>
        <v>56227</v>
      </c>
      <c r="G779">
        <f>VLOOKUP($C779,amedas!$R$2:$X$1325,6,0)</f>
        <v>17</v>
      </c>
    </row>
    <row r="780" spans="1:7" x14ac:dyDescent="0.45">
      <c r="A780" t="s">
        <v>807</v>
      </c>
      <c r="B780" t="str">
        <f>VLOOKUP($A780,station!$A$2:$D$1606,3,0)</f>
        <v>千葉</v>
      </c>
      <c r="C780" t="str">
        <f>VLOOKUP($A780,station!$A$2:$D$1606,4,0)</f>
        <v>伏木</v>
      </c>
      <c r="D780">
        <f>VLOOKUP($C780,amedas!$R$2:$T$1325,2,0)</f>
        <v>36.791666666666664</v>
      </c>
      <c r="E780">
        <f>VLOOKUP($C780,amedas!$R$2:$T$1325,3,0)</f>
        <v>137.05500000000001</v>
      </c>
      <c r="F780">
        <f>VLOOKUP($C780,amedas!$R$2:$U$1325,4,0)</f>
        <v>55091</v>
      </c>
      <c r="G780">
        <f>VLOOKUP($C780,amedas!$R$2:$X$1325,6,0)</f>
        <v>16</v>
      </c>
    </row>
    <row r="781" spans="1:7" x14ac:dyDescent="0.45">
      <c r="A781" t="s">
        <v>808</v>
      </c>
      <c r="B781" t="str">
        <f>VLOOKUP($A781,station!$A$2:$D$1606,3,0)</f>
        <v>千葉</v>
      </c>
      <c r="C781" t="str">
        <f>VLOOKUP($A781,station!$A$2:$D$1606,4,0)</f>
        <v>富山</v>
      </c>
      <c r="D781">
        <f>VLOOKUP($C781,amedas!$R$2:$T$1325,2,0)</f>
        <v>36.708333333333336</v>
      </c>
      <c r="E781">
        <f>VLOOKUP($C781,amedas!$R$2:$T$1325,3,0)</f>
        <v>137.20166666666665</v>
      </c>
      <c r="F781">
        <f>VLOOKUP($C781,amedas!$R$2:$U$1325,4,0)</f>
        <v>55102</v>
      </c>
      <c r="G781">
        <f>VLOOKUP($C781,amedas!$R$2:$X$1325,6,0)</f>
        <v>16</v>
      </c>
    </row>
    <row r="782" spans="1:7" x14ac:dyDescent="0.45">
      <c r="A782" t="s">
        <v>809</v>
      </c>
      <c r="B782" t="str">
        <f>VLOOKUP($A782,station!$A$2:$D$1606,3,0)</f>
        <v>長野</v>
      </c>
      <c r="C782" t="str">
        <f>VLOOKUP($A782,station!$A$2:$D$1606,4,0)</f>
        <v>長野</v>
      </c>
      <c r="D782">
        <f>VLOOKUP($C782,amedas!$R$2:$T$1325,2,0)</f>
        <v>36.661666666666669</v>
      </c>
      <c r="E782">
        <f>VLOOKUP($C782,amedas!$R$2:$T$1325,3,0)</f>
        <v>138.19166666666666</v>
      </c>
      <c r="F782">
        <f>VLOOKUP($C782,amedas!$R$2:$U$1325,4,0)</f>
        <v>48156</v>
      </c>
      <c r="G782">
        <f>VLOOKUP($C782,amedas!$R$2:$X$1325,6,0)</f>
        <v>20</v>
      </c>
    </row>
    <row r="783" spans="1:7" x14ac:dyDescent="0.45">
      <c r="A783" t="s">
        <v>810</v>
      </c>
      <c r="B783" t="str">
        <f>VLOOKUP($A783,station!$A$2:$D$1606,3,0)</f>
        <v>千葉</v>
      </c>
      <c r="C783" t="str">
        <f>VLOOKUP($A783,station!$A$2:$D$1606,4,0)</f>
        <v>高田</v>
      </c>
      <c r="D783">
        <f>VLOOKUP($C783,amedas!$R$2:$T$1325,2,0)</f>
        <v>37.106666666666669</v>
      </c>
      <c r="E783">
        <f>VLOOKUP($C783,amedas!$R$2:$T$1325,3,0)</f>
        <v>138.24666666666667</v>
      </c>
      <c r="F783">
        <f>VLOOKUP($C783,amedas!$R$2:$U$1325,4,0)</f>
        <v>54651</v>
      </c>
      <c r="G783">
        <f>VLOOKUP($C783,amedas!$R$2:$X$1325,6,0)</f>
        <v>15</v>
      </c>
    </row>
    <row r="784" spans="1:7" x14ac:dyDescent="0.45">
      <c r="A784" t="s">
        <v>811</v>
      </c>
      <c r="B784" t="str">
        <f>VLOOKUP($A784,station!$A$2:$D$1606,3,0)</f>
        <v>福島</v>
      </c>
      <c r="C784" t="str">
        <f>VLOOKUP($A784,station!$A$2:$D$1606,4,0)</f>
        <v>宇都宮</v>
      </c>
      <c r="D784">
        <f>VLOOKUP($C784,amedas!$R$2:$T$1325,2,0)</f>
        <v>36.548333333333332</v>
      </c>
      <c r="E784">
        <f>VLOOKUP($C784,amedas!$R$2:$T$1325,3,0)</f>
        <v>139.86833333333334</v>
      </c>
      <c r="F784">
        <f>VLOOKUP($C784,amedas!$R$2:$U$1325,4,0)</f>
        <v>41277</v>
      </c>
      <c r="G784">
        <f>VLOOKUP($C784,amedas!$R$2:$X$1325,6,0)</f>
        <v>9</v>
      </c>
    </row>
    <row r="785" spans="1:7" x14ac:dyDescent="0.45">
      <c r="A785" t="s">
        <v>812</v>
      </c>
      <c r="B785" t="str">
        <f>VLOOKUP($A785,station!$A$2:$D$1606,3,0)</f>
        <v>千葉</v>
      </c>
      <c r="C785" t="str">
        <f>VLOOKUP($A785,station!$A$2:$D$1606,4,0)</f>
        <v>福井</v>
      </c>
      <c r="D785">
        <f>VLOOKUP($C785,amedas!$R$2:$T$1325,2,0)</f>
        <v>36.055</v>
      </c>
      <c r="E785">
        <f>VLOOKUP($C785,amedas!$R$2:$T$1325,3,0)</f>
        <v>136.22166666666666</v>
      </c>
      <c r="F785">
        <f>VLOOKUP($C785,amedas!$R$2:$U$1325,4,0)</f>
        <v>57066</v>
      </c>
      <c r="G785">
        <f>VLOOKUP($C785,amedas!$R$2:$X$1325,6,0)</f>
        <v>18</v>
      </c>
    </row>
    <row r="786" spans="1:7" x14ac:dyDescent="0.45">
      <c r="A786" t="s">
        <v>813</v>
      </c>
      <c r="B786" t="str">
        <f>VLOOKUP($A786,station!$A$2:$D$1606,3,0)</f>
        <v>千葉</v>
      </c>
      <c r="C786" t="str">
        <f>VLOOKUP($A786,station!$A$2:$D$1606,4,0)</f>
        <v>高山</v>
      </c>
      <c r="D786">
        <f>VLOOKUP($C786,amedas!$R$2:$T$1325,2,0)</f>
        <v>36.155000000000001</v>
      </c>
      <c r="E786">
        <f>VLOOKUP($C786,amedas!$R$2:$T$1325,3,0)</f>
        <v>137.25333333333333</v>
      </c>
      <c r="F786">
        <f>VLOOKUP($C786,amedas!$R$2:$U$1325,4,0)</f>
        <v>52146</v>
      </c>
      <c r="G786">
        <f>VLOOKUP($C786,amedas!$R$2:$X$1325,6,0)</f>
        <v>21</v>
      </c>
    </row>
    <row r="787" spans="1:7" x14ac:dyDescent="0.45">
      <c r="A787" t="s">
        <v>814</v>
      </c>
      <c r="B787" t="str">
        <f>VLOOKUP($A787,station!$A$2:$D$1606,3,0)</f>
        <v>長野</v>
      </c>
      <c r="C787" t="str">
        <f>VLOOKUP($A787,station!$A$2:$D$1606,4,0)</f>
        <v>松本</v>
      </c>
      <c r="D787">
        <f>VLOOKUP($C787,amedas!$R$2:$T$1325,2,0)</f>
        <v>36.24666666666667</v>
      </c>
      <c r="E787">
        <f>VLOOKUP($C787,amedas!$R$2:$T$1325,3,0)</f>
        <v>137.97</v>
      </c>
      <c r="F787">
        <f>VLOOKUP($C787,amedas!$R$2:$U$1325,4,0)</f>
        <v>48361</v>
      </c>
      <c r="G787">
        <f>VLOOKUP($C787,amedas!$R$2:$X$1325,6,0)</f>
        <v>20</v>
      </c>
    </row>
    <row r="788" spans="1:7" x14ac:dyDescent="0.45">
      <c r="A788" t="s">
        <v>815</v>
      </c>
      <c r="B788" t="str">
        <f>VLOOKUP($A788,station!$A$2:$D$1606,3,0)</f>
        <v>長野</v>
      </c>
      <c r="C788" t="str">
        <f>VLOOKUP($A788,station!$A$2:$D$1606,4,0)</f>
        <v>諏訪</v>
      </c>
      <c r="D788">
        <f>VLOOKUP($C788,amedas!$R$2:$T$1325,2,0)</f>
        <v>36.045000000000002</v>
      </c>
      <c r="E788">
        <f>VLOOKUP($C788,amedas!$R$2:$T$1325,3,0)</f>
        <v>138.10833333333332</v>
      </c>
      <c r="F788">
        <f>VLOOKUP($C788,amedas!$R$2:$U$1325,4,0)</f>
        <v>48491</v>
      </c>
      <c r="G788">
        <f>VLOOKUP($C788,amedas!$R$2:$X$1325,6,0)</f>
        <v>20</v>
      </c>
    </row>
    <row r="789" spans="1:7" x14ac:dyDescent="0.45">
      <c r="A789" t="s">
        <v>816</v>
      </c>
      <c r="B789" t="str">
        <f>VLOOKUP($A789,station!$A$2:$D$1606,3,0)</f>
        <v>長野</v>
      </c>
      <c r="C789" t="str">
        <f>VLOOKUP($A789,station!$A$2:$D$1606,4,0)</f>
        <v>軽井沢</v>
      </c>
      <c r="D789">
        <f>VLOOKUP($C789,amedas!$R$2:$T$1325,2,0)</f>
        <v>36.341666666666669</v>
      </c>
      <c r="E789">
        <f>VLOOKUP($C789,amedas!$R$2:$T$1325,3,0)</f>
        <v>138.54666666666665</v>
      </c>
      <c r="F789">
        <f>VLOOKUP($C789,amedas!$R$2:$U$1325,4,0)</f>
        <v>48331</v>
      </c>
      <c r="G789">
        <f>VLOOKUP($C789,amedas!$R$2:$X$1325,6,0)</f>
        <v>20</v>
      </c>
    </row>
    <row r="790" spans="1:7" x14ac:dyDescent="0.45">
      <c r="A790" t="s">
        <v>817</v>
      </c>
      <c r="B790" t="str">
        <f>VLOOKUP($A790,station!$A$2:$D$1606,3,0)</f>
        <v>福島</v>
      </c>
      <c r="C790" t="str">
        <f>VLOOKUP($A790,station!$A$2:$D$1606,4,0)</f>
        <v>前橋</v>
      </c>
      <c r="D790">
        <f>VLOOKUP($C790,amedas!$R$2:$T$1325,2,0)</f>
        <v>36.405000000000001</v>
      </c>
      <c r="E790">
        <f>VLOOKUP($C790,amedas!$R$2:$T$1325,3,0)</f>
        <v>139.06</v>
      </c>
      <c r="F790">
        <f>VLOOKUP($C790,amedas!$R$2:$U$1325,4,0)</f>
        <v>42251</v>
      </c>
      <c r="G790">
        <f>VLOOKUP($C790,amedas!$R$2:$X$1325,6,0)</f>
        <v>10</v>
      </c>
    </row>
    <row r="791" spans="1:7" x14ac:dyDescent="0.45">
      <c r="A791" t="s">
        <v>818</v>
      </c>
      <c r="B791" t="str">
        <f>VLOOKUP($A791,station!$A$2:$D$1606,3,0)</f>
        <v>福島</v>
      </c>
      <c r="C791" t="str">
        <f>VLOOKUP($A791,station!$A$2:$D$1606,4,0)</f>
        <v>熊谷</v>
      </c>
      <c r="D791">
        <f>VLOOKUP($C791,amedas!$R$2:$T$1325,2,0)</f>
        <v>36.15</v>
      </c>
      <c r="E791">
        <f>VLOOKUP($C791,amedas!$R$2:$T$1325,3,0)</f>
        <v>139.38</v>
      </c>
      <c r="F791">
        <f>VLOOKUP($C791,amedas!$R$2:$U$1325,4,0)</f>
        <v>43056</v>
      </c>
      <c r="G791">
        <f>VLOOKUP($C791,amedas!$R$2:$X$1325,6,0)</f>
        <v>11</v>
      </c>
    </row>
    <row r="792" spans="1:7" x14ac:dyDescent="0.45">
      <c r="A792" t="s">
        <v>819</v>
      </c>
      <c r="B792" t="str">
        <f>VLOOKUP($A792,station!$A$2:$D$1606,3,0)</f>
        <v>福島</v>
      </c>
      <c r="C792" t="str">
        <f>VLOOKUP($A792,station!$A$2:$D$1606,4,0)</f>
        <v>水戸</v>
      </c>
      <c r="D792">
        <f>VLOOKUP($C792,amedas!$R$2:$T$1325,2,0)</f>
        <v>36.380000000000003</v>
      </c>
      <c r="E792">
        <f>VLOOKUP($C792,amedas!$R$2:$T$1325,3,0)</f>
        <v>140.46666666666667</v>
      </c>
      <c r="F792">
        <f>VLOOKUP($C792,amedas!$R$2:$U$1325,4,0)</f>
        <v>40201</v>
      </c>
      <c r="G792">
        <f>VLOOKUP($C792,amedas!$R$2:$X$1325,6,0)</f>
        <v>8</v>
      </c>
    </row>
    <row r="793" spans="1:7" x14ac:dyDescent="0.45">
      <c r="A793" t="s">
        <v>820</v>
      </c>
      <c r="B793" t="str">
        <f>VLOOKUP($A793,station!$A$2:$D$1606,3,0)</f>
        <v>千葉</v>
      </c>
      <c r="C793" t="str">
        <f>VLOOKUP($A793,station!$A$2:$D$1606,4,0)</f>
        <v>敦賀</v>
      </c>
      <c r="D793">
        <f>VLOOKUP($C793,amedas!$R$2:$T$1325,2,0)</f>
        <v>35.653333333333336</v>
      </c>
      <c r="E793">
        <f>VLOOKUP($C793,amedas!$R$2:$T$1325,3,0)</f>
        <v>136.06166666666667</v>
      </c>
      <c r="F793">
        <f>VLOOKUP($C793,amedas!$R$2:$U$1325,4,0)</f>
        <v>57248</v>
      </c>
      <c r="G793">
        <f>VLOOKUP($C793,amedas!$R$2:$X$1325,6,0)</f>
        <v>18</v>
      </c>
    </row>
    <row r="794" spans="1:7" x14ac:dyDescent="0.45">
      <c r="A794" t="s">
        <v>821</v>
      </c>
      <c r="B794" t="str">
        <f>VLOOKUP($A794,station!$A$2:$D$1606,3,0)</f>
        <v>千葉</v>
      </c>
      <c r="C794" t="str">
        <f>VLOOKUP($A794,station!$A$2:$D$1606,4,0)</f>
        <v>岐阜</v>
      </c>
      <c r="D794">
        <f>VLOOKUP($C794,amedas!$R$2:$T$1325,2,0)</f>
        <v>35.4</v>
      </c>
      <c r="E794">
        <f>VLOOKUP($C794,amedas!$R$2:$T$1325,3,0)</f>
        <v>136.76166666666666</v>
      </c>
      <c r="F794">
        <f>VLOOKUP($C794,amedas!$R$2:$U$1325,4,0)</f>
        <v>52586</v>
      </c>
      <c r="G794">
        <f>VLOOKUP($C794,amedas!$R$2:$X$1325,6,0)</f>
        <v>21</v>
      </c>
    </row>
    <row r="795" spans="1:7" x14ac:dyDescent="0.45">
      <c r="A795" t="s">
        <v>822</v>
      </c>
      <c r="B795" t="str">
        <f>VLOOKUP($A795,station!$A$2:$D$1606,3,0)</f>
        <v>愛知</v>
      </c>
      <c r="C795" t="str">
        <f>VLOOKUP($A795,station!$A$2:$D$1606,4,0)</f>
        <v>名古屋</v>
      </c>
      <c r="D795">
        <f>VLOOKUP($C795,amedas!$R$2:$T$1325,2,0)</f>
        <v>35.166666666666664</v>
      </c>
      <c r="E795">
        <f>VLOOKUP($C795,amedas!$R$2:$T$1325,3,0)</f>
        <v>136.965</v>
      </c>
      <c r="F795">
        <f>VLOOKUP($C795,amedas!$R$2:$U$1325,4,0)</f>
        <v>51106</v>
      </c>
      <c r="G795">
        <f>VLOOKUP($C795,amedas!$R$2:$X$1325,6,0)</f>
        <v>23</v>
      </c>
    </row>
    <row r="796" spans="1:7" x14ac:dyDescent="0.45">
      <c r="A796" t="s">
        <v>823</v>
      </c>
      <c r="B796" t="str">
        <f>VLOOKUP($A796,station!$A$2:$D$1606,3,0)</f>
        <v>長野</v>
      </c>
      <c r="C796" t="str">
        <f>VLOOKUP($A796,station!$A$2:$D$1606,4,0)</f>
        <v>飯田</v>
      </c>
      <c r="D796">
        <f>VLOOKUP($C796,amedas!$R$2:$T$1325,2,0)</f>
        <v>35.523333333333333</v>
      </c>
      <c r="E796">
        <f>VLOOKUP($C796,amedas!$R$2:$T$1325,3,0)</f>
        <v>137.82166666666666</v>
      </c>
      <c r="F796">
        <f>VLOOKUP($C796,amedas!$R$2:$U$1325,4,0)</f>
        <v>48767</v>
      </c>
      <c r="G796">
        <f>VLOOKUP($C796,amedas!$R$2:$X$1325,6,0)</f>
        <v>20</v>
      </c>
    </row>
    <row r="797" spans="1:7" x14ac:dyDescent="0.45">
      <c r="A797" t="s">
        <v>824</v>
      </c>
      <c r="B797" t="str">
        <f>VLOOKUP($A797,station!$A$2:$D$1606,3,0)</f>
        <v>山梨</v>
      </c>
      <c r="C797" t="str">
        <f>VLOOKUP($A797,station!$A$2:$D$1606,4,0)</f>
        <v>甲府</v>
      </c>
      <c r="D797">
        <f>VLOOKUP($C797,amedas!$R$2:$T$1325,2,0)</f>
        <v>35.666666666666664</v>
      </c>
      <c r="E797">
        <f>VLOOKUP($C797,amedas!$R$2:$T$1325,3,0)</f>
        <v>138.55333333333334</v>
      </c>
      <c r="F797">
        <f>VLOOKUP($C797,amedas!$R$2:$U$1325,4,0)</f>
        <v>49142</v>
      </c>
      <c r="G797">
        <f>VLOOKUP($C797,amedas!$R$2:$X$1325,6,0)</f>
        <v>19</v>
      </c>
    </row>
    <row r="798" spans="1:7" x14ac:dyDescent="0.45">
      <c r="A798" t="s">
        <v>825</v>
      </c>
      <c r="B798" t="str">
        <f>VLOOKUP($A798,station!$A$2:$D$1606,3,0)</f>
        <v>山梨</v>
      </c>
      <c r="C798" t="str">
        <f>VLOOKUP($A798,station!$A$2:$D$1606,4,0)</f>
        <v>河口湖</v>
      </c>
      <c r="D798">
        <f>VLOOKUP($C798,amedas!$R$2:$T$1325,2,0)</f>
        <v>35.5</v>
      </c>
      <c r="E798">
        <f>VLOOKUP($C798,amedas!$R$2:$T$1325,3,0)</f>
        <v>138.76</v>
      </c>
      <c r="F798">
        <f>VLOOKUP($C798,amedas!$R$2:$U$1325,4,0)</f>
        <v>49251</v>
      </c>
      <c r="G798">
        <f>VLOOKUP($C798,amedas!$R$2:$X$1325,6,0)</f>
        <v>19</v>
      </c>
    </row>
    <row r="799" spans="1:7" x14ac:dyDescent="0.45">
      <c r="A799" t="s">
        <v>826</v>
      </c>
      <c r="B799" t="str">
        <f>VLOOKUP($A799,station!$A$2:$D$1606,3,0)</f>
        <v>福島</v>
      </c>
      <c r="C799" t="str">
        <f>VLOOKUP($A799,station!$A$2:$D$1606,4,0)</f>
        <v>秩父</v>
      </c>
      <c r="D799">
        <f>VLOOKUP($C799,amedas!$R$2:$T$1325,2,0)</f>
        <v>35.99</v>
      </c>
      <c r="E799">
        <f>VLOOKUP($C799,amedas!$R$2:$T$1325,3,0)</f>
        <v>139.07333333333332</v>
      </c>
      <c r="F799">
        <f>VLOOKUP($C799,amedas!$R$2:$U$1325,4,0)</f>
        <v>43156</v>
      </c>
      <c r="G799">
        <f>VLOOKUP($C799,amedas!$R$2:$X$1325,6,0)</f>
        <v>11</v>
      </c>
    </row>
    <row r="800" spans="1:7" x14ac:dyDescent="0.45">
      <c r="A800" t="s">
        <v>827</v>
      </c>
      <c r="B800" t="str">
        <f>VLOOKUP($A800,station!$A$2:$D$1606,3,0)</f>
        <v>福島</v>
      </c>
      <c r="C800" t="str">
        <f>VLOOKUP($A800,station!$A$2:$D$1606,4,0)</f>
        <v>つくば</v>
      </c>
      <c r="D800">
        <f>VLOOKUP($C800,amedas!$R$2:$T$1325,2,0)</f>
        <v>36.056666666666665</v>
      </c>
      <c r="E800">
        <f>VLOOKUP($C800,amedas!$R$2:$T$1325,3,0)</f>
        <v>140.125</v>
      </c>
      <c r="F800">
        <f>VLOOKUP($C800,amedas!$R$2:$U$1325,4,0)</f>
        <v>40336</v>
      </c>
      <c r="G800">
        <f>VLOOKUP($C800,amedas!$R$2:$X$1325,6,0)</f>
        <v>8</v>
      </c>
    </row>
    <row r="801" spans="1:7" x14ac:dyDescent="0.45">
      <c r="A801" t="s">
        <v>828</v>
      </c>
      <c r="B801" t="str">
        <f>VLOOKUP($A801,station!$A$2:$D$1606,3,0)</f>
        <v>福島</v>
      </c>
      <c r="C801" t="str">
        <f>VLOOKUP($A801,station!$A$2:$D$1606,4,0)</f>
        <v>銚子</v>
      </c>
      <c r="D801">
        <f>VLOOKUP($C801,amedas!$R$2:$T$1325,2,0)</f>
        <v>35.73833333333333</v>
      </c>
      <c r="E801">
        <f>VLOOKUP($C801,amedas!$R$2:$T$1325,3,0)</f>
        <v>140.85666666666665</v>
      </c>
      <c r="F801">
        <f>VLOOKUP($C801,amedas!$R$2:$U$1325,4,0)</f>
        <v>45147</v>
      </c>
      <c r="G801">
        <f>VLOOKUP($C801,amedas!$R$2:$X$1325,6,0)</f>
        <v>12</v>
      </c>
    </row>
    <row r="802" spans="1:7" x14ac:dyDescent="0.45">
      <c r="A802" t="s">
        <v>829</v>
      </c>
      <c r="B802" t="str">
        <f>VLOOKUP($A802,station!$A$2:$D$1606,3,0)</f>
        <v>千葉</v>
      </c>
      <c r="C802" t="str">
        <f>VLOOKUP($A802,station!$A$2:$D$1606,4,0)</f>
        <v>上野</v>
      </c>
      <c r="D802">
        <f>VLOOKUP($C802,amedas!$R$2:$T$1325,2,0)</f>
        <v>34.76166666666667</v>
      </c>
      <c r="E802">
        <f>VLOOKUP($C802,amedas!$R$2:$T$1325,3,0)</f>
        <v>136.14166666666668</v>
      </c>
      <c r="F802">
        <f>VLOOKUP($C802,amedas!$R$2:$U$1325,4,0)</f>
        <v>53112</v>
      </c>
      <c r="G802">
        <f>VLOOKUP($C802,amedas!$R$2:$X$1325,6,0)</f>
        <v>24</v>
      </c>
    </row>
    <row r="803" spans="1:7" x14ac:dyDescent="0.45">
      <c r="A803" t="s">
        <v>830</v>
      </c>
      <c r="B803" t="str">
        <f>VLOOKUP($A803,station!$A$2:$D$1606,3,0)</f>
        <v>千葉</v>
      </c>
      <c r="C803" t="str">
        <f>VLOOKUP($A803,station!$A$2:$D$1606,4,0)</f>
        <v>津</v>
      </c>
      <c r="D803">
        <f>VLOOKUP($C803,amedas!$R$2:$T$1325,2,0)</f>
        <v>34.733333333333334</v>
      </c>
      <c r="E803">
        <f>VLOOKUP($C803,amedas!$R$2:$T$1325,3,0)</f>
        <v>136.51833333333335</v>
      </c>
      <c r="F803">
        <f>VLOOKUP($C803,amedas!$R$2:$U$1325,4,0)</f>
        <v>53133</v>
      </c>
      <c r="G803">
        <f>VLOOKUP($C803,amedas!$R$2:$X$1325,6,0)</f>
        <v>24</v>
      </c>
    </row>
    <row r="804" spans="1:7" x14ac:dyDescent="0.45">
      <c r="A804" t="s">
        <v>831</v>
      </c>
      <c r="B804" t="str">
        <f>VLOOKUP($A804,station!$A$2:$D$1606,3,0)</f>
        <v>愛知</v>
      </c>
      <c r="C804" t="str">
        <f>VLOOKUP($A804,station!$A$2:$D$1606,4,0)</f>
        <v>伊良湖</v>
      </c>
      <c r="D804">
        <f>VLOOKUP($C804,amedas!$R$2:$T$1325,2,0)</f>
        <v>34.62833333333333</v>
      </c>
      <c r="E804">
        <f>VLOOKUP($C804,amedas!$R$2:$T$1325,3,0)</f>
        <v>137.09333333333333</v>
      </c>
      <c r="F804">
        <f>VLOOKUP($C804,amedas!$R$2:$U$1325,4,0)</f>
        <v>51346</v>
      </c>
      <c r="G804">
        <f>VLOOKUP($C804,amedas!$R$2:$X$1325,6,0)</f>
        <v>23</v>
      </c>
    </row>
    <row r="805" spans="1:7" x14ac:dyDescent="0.45">
      <c r="A805" t="s">
        <v>832</v>
      </c>
      <c r="B805" t="str">
        <f>VLOOKUP($A805,station!$A$2:$D$1606,3,0)</f>
        <v>埼玉</v>
      </c>
      <c r="C805" t="str">
        <f>VLOOKUP($A805,station!$A$2:$D$1606,4,0)</f>
        <v>浜松</v>
      </c>
      <c r="D805">
        <f>VLOOKUP($C805,amedas!$R$2:$T$1325,2,0)</f>
        <v>34.75333333333333</v>
      </c>
      <c r="E805">
        <f>VLOOKUP($C805,amedas!$R$2:$T$1325,3,0)</f>
        <v>137.71166666666667</v>
      </c>
      <c r="F805">
        <f>VLOOKUP($C805,amedas!$R$2:$U$1325,4,0)</f>
        <v>50456</v>
      </c>
      <c r="G805">
        <f>VLOOKUP($C805,amedas!$R$2:$X$1325,6,0)</f>
        <v>22</v>
      </c>
    </row>
    <row r="806" spans="1:7" x14ac:dyDescent="0.45">
      <c r="A806" t="s">
        <v>833</v>
      </c>
      <c r="B806" t="str">
        <f>VLOOKUP($A806,station!$A$2:$D$1606,3,0)</f>
        <v>埼玉</v>
      </c>
      <c r="C806" t="str">
        <f>VLOOKUP($A806,station!$A$2:$D$1606,4,0)</f>
        <v>御前崎</v>
      </c>
      <c r="D806">
        <f>VLOOKUP($C806,amedas!$R$2:$T$1325,2,0)</f>
        <v>34.603333333333332</v>
      </c>
      <c r="E806">
        <f>VLOOKUP($C806,amedas!$R$2:$T$1325,3,0)</f>
        <v>138.21333333333334</v>
      </c>
      <c r="F806">
        <f>VLOOKUP($C806,amedas!$R$2:$U$1325,4,0)</f>
        <v>50551</v>
      </c>
      <c r="G806">
        <f>VLOOKUP($C806,amedas!$R$2:$X$1325,6,0)</f>
        <v>22</v>
      </c>
    </row>
    <row r="807" spans="1:7" x14ac:dyDescent="0.45">
      <c r="A807" t="s">
        <v>834</v>
      </c>
      <c r="B807" t="str">
        <f>VLOOKUP($A807,station!$A$2:$D$1606,3,0)</f>
        <v>埼玉</v>
      </c>
      <c r="C807" t="str">
        <f>VLOOKUP($A807,station!$A$2:$D$1606,4,0)</f>
        <v>静岡</v>
      </c>
      <c r="D807">
        <f>VLOOKUP($C807,amedas!$R$2:$T$1325,2,0)</f>
        <v>34.975000000000001</v>
      </c>
      <c r="E807">
        <f>VLOOKUP($C807,amedas!$R$2:$T$1325,3,0)</f>
        <v>138.40333333333334</v>
      </c>
      <c r="F807">
        <f>VLOOKUP($C807,amedas!$R$2:$U$1325,4,0)</f>
        <v>50331</v>
      </c>
      <c r="G807">
        <f>VLOOKUP($C807,amedas!$R$2:$X$1325,6,0)</f>
        <v>22</v>
      </c>
    </row>
    <row r="808" spans="1:7" x14ac:dyDescent="0.45">
      <c r="A808" t="s">
        <v>835</v>
      </c>
      <c r="B808" t="str">
        <f>VLOOKUP($A808,station!$A$2:$D$1606,3,0)</f>
        <v>埼玉</v>
      </c>
      <c r="C808" t="str">
        <f>VLOOKUP($A808,station!$A$2:$D$1606,4,0)</f>
        <v>三島</v>
      </c>
      <c r="D808">
        <f>VLOOKUP($C808,amedas!$R$2:$T$1325,2,0)</f>
        <v>35.113333333333337</v>
      </c>
      <c r="E808">
        <f>VLOOKUP($C808,amedas!$R$2:$T$1325,3,0)</f>
        <v>138.92500000000001</v>
      </c>
      <c r="F808">
        <f>VLOOKUP($C808,amedas!$R$2:$U$1325,4,0)</f>
        <v>50206</v>
      </c>
      <c r="G808">
        <f>VLOOKUP($C808,amedas!$R$2:$X$1325,6,0)</f>
        <v>22</v>
      </c>
    </row>
    <row r="809" spans="1:7" x14ac:dyDescent="0.45">
      <c r="A809" t="s">
        <v>836</v>
      </c>
      <c r="B809" t="str">
        <f>VLOOKUP($A809,station!$A$2:$D$1606,3,0)</f>
        <v>福島</v>
      </c>
      <c r="C809" t="str">
        <f>VLOOKUP($A809,station!$A$2:$D$1606,4,0)</f>
        <v>東京</v>
      </c>
      <c r="D809">
        <f>VLOOKUP($C809,amedas!$R$2:$T$1325,2,0)</f>
        <v>35.69166666666667</v>
      </c>
      <c r="E809">
        <f>VLOOKUP($C809,amedas!$R$2:$T$1325,3,0)</f>
        <v>139.75</v>
      </c>
      <c r="F809">
        <f>VLOOKUP($C809,amedas!$R$2:$U$1325,4,0)</f>
        <v>44132</v>
      </c>
      <c r="G809">
        <f>VLOOKUP($C809,amedas!$R$2:$X$1325,6,0)</f>
        <v>13</v>
      </c>
    </row>
    <row r="810" spans="1:7" x14ac:dyDescent="0.45">
      <c r="A810" t="s">
        <v>837</v>
      </c>
      <c r="B810" t="str">
        <f>VLOOKUP($A810,station!$A$2:$D$1606,3,0)</f>
        <v>千葉</v>
      </c>
      <c r="C810" t="str">
        <f>VLOOKUP($A810,station!$A$2:$D$1606,4,0)</f>
        <v>尾鷲</v>
      </c>
      <c r="D810">
        <f>VLOOKUP($C810,amedas!$R$2:$T$1325,2,0)</f>
        <v>34.068333333333335</v>
      </c>
      <c r="E810">
        <f>VLOOKUP($C810,amedas!$R$2:$T$1325,3,0)</f>
        <v>136.19333333333333</v>
      </c>
      <c r="F810">
        <f>VLOOKUP($C810,amedas!$R$2:$U$1325,4,0)</f>
        <v>53378</v>
      </c>
      <c r="G810">
        <f>VLOOKUP($C810,amedas!$R$2:$X$1325,6,0)</f>
        <v>24</v>
      </c>
    </row>
    <row r="811" spans="1:7" x14ac:dyDescent="0.45">
      <c r="A811" t="s">
        <v>838</v>
      </c>
      <c r="B811" t="str">
        <f>VLOOKUP($A811,station!$A$2:$D$1606,3,0)</f>
        <v>埼玉</v>
      </c>
      <c r="C811" t="str">
        <f>VLOOKUP($A811,station!$A$2:$D$1606,4,0)</f>
        <v>石廊崎</v>
      </c>
      <c r="D811">
        <f>VLOOKUP($C811,amedas!$R$2:$T$1325,2,0)</f>
        <v>34.603333333333332</v>
      </c>
      <c r="E811">
        <f>VLOOKUP($C811,amedas!$R$2:$T$1325,3,0)</f>
        <v>138.84166666666667</v>
      </c>
      <c r="F811">
        <f>VLOOKUP($C811,amedas!$R$2:$U$1325,4,0)</f>
        <v>50561</v>
      </c>
      <c r="G811">
        <f>VLOOKUP($C811,amedas!$R$2:$X$1325,6,0)</f>
        <v>22</v>
      </c>
    </row>
    <row r="812" spans="1:7" x14ac:dyDescent="0.45">
      <c r="A812" t="s">
        <v>839</v>
      </c>
      <c r="B812" t="str">
        <f>VLOOKUP($A812,station!$A$2:$D$1606,3,0)</f>
        <v>埼玉</v>
      </c>
      <c r="C812" t="str">
        <f>VLOOKUP($A812,station!$A$2:$D$1606,4,0)</f>
        <v>網代</v>
      </c>
      <c r="D812">
        <f>VLOOKUP($C812,amedas!$R$2:$T$1325,2,0)</f>
        <v>35.045000000000002</v>
      </c>
      <c r="E812">
        <f>VLOOKUP($C812,amedas!$R$2:$T$1325,3,0)</f>
        <v>139.09166666666667</v>
      </c>
      <c r="F812">
        <f>VLOOKUP($C812,amedas!$R$2:$U$1325,4,0)</f>
        <v>50281</v>
      </c>
      <c r="G812">
        <f>VLOOKUP($C812,amedas!$R$2:$X$1325,6,0)</f>
        <v>22</v>
      </c>
    </row>
    <row r="813" spans="1:7" x14ac:dyDescent="0.45">
      <c r="A813" t="s">
        <v>840</v>
      </c>
      <c r="B813" t="str">
        <f>VLOOKUP($A813,station!$A$2:$D$1606,3,0)</f>
        <v>福島</v>
      </c>
      <c r="C813" t="str">
        <f>VLOOKUP($A813,station!$A$2:$D$1606,4,0)</f>
        <v>横浜</v>
      </c>
      <c r="D813">
        <f>VLOOKUP($C813,amedas!$R$2:$T$1325,2,0)</f>
        <v>35.438333333333333</v>
      </c>
      <c r="E813">
        <f>VLOOKUP($C813,amedas!$R$2:$T$1325,3,0)</f>
        <v>139.65166666666667</v>
      </c>
      <c r="F813">
        <f>VLOOKUP($C813,amedas!$R$2:$U$1325,4,0)</f>
        <v>46106</v>
      </c>
      <c r="G813">
        <f>VLOOKUP($C813,amedas!$R$2:$X$1325,6,0)</f>
        <v>14</v>
      </c>
    </row>
    <row r="814" spans="1:7" x14ac:dyDescent="0.45">
      <c r="A814" t="s">
        <v>841</v>
      </c>
      <c r="B814" t="str">
        <f>VLOOKUP($A814,station!$A$2:$D$1606,3,0)</f>
        <v>福島</v>
      </c>
      <c r="C814" t="str">
        <f>VLOOKUP($A814,station!$A$2:$D$1606,4,0)</f>
        <v>館山</v>
      </c>
      <c r="D814">
        <f>VLOOKUP($C814,amedas!$R$2:$T$1325,2,0)</f>
        <v>34.986666666666665</v>
      </c>
      <c r="E814">
        <f>VLOOKUP($C814,amedas!$R$2:$T$1325,3,0)</f>
        <v>139.86500000000001</v>
      </c>
      <c r="F814">
        <f>VLOOKUP($C814,amedas!$R$2:$U$1325,4,0)</f>
        <v>45401</v>
      </c>
      <c r="G814">
        <f>VLOOKUP($C814,amedas!$R$2:$X$1325,6,0)</f>
        <v>12</v>
      </c>
    </row>
    <row r="815" spans="1:7" x14ac:dyDescent="0.45">
      <c r="A815" t="s">
        <v>842</v>
      </c>
      <c r="B815" t="str">
        <f>VLOOKUP($A815,station!$A$2:$D$1606,3,0)</f>
        <v>福島</v>
      </c>
      <c r="C815" t="str">
        <f>VLOOKUP($A815,station!$A$2:$D$1606,4,0)</f>
        <v>勝浦</v>
      </c>
      <c r="D815">
        <f>VLOOKUP($C815,amedas!$R$2:$T$1325,2,0)</f>
        <v>35.15</v>
      </c>
      <c r="E815">
        <f>VLOOKUP($C815,amedas!$R$2:$T$1325,3,0)</f>
        <v>140.31166666666667</v>
      </c>
      <c r="F815">
        <f>VLOOKUP($C815,amedas!$R$2:$U$1325,4,0)</f>
        <v>45371</v>
      </c>
      <c r="G815">
        <f>VLOOKUP($C815,amedas!$R$2:$X$1325,6,0)</f>
        <v>12</v>
      </c>
    </row>
    <row r="816" spans="1:7" x14ac:dyDescent="0.45">
      <c r="A816" t="s">
        <v>843</v>
      </c>
      <c r="B816" t="str">
        <f>VLOOKUP($A816,station!$A$2:$D$1606,3,0)</f>
        <v>福島</v>
      </c>
      <c r="C816" t="str">
        <f>VLOOKUP($A816,station!$A$2:$D$1606,4,0)</f>
        <v>大島</v>
      </c>
      <c r="D816">
        <f>VLOOKUP($C816,amedas!$R$2:$T$1325,2,0)</f>
        <v>34.748333333333335</v>
      </c>
      <c r="E816">
        <f>VLOOKUP($C816,amedas!$R$2:$T$1325,3,0)</f>
        <v>139.36166666666668</v>
      </c>
      <c r="F816">
        <f>VLOOKUP($C816,amedas!$R$2:$U$1325,4,0)</f>
        <v>44172</v>
      </c>
      <c r="G816">
        <f>VLOOKUP($C816,amedas!$R$2:$X$1325,6,0)</f>
        <v>13</v>
      </c>
    </row>
    <row r="817" spans="1:7" x14ac:dyDescent="0.45">
      <c r="A817" t="s">
        <v>844</v>
      </c>
      <c r="B817" t="str">
        <f>VLOOKUP($A817,station!$A$2:$D$1606,3,0)</f>
        <v>福島</v>
      </c>
      <c r="C817" t="str">
        <f>VLOOKUP($A817,station!$A$2:$D$1606,4,0)</f>
        <v>三宅島</v>
      </c>
      <c r="D817">
        <f>VLOOKUP($C817,amedas!$R$2:$T$1325,2,0)</f>
        <v>34.123333333333335</v>
      </c>
      <c r="E817">
        <f>VLOOKUP($C817,amedas!$R$2:$T$1325,3,0)</f>
        <v>139.52000000000001</v>
      </c>
      <c r="F817">
        <f>VLOOKUP($C817,amedas!$R$2:$U$1325,4,0)</f>
        <v>44226</v>
      </c>
      <c r="G817">
        <f>VLOOKUP($C817,amedas!$R$2:$X$1325,6,0)</f>
        <v>13</v>
      </c>
    </row>
    <row r="818" spans="1:7" x14ac:dyDescent="0.45">
      <c r="A818" t="s">
        <v>845</v>
      </c>
      <c r="B818" t="str">
        <f>VLOOKUP($A818,station!$A$2:$D$1606,3,0)</f>
        <v>福島</v>
      </c>
      <c r="C818" t="str">
        <f>VLOOKUP($A818,station!$A$2:$D$1606,4,0)</f>
        <v>八丈島</v>
      </c>
      <c r="D818">
        <f>VLOOKUP($C818,amedas!$R$2:$T$1325,2,0)</f>
        <v>33.12166666666667</v>
      </c>
      <c r="E818">
        <f>VLOOKUP($C818,amedas!$R$2:$T$1325,3,0)</f>
        <v>139.77833333333334</v>
      </c>
      <c r="F818">
        <f>VLOOKUP($C818,amedas!$R$2:$U$1325,4,0)</f>
        <v>44263</v>
      </c>
      <c r="G818">
        <f>VLOOKUP($C818,amedas!$R$2:$X$1325,6,0)</f>
        <v>13</v>
      </c>
    </row>
    <row r="819" spans="1:7" x14ac:dyDescent="0.45">
      <c r="A819" t="s">
        <v>846</v>
      </c>
      <c r="B819" t="str">
        <f>VLOOKUP($A819,station!$A$2:$D$1606,3,0)</f>
        <v>福島</v>
      </c>
      <c r="C819" t="str">
        <f>VLOOKUP($A819,station!$A$2:$D$1606,4,0)</f>
        <v>千葉</v>
      </c>
      <c r="D819">
        <f>VLOOKUP($C819,amedas!$R$2:$T$1325,2,0)</f>
        <v>35.601666666666667</v>
      </c>
      <c r="E819">
        <f>VLOOKUP($C819,amedas!$R$2:$T$1325,3,0)</f>
        <v>140.10333333333332</v>
      </c>
      <c r="F819">
        <f>VLOOKUP($C819,amedas!$R$2:$U$1325,4,0)</f>
        <v>45212</v>
      </c>
      <c r="G819">
        <f>VLOOKUP($C819,amedas!$R$2:$X$1325,6,0)</f>
        <v>12</v>
      </c>
    </row>
    <row r="820" spans="1:7" x14ac:dyDescent="0.45">
      <c r="A820" t="s">
        <v>847</v>
      </c>
      <c r="B820" t="str">
        <f>VLOOKUP($A820,station!$A$2:$D$1606,3,0)</f>
        <v>千葉</v>
      </c>
      <c r="C820" t="str">
        <f>VLOOKUP($A820,station!$A$2:$D$1606,4,0)</f>
        <v>四日市</v>
      </c>
      <c r="D820">
        <f>VLOOKUP($C820,amedas!$R$2:$T$1325,2,0)</f>
        <v>34.94</v>
      </c>
      <c r="E820">
        <f>VLOOKUP($C820,amedas!$R$2:$T$1325,3,0)</f>
        <v>136.58000000000001</v>
      </c>
      <c r="F820">
        <f>VLOOKUP($C820,amedas!$R$2:$U$1325,4,0)</f>
        <v>53061</v>
      </c>
      <c r="G820">
        <f>VLOOKUP($C820,amedas!$R$2:$X$1325,6,0)</f>
        <v>24</v>
      </c>
    </row>
    <row r="821" spans="1:7" x14ac:dyDescent="0.45">
      <c r="A821" t="s">
        <v>848</v>
      </c>
      <c r="B821" t="str">
        <f>VLOOKUP($A821,station!$A$2:$D$1606,3,0)</f>
        <v>福島</v>
      </c>
      <c r="C821" t="str">
        <f>VLOOKUP($A821,station!$A$2:$D$1606,4,0)</f>
        <v>奥日光</v>
      </c>
      <c r="D821">
        <f>VLOOKUP($C821,amedas!$R$2:$T$1325,2,0)</f>
        <v>36.73833333333333</v>
      </c>
      <c r="E821">
        <f>VLOOKUP($C821,amedas!$R$2:$T$1325,3,0)</f>
        <v>139.5</v>
      </c>
      <c r="F821">
        <f>VLOOKUP($C821,amedas!$R$2:$U$1325,4,0)</f>
        <v>41166</v>
      </c>
      <c r="G821">
        <f>VLOOKUP($C821,amedas!$R$2:$X$1325,6,0)</f>
        <v>9</v>
      </c>
    </row>
    <row r="822" spans="1:7" x14ac:dyDescent="0.45">
      <c r="A822" t="s">
        <v>849</v>
      </c>
      <c r="B822" t="str">
        <f>VLOOKUP($A822,station!$A$2:$D$1606,3,0)</f>
        <v>千葉</v>
      </c>
      <c r="C822" t="str">
        <f>VLOOKUP($A822,station!$A$2:$D$1606,4,0)</f>
        <v>西郷</v>
      </c>
      <c r="D822">
        <f>VLOOKUP($C822,amedas!$R$2:$T$1325,2,0)</f>
        <v>36.203333333333333</v>
      </c>
      <c r="E822">
        <f>VLOOKUP($C822,amedas!$R$2:$T$1325,3,0)</f>
        <v>133.33333333333334</v>
      </c>
      <c r="F822">
        <f>VLOOKUP($C822,amedas!$R$2:$U$1325,4,0)</f>
        <v>68022</v>
      </c>
      <c r="G822">
        <f>VLOOKUP($C822,amedas!$R$2:$X$1325,6,0)</f>
        <v>32</v>
      </c>
    </row>
    <row r="823" spans="1:7" x14ac:dyDescent="0.45">
      <c r="A823" t="s">
        <v>850</v>
      </c>
      <c r="B823" t="str">
        <f>VLOOKUP($A823,station!$A$2:$D$1606,3,0)</f>
        <v>千葉</v>
      </c>
      <c r="C823" t="str">
        <f>VLOOKUP($A823,station!$A$2:$D$1606,4,0)</f>
        <v>松江</v>
      </c>
      <c r="D823">
        <f>VLOOKUP($C823,amedas!$R$2:$T$1325,2,0)</f>
        <v>35.456666666666663</v>
      </c>
      <c r="E823">
        <f>VLOOKUP($C823,amedas!$R$2:$T$1325,3,0)</f>
        <v>133.065</v>
      </c>
      <c r="F823">
        <f>VLOOKUP($C823,amedas!$R$2:$U$1325,4,0)</f>
        <v>68132</v>
      </c>
      <c r="G823">
        <f>VLOOKUP($C823,amedas!$R$2:$X$1325,6,0)</f>
        <v>32</v>
      </c>
    </row>
    <row r="824" spans="1:7" x14ac:dyDescent="0.45">
      <c r="A824" t="s">
        <v>851</v>
      </c>
      <c r="B824" t="str">
        <f>VLOOKUP($A824,station!$A$2:$D$1606,3,0)</f>
        <v>千葉</v>
      </c>
      <c r="C824" t="str">
        <f>VLOOKUP($A824,station!$A$2:$D$1606,4,0)</f>
        <v>境</v>
      </c>
      <c r="D824">
        <f>VLOOKUP($C824,amedas!$R$2:$T$1325,2,0)</f>
        <v>35.543333333333337</v>
      </c>
      <c r="E824">
        <f>VLOOKUP($C824,amedas!$R$2:$T$1325,3,0)</f>
        <v>133.23500000000001</v>
      </c>
      <c r="F824">
        <f>VLOOKUP($C824,amedas!$R$2:$U$1325,4,0)</f>
        <v>69006</v>
      </c>
      <c r="G824">
        <f>VLOOKUP($C824,amedas!$R$2:$X$1325,6,0)</f>
        <v>31</v>
      </c>
    </row>
    <row r="825" spans="1:7" x14ac:dyDescent="0.45">
      <c r="A825" t="s">
        <v>852</v>
      </c>
      <c r="B825" t="str">
        <f>VLOOKUP($A825,station!$A$2:$D$1606,3,0)</f>
        <v>千葉</v>
      </c>
      <c r="C825" t="str">
        <f>VLOOKUP($A825,station!$A$2:$D$1606,4,0)</f>
        <v>米子</v>
      </c>
      <c r="D825">
        <f>VLOOKUP($C825,amedas!$R$2:$T$1325,2,0)</f>
        <v>35.43333333333333</v>
      </c>
      <c r="E825">
        <f>VLOOKUP($C825,amedas!$R$2:$T$1325,3,0)</f>
        <v>133.33833333333334</v>
      </c>
      <c r="F825">
        <f>VLOOKUP($C825,amedas!$R$2:$U$1325,4,0)</f>
        <v>69076</v>
      </c>
      <c r="G825">
        <f>VLOOKUP($C825,amedas!$R$2:$X$1325,6,0)</f>
        <v>31</v>
      </c>
    </row>
    <row r="826" spans="1:7" x14ac:dyDescent="0.45">
      <c r="A826" t="s">
        <v>853</v>
      </c>
      <c r="B826" t="str">
        <f>VLOOKUP($A826,station!$A$2:$D$1606,3,0)</f>
        <v>千葉</v>
      </c>
      <c r="C826" t="str">
        <f>VLOOKUP($A826,station!$A$2:$D$1606,4,0)</f>
        <v>鳥取</v>
      </c>
      <c r="D826">
        <f>VLOOKUP($C826,amedas!$R$2:$T$1325,2,0)</f>
        <v>35.486666666666665</v>
      </c>
      <c r="E826">
        <f>VLOOKUP($C826,amedas!$R$2:$T$1325,3,0)</f>
        <v>134.23833333333334</v>
      </c>
      <c r="F826">
        <f>VLOOKUP($C826,amedas!$R$2:$U$1325,4,0)</f>
        <v>69122</v>
      </c>
      <c r="G826">
        <f>VLOOKUP($C826,amedas!$R$2:$X$1325,6,0)</f>
        <v>31</v>
      </c>
    </row>
    <row r="827" spans="1:7" x14ac:dyDescent="0.45">
      <c r="A827" t="s">
        <v>854</v>
      </c>
      <c r="B827" t="str">
        <f>VLOOKUP($A827,station!$A$2:$D$1606,3,0)</f>
        <v>千葉</v>
      </c>
      <c r="C827" t="str">
        <f>VLOOKUP($A827,station!$A$2:$D$1606,4,0)</f>
        <v>豊岡</v>
      </c>
      <c r="D827">
        <f>VLOOKUP($C827,amedas!$R$2:$T$1325,2,0)</f>
        <v>35.534999999999997</v>
      </c>
      <c r="E827">
        <f>VLOOKUP($C827,amedas!$R$2:$T$1325,3,0)</f>
        <v>134.82166666666666</v>
      </c>
      <c r="F827">
        <f>VLOOKUP($C827,amedas!$R$2:$U$1325,4,0)</f>
        <v>63051</v>
      </c>
      <c r="G827">
        <f>VLOOKUP($C827,amedas!$R$2:$X$1325,6,0)</f>
        <v>28</v>
      </c>
    </row>
    <row r="828" spans="1:7" x14ac:dyDescent="0.45">
      <c r="A828" t="s">
        <v>855</v>
      </c>
      <c r="B828" t="str">
        <f>VLOOKUP($A828,station!$A$2:$D$1606,3,0)</f>
        <v>千葉</v>
      </c>
      <c r="C828" t="str">
        <f>VLOOKUP($A828,station!$A$2:$D$1606,4,0)</f>
        <v>舞鶴</v>
      </c>
      <c r="D828">
        <f>VLOOKUP($C828,amedas!$R$2:$T$1325,2,0)</f>
        <v>35.450000000000003</v>
      </c>
      <c r="E828">
        <f>VLOOKUP($C828,amedas!$R$2:$T$1325,3,0)</f>
        <v>135.31666666666666</v>
      </c>
      <c r="F828">
        <f>VLOOKUP($C828,amedas!$R$2:$U$1325,4,0)</f>
        <v>61111</v>
      </c>
      <c r="G828">
        <f>VLOOKUP($C828,amedas!$R$2:$X$1325,6,0)</f>
        <v>26</v>
      </c>
    </row>
    <row r="829" spans="1:7" x14ac:dyDescent="0.45">
      <c r="A829" t="s">
        <v>856</v>
      </c>
      <c r="B829" t="str">
        <f>VLOOKUP($A829,station!$A$2:$D$1606,3,0)</f>
        <v>徳島</v>
      </c>
      <c r="C829" t="str">
        <f>VLOOKUP($A829,station!$A$2:$D$1606,4,0)</f>
        <v>萩</v>
      </c>
      <c r="D829">
        <f>VLOOKUP($C829,amedas!$R$2:$T$1325,2,0)</f>
        <v>34.409999999999997</v>
      </c>
      <c r="E829">
        <f>VLOOKUP($C829,amedas!$R$2:$T$1325,3,0)</f>
        <v>131.405</v>
      </c>
      <c r="F829">
        <f>VLOOKUP($C829,amedas!$R$2:$U$1325,4,0)</f>
        <v>81071</v>
      </c>
      <c r="G829">
        <f>VLOOKUP($C829,amedas!$R$2:$X$1325,6,0)</f>
        <v>35</v>
      </c>
    </row>
    <row r="830" spans="1:7" x14ac:dyDescent="0.45">
      <c r="A830" t="s">
        <v>857</v>
      </c>
      <c r="B830" t="str">
        <f>VLOOKUP($A830,station!$A$2:$D$1606,3,0)</f>
        <v>千葉</v>
      </c>
      <c r="C830" t="str">
        <f>VLOOKUP($A830,station!$A$2:$D$1606,4,0)</f>
        <v>浜田</v>
      </c>
      <c r="D830">
        <f>VLOOKUP($C830,amedas!$R$2:$T$1325,2,0)</f>
        <v>34.896666666666668</v>
      </c>
      <c r="E830">
        <f>VLOOKUP($C830,amedas!$R$2:$T$1325,3,0)</f>
        <v>132.07</v>
      </c>
      <c r="F830">
        <f>VLOOKUP($C830,amedas!$R$2:$U$1325,4,0)</f>
        <v>68376</v>
      </c>
      <c r="G830">
        <f>VLOOKUP($C830,amedas!$R$2:$X$1325,6,0)</f>
        <v>32</v>
      </c>
    </row>
    <row r="831" spans="1:7" x14ac:dyDescent="0.45">
      <c r="A831" t="s">
        <v>858</v>
      </c>
      <c r="B831" t="str">
        <f>VLOOKUP($A831,station!$A$2:$D$1606,3,0)</f>
        <v>千葉</v>
      </c>
      <c r="C831" t="str">
        <f>VLOOKUP($A831,station!$A$2:$D$1606,4,0)</f>
        <v>津山</v>
      </c>
      <c r="D831">
        <f>VLOOKUP($C831,amedas!$R$2:$T$1325,2,0)</f>
        <v>35.063333333333333</v>
      </c>
      <c r="E831">
        <f>VLOOKUP($C831,amedas!$R$2:$T$1325,3,0)</f>
        <v>134.00833333333333</v>
      </c>
      <c r="F831">
        <f>VLOOKUP($C831,amedas!$R$2:$U$1325,4,0)</f>
        <v>66186</v>
      </c>
      <c r="G831">
        <f>VLOOKUP($C831,amedas!$R$2:$X$1325,6,0)</f>
        <v>33</v>
      </c>
    </row>
    <row r="832" spans="1:7" x14ac:dyDescent="0.45">
      <c r="A832" t="s">
        <v>859</v>
      </c>
      <c r="B832" t="str">
        <f>VLOOKUP($A832,station!$A$2:$D$1606,3,0)</f>
        <v>千葉</v>
      </c>
      <c r="C832" t="str">
        <f>VLOOKUP($A832,station!$A$2:$D$1606,4,0)</f>
        <v>京都</v>
      </c>
      <c r="D832">
        <f>VLOOKUP($C832,amedas!$R$2:$T$1325,2,0)</f>
        <v>35.013333333333335</v>
      </c>
      <c r="E832">
        <f>VLOOKUP($C832,amedas!$R$2:$T$1325,3,0)</f>
        <v>135.73166666666665</v>
      </c>
      <c r="F832">
        <f>VLOOKUP($C832,amedas!$R$2:$U$1325,4,0)</f>
        <v>61286</v>
      </c>
      <c r="G832">
        <f>VLOOKUP($C832,amedas!$R$2:$X$1325,6,0)</f>
        <v>26</v>
      </c>
    </row>
    <row r="833" spans="1:7" x14ac:dyDescent="0.45">
      <c r="A833" t="s">
        <v>860</v>
      </c>
      <c r="B833" t="str">
        <f>VLOOKUP($A833,station!$A$2:$D$1606,3,0)</f>
        <v>千葉</v>
      </c>
      <c r="C833" t="str">
        <f>VLOOKUP($A833,station!$A$2:$D$1606,4,0)</f>
        <v>彦根</v>
      </c>
      <c r="D833">
        <f>VLOOKUP($C833,amedas!$R$2:$T$1325,2,0)</f>
        <v>35.274999999999999</v>
      </c>
      <c r="E833">
        <f>VLOOKUP($C833,amedas!$R$2:$T$1325,3,0)</f>
        <v>136.24333333333334</v>
      </c>
      <c r="F833">
        <f>VLOOKUP($C833,amedas!$R$2:$U$1325,4,0)</f>
        <v>60131</v>
      </c>
      <c r="G833">
        <f>VLOOKUP($C833,amedas!$R$2:$X$1325,6,0)</f>
        <v>25</v>
      </c>
    </row>
    <row r="834" spans="1:7" x14ac:dyDescent="0.45">
      <c r="A834" t="s">
        <v>861</v>
      </c>
      <c r="B834" t="str">
        <f>VLOOKUP($A834,station!$A$2:$D$1606,3,0)</f>
        <v>千葉</v>
      </c>
      <c r="C834" t="str">
        <f>VLOOKUP($A834,station!$A$2:$D$1606,4,0)</f>
        <v>広島</v>
      </c>
      <c r="D834">
        <f>VLOOKUP($C834,amedas!$R$2:$T$1325,2,0)</f>
        <v>34.398333333333333</v>
      </c>
      <c r="E834">
        <f>VLOOKUP($C834,amedas!$R$2:$T$1325,3,0)</f>
        <v>132.46166666666667</v>
      </c>
      <c r="F834">
        <f>VLOOKUP($C834,amedas!$R$2:$U$1325,4,0)</f>
        <v>67437</v>
      </c>
      <c r="G834">
        <f>VLOOKUP($C834,amedas!$R$2:$X$1325,6,0)</f>
        <v>34</v>
      </c>
    </row>
    <row r="835" spans="1:7" x14ac:dyDescent="0.45">
      <c r="A835" t="s">
        <v>862</v>
      </c>
      <c r="B835" t="str">
        <f>VLOOKUP($A835,station!$A$2:$D$1606,3,0)</f>
        <v>千葉</v>
      </c>
      <c r="C835" t="str">
        <f>VLOOKUP($A835,station!$A$2:$D$1606,4,0)</f>
        <v>呉</v>
      </c>
      <c r="D835">
        <f>VLOOKUP($C835,amedas!$R$2:$T$1325,2,0)</f>
        <v>34.24</v>
      </c>
      <c r="E835">
        <f>VLOOKUP($C835,amedas!$R$2:$T$1325,3,0)</f>
        <v>132.55000000000001</v>
      </c>
      <c r="F835">
        <f>VLOOKUP($C835,amedas!$R$2:$U$1325,4,0)</f>
        <v>67511</v>
      </c>
      <c r="G835">
        <f>VLOOKUP($C835,amedas!$R$2:$X$1325,6,0)</f>
        <v>34</v>
      </c>
    </row>
    <row r="836" spans="1:7" x14ac:dyDescent="0.45">
      <c r="A836" t="s">
        <v>863</v>
      </c>
      <c r="B836" t="str">
        <f>VLOOKUP($A836,station!$A$2:$D$1606,3,0)</f>
        <v>千葉</v>
      </c>
      <c r="C836" t="str">
        <f>VLOOKUP($A836,station!$A$2:$D$1606,4,0)</f>
        <v>福山</v>
      </c>
      <c r="D836">
        <f>VLOOKUP($C836,amedas!$R$2:$T$1325,2,0)</f>
        <v>34.446666666666665</v>
      </c>
      <c r="E836">
        <f>VLOOKUP($C836,amedas!$R$2:$T$1325,3,0)</f>
        <v>133.24666666666667</v>
      </c>
      <c r="F836">
        <f>VLOOKUP($C836,amedas!$R$2:$U$1325,4,0)</f>
        <v>67401</v>
      </c>
      <c r="G836">
        <f>VLOOKUP($C836,amedas!$R$2:$X$1325,6,0)</f>
        <v>34</v>
      </c>
    </row>
    <row r="837" spans="1:7" x14ac:dyDescent="0.45">
      <c r="A837" t="s">
        <v>864</v>
      </c>
      <c r="B837" t="str">
        <f>VLOOKUP($A837,station!$A$2:$D$1606,3,0)</f>
        <v>千葉</v>
      </c>
      <c r="C837" t="str">
        <f>VLOOKUP($A837,station!$A$2:$D$1606,4,0)</f>
        <v>岡山</v>
      </c>
      <c r="D837">
        <f>VLOOKUP($C837,amedas!$R$2:$T$1325,2,0)</f>
        <v>34.685000000000002</v>
      </c>
      <c r="E837">
        <f>VLOOKUP($C837,amedas!$R$2:$T$1325,3,0)</f>
        <v>133.92500000000001</v>
      </c>
      <c r="F837">
        <f>VLOOKUP($C837,amedas!$R$2:$U$1325,4,0)</f>
        <v>66408</v>
      </c>
      <c r="G837">
        <f>VLOOKUP($C837,amedas!$R$2:$X$1325,6,0)</f>
        <v>33</v>
      </c>
    </row>
    <row r="838" spans="1:7" x14ac:dyDescent="0.45">
      <c r="A838" t="s">
        <v>865</v>
      </c>
      <c r="B838" t="str">
        <f>VLOOKUP($A838,station!$A$2:$D$1606,3,0)</f>
        <v>千葉</v>
      </c>
      <c r="C838" t="str">
        <f>VLOOKUP($A838,station!$A$2:$D$1606,4,0)</f>
        <v>姫路</v>
      </c>
      <c r="D838">
        <f>VLOOKUP($C838,amedas!$R$2:$T$1325,2,0)</f>
        <v>34.838333333333331</v>
      </c>
      <c r="E838">
        <f>VLOOKUP($C838,amedas!$R$2:$T$1325,3,0)</f>
        <v>134.66999999999999</v>
      </c>
      <c r="F838">
        <f>VLOOKUP($C838,amedas!$R$2:$U$1325,4,0)</f>
        <v>63383</v>
      </c>
      <c r="G838">
        <f>VLOOKUP($C838,amedas!$R$2:$X$1325,6,0)</f>
        <v>28</v>
      </c>
    </row>
    <row r="839" spans="1:7" x14ac:dyDescent="0.45">
      <c r="A839" t="s">
        <v>866</v>
      </c>
      <c r="B839" t="str">
        <f>VLOOKUP($A839,station!$A$2:$D$1606,3,0)</f>
        <v>千葉</v>
      </c>
      <c r="C839" t="str">
        <f>VLOOKUP($A839,station!$A$2:$D$1606,4,0)</f>
        <v>神戸</v>
      </c>
      <c r="D839">
        <f>VLOOKUP($C839,amedas!$R$2:$T$1325,2,0)</f>
        <v>34.696666666666665</v>
      </c>
      <c r="E839">
        <f>VLOOKUP($C839,amedas!$R$2:$T$1325,3,0)</f>
        <v>135.21166666666667</v>
      </c>
      <c r="F839">
        <f>VLOOKUP($C839,amedas!$R$2:$U$1325,4,0)</f>
        <v>63518</v>
      </c>
      <c r="G839">
        <f>VLOOKUP($C839,amedas!$R$2:$X$1325,6,0)</f>
        <v>28</v>
      </c>
    </row>
    <row r="840" spans="1:7" x14ac:dyDescent="0.45">
      <c r="A840" t="s">
        <v>867</v>
      </c>
      <c r="B840" t="str">
        <f>VLOOKUP($A840,station!$A$2:$D$1606,3,0)</f>
        <v>千葉</v>
      </c>
      <c r="C840" t="str">
        <f>VLOOKUP($A840,station!$A$2:$D$1606,4,0)</f>
        <v>大阪</v>
      </c>
      <c r="D840">
        <f>VLOOKUP($C840,amedas!$R$2:$T$1325,2,0)</f>
        <v>34.681666666666665</v>
      </c>
      <c r="E840">
        <f>VLOOKUP($C840,amedas!$R$2:$T$1325,3,0)</f>
        <v>135.51833333333335</v>
      </c>
      <c r="F840">
        <f>VLOOKUP($C840,amedas!$R$2:$U$1325,4,0)</f>
        <v>62078</v>
      </c>
      <c r="G840">
        <f>VLOOKUP($C840,amedas!$R$2:$X$1325,6,0)</f>
        <v>27</v>
      </c>
    </row>
    <row r="841" spans="1:7" x14ac:dyDescent="0.45">
      <c r="A841" t="s">
        <v>868</v>
      </c>
      <c r="B841" t="str">
        <f>VLOOKUP($A841,station!$A$2:$D$1606,3,0)</f>
        <v>千葉</v>
      </c>
      <c r="C841" t="str">
        <f>VLOOKUP($A841,station!$A$2:$D$1606,4,0)</f>
        <v>洲本</v>
      </c>
      <c r="D841">
        <f>VLOOKUP($C841,amedas!$R$2:$T$1325,2,0)</f>
        <v>34.31</v>
      </c>
      <c r="E841">
        <f>VLOOKUP($C841,amedas!$R$2:$T$1325,3,0)</f>
        <v>134.84833333333333</v>
      </c>
      <c r="F841">
        <f>VLOOKUP($C841,amedas!$R$2:$U$1325,4,0)</f>
        <v>63571</v>
      </c>
      <c r="G841">
        <f>VLOOKUP($C841,amedas!$R$2:$X$1325,6,0)</f>
        <v>28</v>
      </c>
    </row>
    <row r="842" spans="1:7" x14ac:dyDescent="0.45">
      <c r="A842" t="s">
        <v>869</v>
      </c>
      <c r="B842" t="str">
        <f>VLOOKUP($A842,station!$A$2:$D$1606,3,0)</f>
        <v>千葉</v>
      </c>
      <c r="C842" t="str">
        <f>VLOOKUP($A842,station!$A$2:$D$1606,4,0)</f>
        <v>和歌山</v>
      </c>
      <c r="D842">
        <f>VLOOKUP($C842,amedas!$R$2:$T$1325,2,0)</f>
        <v>34.228333333333332</v>
      </c>
      <c r="E842">
        <f>VLOOKUP($C842,amedas!$R$2:$T$1325,3,0)</f>
        <v>135.16333333333333</v>
      </c>
      <c r="F842">
        <f>VLOOKUP($C842,amedas!$R$2:$U$1325,4,0)</f>
        <v>65042</v>
      </c>
      <c r="G842">
        <f>VLOOKUP($C842,amedas!$R$2:$X$1325,6,0)</f>
        <v>30</v>
      </c>
    </row>
    <row r="843" spans="1:7" x14ac:dyDescent="0.45">
      <c r="A843" t="s">
        <v>870</v>
      </c>
      <c r="B843" t="str">
        <f>VLOOKUP($A843,station!$A$2:$D$1606,3,0)</f>
        <v>千葉</v>
      </c>
      <c r="C843" t="str">
        <f>VLOOKUP($A843,station!$A$2:$D$1606,4,0)</f>
        <v>潮岬</v>
      </c>
      <c r="D843">
        <f>VLOOKUP($C843,amedas!$R$2:$T$1325,2,0)</f>
        <v>33.450000000000003</v>
      </c>
      <c r="E843">
        <f>VLOOKUP($C843,amedas!$R$2:$T$1325,3,0)</f>
        <v>135.75666666666666</v>
      </c>
      <c r="F843">
        <f>VLOOKUP($C843,amedas!$R$2:$U$1325,4,0)</f>
        <v>65356</v>
      </c>
      <c r="G843">
        <f>VLOOKUP($C843,amedas!$R$2:$X$1325,6,0)</f>
        <v>30</v>
      </c>
    </row>
    <row r="844" spans="1:7" x14ac:dyDescent="0.45">
      <c r="A844" t="s">
        <v>871</v>
      </c>
      <c r="B844" t="str">
        <f>VLOOKUP($A844,station!$A$2:$D$1606,3,0)</f>
        <v>千葉</v>
      </c>
      <c r="C844" t="str">
        <f>VLOOKUP($A844,station!$A$2:$D$1606,4,0)</f>
        <v>奈良</v>
      </c>
      <c r="D844">
        <f>VLOOKUP($C844,amedas!$R$2:$T$1325,2,0)</f>
        <v>34.673333333333332</v>
      </c>
      <c r="E844">
        <f>VLOOKUP($C844,amedas!$R$2:$T$1325,3,0)</f>
        <v>135.83666666666667</v>
      </c>
      <c r="F844">
        <f>VLOOKUP($C844,amedas!$R$2:$U$1325,4,0)</f>
        <v>64036</v>
      </c>
      <c r="G844">
        <f>VLOOKUP($C844,amedas!$R$2:$X$1325,6,0)</f>
        <v>29</v>
      </c>
    </row>
    <row r="845" spans="1:7" x14ac:dyDescent="0.45">
      <c r="A845" t="s">
        <v>872</v>
      </c>
      <c r="B845" t="str">
        <f>VLOOKUP($A845,station!$A$2:$D$1606,3,0)</f>
        <v>徳島</v>
      </c>
      <c r="C845" t="str">
        <f>VLOOKUP($A845,station!$A$2:$D$1606,4,0)</f>
        <v>厳原</v>
      </c>
      <c r="D845">
        <f>VLOOKUP($C845,amedas!$R$2:$T$1325,2,0)</f>
        <v>34.196666666666665</v>
      </c>
      <c r="E845">
        <f>VLOOKUP($C845,amedas!$R$2:$T$1325,3,0)</f>
        <v>129.29166666666666</v>
      </c>
      <c r="F845">
        <f>VLOOKUP($C845,amedas!$R$2:$U$1325,4,0)</f>
        <v>84072</v>
      </c>
      <c r="G845">
        <f>VLOOKUP($C845,amedas!$R$2:$X$1325,6,0)</f>
        <v>42</v>
      </c>
    </row>
    <row r="846" spans="1:7" x14ac:dyDescent="0.45">
      <c r="A846" t="s">
        <v>873</v>
      </c>
      <c r="B846" t="str">
        <f>VLOOKUP($A846,station!$A$2:$D$1606,3,0)</f>
        <v>徳島</v>
      </c>
      <c r="C846" t="str">
        <f>VLOOKUP($A846,station!$A$2:$D$1606,4,0)</f>
        <v>平戸</v>
      </c>
      <c r="D846">
        <f>VLOOKUP($C846,amedas!$R$2:$T$1325,2,0)</f>
        <v>33.36</v>
      </c>
      <c r="E846">
        <f>VLOOKUP($C846,amedas!$R$2:$T$1325,3,0)</f>
        <v>129.55000000000001</v>
      </c>
      <c r="F846">
        <f>VLOOKUP($C846,amedas!$R$2:$U$1325,4,0)</f>
        <v>84171</v>
      </c>
      <c r="G846">
        <f>VLOOKUP($C846,amedas!$R$2:$X$1325,6,0)</f>
        <v>42</v>
      </c>
    </row>
    <row r="847" spans="1:7" x14ac:dyDescent="0.45">
      <c r="A847" t="s">
        <v>874</v>
      </c>
      <c r="B847" t="str">
        <f>VLOOKUP($A847,station!$A$2:$D$1606,3,0)</f>
        <v>徳島</v>
      </c>
      <c r="C847" t="str">
        <f>VLOOKUP($A847,station!$A$2:$D$1606,4,0)</f>
        <v>福岡</v>
      </c>
      <c r="D847">
        <f>VLOOKUP($C847,amedas!$R$2:$T$1325,2,0)</f>
        <v>33.581666666666663</v>
      </c>
      <c r="E847">
        <f>VLOOKUP($C847,amedas!$R$2:$T$1325,3,0)</f>
        <v>130.375</v>
      </c>
      <c r="F847">
        <f>VLOOKUP($C847,amedas!$R$2:$U$1325,4,0)</f>
        <v>82182</v>
      </c>
      <c r="G847">
        <f>VLOOKUP($C847,amedas!$R$2:$X$1325,6,0)</f>
        <v>40</v>
      </c>
    </row>
    <row r="848" spans="1:7" x14ac:dyDescent="0.45">
      <c r="A848" t="s">
        <v>875</v>
      </c>
      <c r="B848" t="str">
        <f>VLOOKUP($A848,station!$A$2:$D$1606,3,0)</f>
        <v>徳島</v>
      </c>
      <c r="C848" t="str">
        <f>VLOOKUP($A848,station!$A$2:$D$1606,4,0)</f>
        <v>飯塚</v>
      </c>
      <c r="D848">
        <f>VLOOKUP($C848,amedas!$R$2:$T$1325,2,0)</f>
        <v>33.651666666666664</v>
      </c>
      <c r="E848">
        <f>VLOOKUP($C848,amedas!$R$2:$T$1325,3,0)</f>
        <v>130.69333333333333</v>
      </c>
      <c r="F848">
        <f>VLOOKUP($C848,amedas!$R$2:$U$1325,4,0)</f>
        <v>82136</v>
      </c>
      <c r="G848">
        <f>VLOOKUP($C848,amedas!$R$2:$X$1325,6,0)</f>
        <v>40</v>
      </c>
    </row>
    <row r="849" spans="1:7" x14ac:dyDescent="0.45">
      <c r="A849" t="s">
        <v>876</v>
      </c>
      <c r="B849" t="str">
        <f>VLOOKUP($A849,station!$A$2:$D$1606,3,0)</f>
        <v>徳島</v>
      </c>
      <c r="C849" t="str">
        <f>VLOOKUP($A849,station!$A$2:$D$1606,4,0)</f>
        <v>佐世保</v>
      </c>
      <c r="D849">
        <f>VLOOKUP($C849,amedas!$R$2:$T$1325,2,0)</f>
        <v>33.158333333333331</v>
      </c>
      <c r="E849">
        <f>VLOOKUP($C849,amedas!$R$2:$T$1325,3,0)</f>
        <v>129.72666666666666</v>
      </c>
      <c r="F849">
        <f>VLOOKUP($C849,amedas!$R$2:$U$1325,4,0)</f>
        <v>84266</v>
      </c>
      <c r="G849">
        <f>VLOOKUP($C849,amedas!$R$2:$X$1325,6,0)</f>
        <v>42</v>
      </c>
    </row>
    <row r="850" spans="1:7" x14ac:dyDescent="0.45">
      <c r="A850" t="s">
        <v>877</v>
      </c>
      <c r="B850" t="str">
        <f>VLOOKUP($A850,station!$A$2:$D$1606,3,0)</f>
        <v>徳島</v>
      </c>
      <c r="C850" t="str">
        <f>VLOOKUP($A850,station!$A$2:$D$1606,4,0)</f>
        <v>佐賀</v>
      </c>
      <c r="D850">
        <f>VLOOKUP($C850,amedas!$R$2:$T$1325,2,0)</f>
        <v>33.078333333333333</v>
      </c>
      <c r="E850">
        <f>VLOOKUP($C850,amedas!$R$2:$T$1325,3,0)</f>
        <v>133.10166666666666</v>
      </c>
      <c r="F850">
        <f>VLOOKUP($C850,amedas!$R$2:$U$1325,4,0)</f>
        <v>74436</v>
      </c>
      <c r="G850">
        <f>VLOOKUP($C850,amedas!$R$2:$X$1325,6,0)</f>
        <v>39</v>
      </c>
    </row>
    <row r="851" spans="1:7" x14ac:dyDescent="0.45">
      <c r="A851" t="s">
        <v>878</v>
      </c>
      <c r="B851" t="str">
        <f>VLOOKUP($A851,station!$A$2:$D$1606,3,0)</f>
        <v>徳島</v>
      </c>
      <c r="C851" t="str">
        <f>VLOOKUP($A851,station!$A$2:$D$1606,4,0)</f>
        <v>日田</v>
      </c>
      <c r="D851">
        <f>VLOOKUP($C851,amedas!$R$2:$T$1325,2,0)</f>
        <v>33.321666666666665</v>
      </c>
      <c r="E851">
        <f>VLOOKUP($C851,amedas!$R$2:$T$1325,3,0)</f>
        <v>130.92833333333334</v>
      </c>
      <c r="F851">
        <f>VLOOKUP($C851,amedas!$R$2:$U$1325,4,0)</f>
        <v>83137</v>
      </c>
      <c r="G851">
        <f>VLOOKUP($C851,amedas!$R$2:$X$1325,6,0)</f>
        <v>44</v>
      </c>
    </row>
    <row r="852" spans="1:7" x14ac:dyDescent="0.45">
      <c r="A852" t="s">
        <v>879</v>
      </c>
      <c r="B852" t="str">
        <f>VLOOKUP($A852,station!$A$2:$D$1606,3,0)</f>
        <v>徳島</v>
      </c>
      <c r="C852" t="str">
        <f>VLOOKUP($A852,station!$A$2:$D$1606,4,0)</f>
        <v>大分</v>
      </c>
      <c r="D852">
        <f>VLOOKUP($C852,amedas!$R$2:$T$1325,2,0)</f>
        <v>33.234999999999999</v>
      </c>
      <c r="E852">
        <f>VLOOKUP($C852,amedas!$R$2:$T$1325,3,0)</f>
        <v>131.61833333333334</v>
      </c>
      <c r="F852">
        <f>VLOOKUP($C852,amedas!$R$2:$U$1325,4,0)</f>
        <v>83216</v>
      </c>
      <c r="G852">
        <f>VLOOKUP($C852,amedas!$R$2:$X$1325,6,0)</f>
        <v>44</v>
      </c>
    </row>
    <row r="853" spans="1:7" x14ac:dyDescent="0.45">
      <c r="A853" t="s">
        <v>880</v>
      </c>
      <c r="B853" t="str">
        <f>VLOOKUP($A853,station!$A$2:$D$1606,3,0)</f>
        <v>徳島</v>
      </c>
      <c r="C853" t="str">
        <f>VLOOKUP($A853,station!$A$2:$D$1606,4,0)</f>
        <v>長崎</v>
      </c>
      <c r="D853">
        <f>VLOOKUP($C853,amedas!$R$2:$T$1325,2,0)</f>
        <v>32.733333333333334</v>
      </c>
      <c r="E853">
        <f>VLOOKUP($C853,amedas!$R$2:$T$1325,3,0)</f>
        <v>129.86666666666667</v>
      </c>
      <c r="F853">
        <f>VLOOKUP($C853,amedas!$R$2:$U$1325,4,0)</f>
        <v>84496</v>
      </c>
      <c r="G853">
        <f>VLOOKUP($C853,amedas!$R$2:$X$1325,6,0)</f>
        <v>42</v>
      </c>
    </row>
    <row r="854" spans="1:7" x14ac:dyDescent="0.45">
      <c r="A854" t="s">
        <v>881</v>
      </c>
      <c r="B854" t="str">
        <f>VLOOKUP($A854,station!$A$2:$D$1606,3,0)</f>
        <v>徳島</v>
      </c>
      <c r="C854" t="str">
        <f>VLOOKUP($A854,station!$A$2:$D$1606,4,0)</f>
        <v>雲仙岳</v>
      </c>
      <c r="D854">
        <f>VLOOKUP($C854,amedas!$R$2:$T$1325,2,0)</f>
        <v>32.736666666666665</v>
      </c>
      <c r="E854">
        <f>VLOOKUP($C854,amedas!$R$2:$T$1325,3,0)</f>
        <v>130.26166666666666</v>
      </c>
      <c r="F854">
        <f>VLOOKUP($C854,amedas!$R$2:$U$1325,4,0)</f>
        <v>84519</v>
      </c>
      <c r="G854">
        <f>VLOOKUP($C854,amedas!$R$2:$X$1325,6,0)</f>
        <v>42</v>
      </c>
    </row>
    <row r="855" spans="1:7" x14ac:dyDescent="0.45">
      <c r="A855" t="s">
        <v>882</v>
      </c>
      <c r="B855" t="str">
        <f>VLOOKUP($A855,station!$A$2:$D$1606,3,0)</f>
        <v>徳島</v>
      </c>
      <c r="C855" t="str">
        <f>VLOOKUP($A855,station!$A$2:$D$1606,4,0)</f>
        <v>熊本</v>
      </c>
      <c r="D855">
        <f>VLOOKUP($C855,amedas!$R$2:$T$1325,2,0)</f>
        <v>32.813333333333333</v>
      </c>
      <c r="E855">
        <f>VLOOKUP($C855,amedas!$R$2:$T$1325,3,0)</f>
        <v>130.70666666666668</v>
      </c>
      <c r="F855">
        <f>VLOOKUP($C855,amedas!$R$2:$U$1325,4,0)</f>
        <v>86141</v>
      </c>
      <c r="G855">
        <f>VLOOKUP($C855,amedas!$R$2:$X$1325,6,0)</f>
        <v>43</v>
      </c>
    </row>
    <row r="856" spans="1:7" x14ac:dyDescent="0.45">
      <c r="A856" t="s">
        <v>884</v>
      </c>
      <c r="B856" t="str">
        <f>VLOOKUP($A856,station!$A$2:$D$1606,3,0)</f>
        <v>徳島</v>
      </c>
      <c r="C856" t="str">
        <f>VLOOKUP($A856,station!$A$2:$D$1606,4,0)</f>
        <v>延岡</v>
      </c>
      <c r="D856">
        <f>VLOOKUP($C856,amedas!$R$2:$T$1325,2,0)</f>
        <v>32.581666666666663</v>
      </c>
      <c r="E856">
        <f>VLOOKUP($C856,amedas!$R$2:$T$1325,3,0)</f>
        <v>131.65666666666667</v>
      </c>
      <c r="F856">
        <f>VLOOKUP($C856,amedas!$R$2:$U$1325,4,0)</f>
        <v>87141</v>
      </c>
      <c r="G856">
        <f>VLOOKUP($C856,amedas!$R$2:$X$1325,6,0)</f>
        <v>45</v>
      </c>
    </row>
    <row r="857" spans="1:7" x14ac:dyDescent="0.45">
      <c r="A857" t="s">
        <v>885</v>
      </c>
      <c r="B857" t="str">
        <f>VLOOKUP($A857,station!$A$2:$D$1606,3,0)</f>
        <v>徳島</v>
      </c>
      <c r="C857" t="str">
        <f>VLOOKUP($A857,station!$A$2:$D$1606,4,0)</f>
        <v>阿久根</v>
      </c>
      <c r="D857">
        <f>VLOOKUP($C857,amedas!$R$2:$T$1325,2,0)</f>
        <v>32.026666666666664</v>
      </c>
      <c r="E857">
        <f>VLOOKUP($C857,amedas!$R$2:$T$1325,3,0)</f>
        <v>130.19999999999999</v>
      </c>
      <c r="F857">
        <f>VLOOKUP($C857,amedas!$R$2:$U$1325,4,0)</f>
        <v>88061</v>
      </c>
      <c r="G857">
        <f>VLOOKUP($C857,amedas!$R$2:$X$1325,6,0)</f>
        <v>46</v>
      </c>
    </row>
    <row r="858" spans="1:7" x14ac:dyDescent="0.45">
      <c r="A858" t="s">
        <v>886</v>
      </c>
      <c r="B858" t="str">
        <f>VLOOKUP($A858,station!$A$2:$D$1606,3,0)</f>
        <v>徳島</v>
      </c>
      <c r="C858" t="str">
        <f>VLOOKUP($A858,station!$A$2:$D$1606,4,0)</f>
        <v>人吉</v>
      </c>
      <c r="D858">
        <f>VLOOKUP($C858,amedas!$R$2:$T$1325,2,0)</f>
        <v>32.216666666666669</v>
      </c>
      <c r="E858">
        <f>VLOOKUP($C858,amedas!$R$2:$T$1325,3,0)</f>
        <v>130.755</v>
      </c>
      <c r="F858">
        <f>VLOOKUP($C858,amedas!$R$2:$U$1325,4,0)</f>
        <v>86467</v>
      </c>
      <c r="G858">
        <f>VLOOKUP($C858,amedas!$R$2:$X$1325,6,0)</f>
        <v>43</v>
      </c>
    </row>
    <row r="859" spans="1:7" x14ac:dyDescent="0.45">
      <c r="A859" t="s">
        <v>887</v>
      </c>
      <c r="B859" t="str">
        <f>VLOOKUP($A859,station!$A$2:$D$1606,3,0)</f>
        <v>徳島</v>
      </c>
      <c r="C859" t="str">
        <f>VLOOKUP($A859,station!$A$2:$D$1606,4,0)</f>
        <v>鹿児島</v>
      </c>
      <c r="D859">
        <f>VLOOKUP($C859,amedas!$R$2:$T$1325,2,0)</f>
        <v>31.555</v>
      </c>
      <c r="E859">
        <f>VLOOKUP($C859,amedas!$R$2:$T$1325,3,0)</f>
        <v>130.54666666666665</v>
      </c>
      <c r="F859">
        <f>VLOOKUP($C859,amedas!$R$2:$U$1325,4,0)</f>
        <v>88317</v>
      </c>
      <c r="G859">
        <f>VLOOKUP($C859,amedas!$R$2:$X$1325,6,0)</f>
        <v>46</v>
      </c>
    </row>
    <row r="860" spans="1:7" x14ac:dyDescent="0.45">
      <c r="A860" t="s">
        <v>888</v>
      </c>
      <c r="B860" t="str">
        <f>VLOOKUP($A860,station!$A$2:$D$1606,3,0)</f>
        <v>徳島</v>
      </c>
      <c r="C860" t="str">
        <f>VLOOKUP($A860,station!$A$2:$D$1606,4,0)</f>
        <v>都城</v>
      </c>
      <c r="D860">
        <f>VLOOKUP($C860,amedas!$R$2:$T$1325,2,0)</f>
        <v>31.73</v>
      </c>
      <c r="E860">
        <f>VLOOKUP($C860,amedas!$R$2:$T$1325,3,0)</f>
        <v>131.08166666666668</v>
      </c>
      <c r="F860">
        <f>VLOOKUP($C860,amedas!$R$2:$U$1325,4,0)</f>
        <v>87426</v>
      </c>
      <c r="G860">
        <f>VLOOKUP($C860,amedas!$R$2:$X$1325,6,0)</f>
        <v>45</v>
      </c>
    </row>
    <row r="861" spans="1:7" x14ac:dyDescent="0.45">
      <c r="A861" t="s">
        <v>889</v>
      </c>
      <c r="B861" t="str">
        <f>VLOOKUP($A861,station!$A$2:$D$1606,3,0)</f>
        <v>徳島</v>
      </c>
      <c r="C861" t="str">
        <f>VLOOKUP($A861,station!$A$2:$D$1606,4,0)</f>
        <v>宮崎</v>
      </c>
      <c r="D861">
        <f>VLOOKUP($C861,amedas!$R$2:$T$1325,2,0)</f>
        <v>31.938333333333333</v>
      </c>
      <c r="E861">
        <f>VLOOKUP($C861,amedas!$R$2:$T$1325,3,0)</f>
        <v>131.41333333333333</v>
      </c>
      <c r="F861">
        <f>VLOOKUP($C861,amedas!$R$2:$U$1325,4,0)</f>
        <v>87376</v>
      </c>
      <c r="G861">
        <f>VLOOKUP($C861,amedas!$R$2:$X$1325,6,0)</f>
        <v>45</v>
      </c>
    </row>
    <row r="862" spans="1:7" x14ac:dyDescent="0.45">
      <c r="A862" t="s">
        <v>890</v>
      </c>
      <c r="B862" t="str">
        <f>VLOOKUP($A862,station!$A$2:$D$1606,3,0)</f>
        <v>徳島</v>
      </c>
      <c r="C862" t="str">
        <f>VLOOKUP($A862,station!$A$2:$D$1606,4,0)</f>
        <v>枕崎</v>
      </c>
      <c r="D862">
        <f>VLOOKUP($C862,amedas!$R$2:$T$1325,2,0)</f>
        <v>31.271666666666668</v>
      </c>
      <c r="E862">
        <f>VLOOKUP($C862,amedas!$R$2:$T$1325,3,0)</f>
        <v>130.29166666666666</v>
      </c>
      <c r="F862">
        <f>VLOOKUP($C862,amedas!$R$2:$U$1325,4,0)</f>
        <v>88466</v>
      </c>
      <c r="G862">
        <f>VLOOKUP($C862,amedas!$R$2:$X$1325,6,0)</f>
        <v>46</v>
      </c>
    </row>
    <row r="863" spans="1:7" x14ac:dyDescent="0.45">
      <c r="A863" t="s">
        <v>891</v>
      </c>
      <c r="B863" t="str">
        <f>VLOOKUP($A863,station!$A$2:$D$1606,3,0)</f>
        <v>徳島</v>
      </c>
      <c r="C863" t="str">
        <f>VLOOKUP($A863,station!$A$2:$D$1606,4,0)</f>
        <v>油津</v>
      </c>
      <c r="D863">
        <f>VLOOKUP($C863,amedas!$R$2:$T$1325,2,0)</f>
        <v>31.578333333333333</v>
      </c>
      <c r="E863">
        <f>VLOOKUP($C863,amedas!$R$2:$T$1325,3,0)</f>
        <v>131.40666666666667</v>
      </c>
      <c r="F863">
        <f>VLOOKUP($C863,amedas!$R$2:$U$1325,4,0)</f>
        <v>87492</v>
      </c>
      <c r="G863">
        <f>VLOOKUP($C863,amedas!$R$2:$X$1325,6,0)</f>
        <v>45</v>
      </c>
    </row>
    <row r="864" spans="1:7" x14ac:dyDescent="0.45">
      <c r="A864" t="s">
        <v>892</v>
      </c>
      <c r="B864" t="str">
        <f>VLOOKUP($A864,station!$A$2:$D$1606,3,0)</f>
        <v>徳島</v>
      </c>
      <c r="C864" t="str">
        <f>VLOOKUP($A864,station!$A$2:$D$1606,4,0)</f>
        <v>屋久島</v>
      </c>
      <c r="D864">
        <f>VLOOKUP($C864,amedas!$R$2:$T$1325,2,0)</f>
        <v>30.385000000000002</v>
      </c>
      <c r="E864">
        <f>VLOOKUP($C864,amedas!$R$2:$T$1325,3,0)</f>
        <v>130.65833333333333</v>
      </c>
      <c r="F864">
        <f>VLOOKUP($C864,amedas!$R$2:$U$1325,4,0)</f>
        <v>88686</v>
      </c>
      <c r="G864">
        <f>VLOOKUP($C864,amedas!$R$2:$X$1325,6,0)</f>
        <v>46</v>
      </c>
    </row>
    <row r="865" spans="1:7" x14ac:dyDescent="0.45">
      <c r="A865" t="s">
        <v>893</v>
      </c>
      <c r="B865" t="str">
        <f>VLOOKUP($A865,station!$A$2:$D$1606,3,0)</f>
        <v>徳島</v>
      </c>
      <c r="C865" t="str">
        <f>VLOOKUP($A865,station!$A$2:$D$1606,4,0)</f>
        <v>種子島</v>
      </c>
      <c r="D865">
        <f>VLOOKUP($C865,amedas!$R$2:$T$1325,2,0)</f>
        <v>30.72</v>
      </c>
      <c r="E865">
        <f>VLOOKUP($C865,amedas!$R$2:$T$1325,3,0)</f>
        <v>130.98166666666665</v>
      </c>
      <c r="F865">
        <f>VLOOKUP($C865,amedas!$R$2:$U$1325,4,0)</f>
        <v>88612</v>
      </c>
      <c r="G865">
        <f>VLOOKUP($C865,amedas!$R$2:$X$1325,6,0)</f>
        <v>46</v>
      </c>
    </row>
    <row r="866" spans="1:7" x14ac:dyDescent="0.45">
      <c r="A866" t="s">
        <v>894</v>
      </c>
      <c r="B866" t="str">
        <f>VLOOKUP($A866,station!$A$2:$D$1606,3,0)</f>
        <v>徳島</v>
      </c>
      <c r="C866" t="str">
        <f>VLOOKUP($A866,station!$A$2:$D$1606,4,0)</f>
        <v>牛深</v>
      </c>
      <c r="D866">
        <f>VLOOKUP($C866,amedas!$R$2:$T$1325,2,0)</f>
        <v>32.196666666666665</v>
      </c>
      <c r="E866">
        <f>VLOOKUP($C866,amedas!$R$2:$T$1325,3,0)</f>
        <v>130.02666666666667</v>
      </c>
      <c r="F866">
        <f>VLOOKUP($C866,amedas!$R$2:$U$1325,4,0)</f>
        <v>86491</v>
      </c>
      <c r="G866">
        <f>VLOOKUP($C866,amedas!$R$2:$X$1325,6,0)</f>
        <v>43</v>
      </c>
    </row>
    <row r="867" spans="1:7" x14ac:dyDescent="0.45">
      <c r="A867" t="s">
        <v>895</v>
      </c>
      <c r="B867" t="str">
        <f>VLOOKUP($A867,station!$A$2:$D$1606,3,0)</f>
        <v>徳島</v>
      </c>
      <c r="C867" t="str">
        <f>VLOOKUP($A867,station!$A$2:$D$1606,4,0)</f>
        <v>福江</v>
      </c>
      <c r="D867">
        <f>VLOOKUP($C867,amedas!$R$2:$T$1325,2,0)</f>
        <v>32.693333333333335</v>
      </c>
      <c r="E867">
        <f>VLOOKUP($C867,amedas!$R$2:$T$1325,3,0)</f>
        <v>128.82666666666665</v>
      </c>
      <c r="F867">
        <f>VLOOKUP($C867,amedas!$R$2:$U$1325,4,0)</f>
        <v>84536</v>
      </c>
      <c r="G867">
        <f>VLOOKUP($C867,amedas!$R$2:$X$1325,6,0)</f>
        <v>42</v>
      </c>
    </row>
    <row r="868" spans="1:7" x14ac:dyDescent="0.45">
      <c r="A868" t="s">
        <v>896</v>
      </c>
      <c r="B868" t="str">
        <f>VLOOKUP($A868,station!$A$2:$D$1606,3,0)</f>
        <v>和歌山</v>
      </c>
      <c r="C868" t="str">
        <f>VLOOKUP($A868,station!$A$2:$D$1606,4,0)</f>
        <v>松山</v>
      </c>
      <c r="D868">
        <f>VLOOKUP($C868,amedas!$R$2:$T$1325,2,0)</f>
        <v>33.843333333333334</v>
      </c>
      <c r="E868">
        <f>VLOOKUP($C868,amedas!$R$2:$T$1325,3,0)</f>
        <v>132.77666666666667</v>
      </c>
      <c r="F868">
        <f>VLOOKUP($C868,amedas!$R$2:$U$1325,4,0)</f>
        <v>73166</v>
      </c>
      <c r="G868">
        <f>VLOOKUP($C868,amedas!$R$2:$X$1325,6,0)</f>
        <v>38</v>
      </c>
    </row>
    <row r="869" spans="1:7" x14ac:dyDescent="0.45">
      <c r="A869" t="s">
        <v>897</v>
      </c>
      <c r="B869" t="str">
        <f>VLOOKUP($A869,station!$A$2:$D$1606,3,0)</f>
        <v>香川</v>
      </c>
      <c r="C869" t="str">
        <f>VLOOKUP($A869,station!$A$2:$D$1606,4,0)</f>
        <v>多度津</v>
      </c>
      <c r="D869">
        <f>VLOOKUP($C869,amedas!$R$2:$T$1325,2,0)</f>
        <v>34.274999999999999</v>
      </c>
      <c r="E869">
        <f>VLOOKUP($C869,amedas!$R$2:$T$1325,3,0)</f>
        <v>133.75166666666667</v>
      </c>
      <c r="F869">
        <f>VLOOKUP($C869,amedas!$R$2:$U$1325,4,0)</f>
        <v>72111</v>
      </c>
      <c r="G869">
        <f>VLOOKUP($C869,amedas!$R$2:$X$1325,6,0)</f>
        <v>37</v>
      </c>
    </row>
    <row r="870" spans="1:7" x14ac:dyDescent="0.45">
      <c r="A870" t="s">
        <v>898</v>
      </c>
      <c r="B870" t="str">
        <f>VLOOKUP($A870,station!$A$2:$D$1606,3,0)</f>
        <v>和歌山</v>
      </c>
      <c r="C870" t="str">
        <f>VLOOKUP($A870,station!$A$2:$D$1606,4,0)</f>
        <v>宇和島</v>
      </c>
      <c r="D870">
        <f>VLOOKUP($C870,amedas!$R$2:$T$1325,2,0)</f>
        <v>33.226666666666667</v>
      </c>
      <c r="E870">
        <f>VLOOKUP($C870,amedas!$R$2:$T$1325,3,0)</f>
        <v>132.55166666666668</v>
      </c>
      <c r="F870">
        <f>VLOOKUP($C870,amedas!$R$2:$U$1325,4,0)</f>
        <v>73442</v>
      </c>
      <c r="G870">
        <f>VLOOKUP($C870,amedas!$R$2:$X$1325,6,0)</f>
        <v>38</v>
      </c>
    </row>
    <row r="871" spans="1:7" x14ac:dyDescent="0.45">
      <c r="A871" t="s">
        <v>899</v>
      </c>
      <c r="B871" t="str">
        <f>VLOOKUP($A871,station!$A$2:$D$1606,3,0)</f>
        <v>高知</v>
      </c>
      <c r="C871" t="str">
        <f>VLOOKUP($A871,station!$A$2:$D$1606,4,0)</f>
        <v>高知</v>
      </c>
      <c r="D871">
        <f>VLOOKUP($C871,amedas!$R$2:$T$1325,2,0)</f>
        <v>33.56666666666667</v>
      </c>
      <c r="E871">
        <f>VLOOKUP($C871,amedas!$R$2:$T$1325,3,0)</f>
        <v>133.54833333333335</v>
      </c>
      <c r="F871">
        <f>VLOOKUP($C871,amedas!$R$2:$U$1325,4,0)</f>
        <v>74181</v>
      </c>
      <c r="G871">
        <f>VLOOKUP($C871,amedas!$R$2:$X$1325,6,0)</f>
        <v>39</v>
      </c>
    </row>
    <row r="872" spans="1:7" x14ac:dyDescent="0.45">
      <c r="A872" t="s">
        <v>900</v>
      </c>
      <c r="B872" t="str">
        <f>VLOOKUP($A872,station!$A$2:$D$1606,3,0)</f>
        <v>千葉</v>
      </c>
      <c r="C872" t="str">
        <f>VLOOKUP($A872,station!$A$2:$D$1606,4,0)</f>
        <v>徳島</v>
      </c>
      <c r="D872">
        <f>VLOOKUP($C872,amedas!$R$2:$T$1325,2,0)</f>
        <v>34.06666666666667</v>
      </c>
      <c r="E872">
        <f>VLOOKUP($C872,amedas!$R$2:$T$1325,3,0)</f>
        <v>134.57333333333332</v>
      </c>
      <c r="F872">
        <f>VLOOKUP($C872,amedas!$R$2:$U$1325,4,0)</f>
        <v>71106</v>
      </c>
      <c r="G872">
        <f>VLOOKUP($C872,amedas!$R$2:$X$1325,6,0)</f>
        <v>36</v>
      </c>
    </row>
    <row r="873" spans="1:7" x14ac:dyDescent="0.45">
      <c r="A873" t="s">
        <v>901</v>
      </c>
      <c r="B873" t="str">
        <f>VLOOKUP($A873,station!$A$2:$D$1606,3,0)</f>
        <v>高知</v>
      </c>
      <c r="C873" t="str">
        <f>VLOOKUP($A873,station!$A$2:$D$1606,4,0)</f>
        <v>宿毛</v>
      </c>
      <c r="D873">
        <f>VLOOKUP($C873,amedas!$R$2:$T$1325,2,0)</f>
        <v>32.92</v>
      </c>
      <c r="E873">
        <f>VLOOKUP($C873,amedas!$R$2:$T$1325,3,0)</f>
        <v>132.69499999999999</v>
      </c>
      <c r="F873">
        <f>VLOOKUP($C873,amedas!$R$2:$U$1325,4,0)</f>
        <v>74447</v>
      </c>
      <c r="G873">
        <f>VLOOKUP($C873,amedas!$R$2:$X$1325,6,0)</f>
        <v>39</v>
      </c>
    </row>
    <row r="874" spans="1:7" x14ac:dyDescent="0.45">
      <c r="A874" t="s">
        <v>902</v>
      </c>
      <c r="B874" t="str">
        <f>VLOOKUP($A874,station!$A$2:$D$1606,3,0)</f>
        <v>高知</v>
      </c>
      <c r="C874" t="str">
        <f>VLOOKUP($A874,station!$A$2:$D$1606,4,0)</f>
        <v>室戸岬</v>
      </c>
      <c r="D874">
        <f>VLOOKUP($C874,amedas!$R$2:$T$1325,2,0)</f>
        <v>33.251666666666665</v>
      </c>
      <c r="E874">
        <f>VLOOKUP($C874,amedas!$R$2:$T$1325,3,0)</f>
        <v>134.17666666666668</v>
      </c>
      <c r="F874">
        <f>VLOOKUP($C874,amedas!$R$2:$U$1325,4,0)</f>
        <v>74372</v>
      </c>
      <c r="G874">
        <f>VLOOKUP($C874,amedas!$R$2:$X$1325,6,0)</f>
        <v>39</v>
      </c>
    </row>
    <row r="875" spans="1:7" x14ac:dyDescent="0.45">
      <c r="A875" t="s">
        <v>903</v>
      </c>
      <c r="B875" t="str">
        <f>VLOOKUP($A875,station!$A$2:$D$1606,3,0)</f>
        <v>徳島</v>
      </c>
      <c r="C875" t="str">
        <f>VLOOKUP($A875,station!$A$2:$D$1606,4,0)</f>
        <v>名瀬</v>
      </c>
      <c r="D875">
        <f>VLOOKUP($C875,amedas!$R$2:$T$1325,2,0)</f>
        <v>28.378333333333334</v>
      </c>
      <c r="E875">
        <f>VLOOKUP($C875,amedas!$R$2:$T$1325,3,0)</f>
        <v>129.495</v>
      </c>
      <c r="F875">
        <f>VLOOKUP($C875,amedas!$R$2:$U$1325,4,0)</f>
        <v>88836</v>
      </c>
      <c r="G875">
        <f>VLOOKUP($C875,amedas!$R$2:$X$1325,6,0)</f>
        <v>46</v>
      </c>
    </row>
    <row r="876" spans="1:7" x14ac:dyDescent="0.45">
      <c r="A876" t="s">
        <v>904</v>
      </c>
      <c r="B876" t="str">
        <f>VLOOKUP($A876,station!$A$2:$D$1606,3,0)</f>
        <v>沖縄</v>
      </c>
      <c r="C876" t="str">
        <f>VLOOKUP($A876,station!$A$2:$D$1606,4,0)</f>
        <v>与那国島</v>
      </c>
      <c r="D876">
        <f>VLOOKUP($C876,amedas!$R$2:$T$1325,2,0)</f>
        <v>24.466666666666665</v>
      </c>
      <c r="E876">
        <f>VLOOKUP($C876,amedas!$R$2:$T$1325,3,0)</f>
        <v>123.01</v>
      </c>
      <c r="F876">
        <f>VLOOKUP($C876,amedas!$R$2:$U$1325,4,0)</f>
        <v>94017</v>
      </c>
      <c r="G876">
        <f>VLOOKUP($C876,amedas!$R$2:$X$1325,6,0)</f>
        <v>47</v>
      </c>
    </row>
    <row r="877" spans="1:7" x14ac:dyDescent="0.45">
      <c r="A877" t="s">
        <v>905</v>
      </c>
      <c r="B877" t="str">
        <f>VLOOKUP($A877,station!$A$2:$D$1606,3,0)</f>
        <v>沖縄</v>
      </c>
      <c r="C877" t="str">
        <f>VLOOKUP($A877,station!$A$2:$D$1606,4,0)</f>
        <v>西表島</v>
      </c>
      <c r="D877">
        <f>VLOOKUP($C877,amedas!$R$2:$T$1325,2,0)</f>
        <v>24.426666666666666</v>
      </c>
      <c r="E877">
        <f>VLOOKUP($C877,amedas!$R$2:$T$1325,3,0)</f>
        <v>123.765</v>
      </c>
      <c r="F877">
        <f>VLOOKUP($C877,amedas!$R$2:$U$1325,4,0)</f>
        <v>94062</v>
      </c>
      <c r="G877">
        <f>VLOOKUP($C877,amedas!$R$2:$X$1325,6,0)</f>
        <v>47</v>
      </c>
    </row>
    <row r="878" spans="1:7" x14ac:dyDescent="0.45">
      <c r="A878" t="s">
        <v>906</v>
      </c>
      <c r="B878" t="str">
        <f>VLOOKUP($A878,station!$A$2:$D$1606,3,0)</f>
        <v>沖縄</v>
      </c>
      <c r="C878" t="str">
        <f>VLOOKUP($A878,station!$A$2:$D$1606,4,0)</f>
        <v>石垣島</v>
      </c>
      <c r="D878">
        <f>VLOOKUP($C878,amedas!$R$2:$T$1325,2,0)</f>
        <v>24.336666666666666</v>
      </c>
      <c r="E878">
        <f>VLOOKUP($C878,amedas!$R$2:$T$1325,3,0)</f>
        <v>124.16333333333333</v>
      </c>
      <c r="F878">
        <f>VLOOKUP($C878,amedas!$R$2:$U$1325,4,0)</f>
        <v>94081</v>
      </c>
      <c r="G878">
        <f>VLOOKUP($C878,amedas!$R$2:$X$1325,6,0)</f>
        <v>47</v>
      </c>
    </row>
    <row r="879" spans="1:7" x14ac:dyDescent="0.45">
      <c r="A879" t="s">
        <v>907</v>
      </c>
      <c r="B879" t="str">
        <f>VLOOKUP($A879,station!$A$2:$D$1606,3,0)</f>
        <v>沖縄</v>
      </c>
      <c r="C879" t="str">
        <f>VLOOKUP($A879,station!$A$2:$D$1606,4,0)</f>
        <v>宮古島</v>
      </c>
      <c r="D879">
        <f>VLOOKUP($C879,amedas!$R$2:$T$1325,2,0)</f>
        <v>24.793333333333333</v>
      </c>
      <c r="E879">
        <f>VLOOKUP($C879,amedas!$R$2:$T$1325,3,0)</f>
        <v>125.27833333333334</v>
      </c>
      <c r="F879">
        <f>VLOOKUP($C879,amedas!$R$2:$U$1325,4,0)</f>
        <v>93041</v>
      </c>
      <c r="G879">
        <f>VLOOKUP($C879,amedas!$R$2:$X$1325,6,0)</f>
        <v>47</v>
      </c>
    </row>
    <row r="880" spans="1:7" x14ac:dyDescent="0.45">
      <c r="A880" t="s">
        <v>908</v>
      </c>
      <c r="B880" t="str">
        <f>VLOOKUP($A880,station!$A$2:$D$1606,3,0)</f>
        <v>沖縄</v>
      </c>
      <c r="C880" t="str">
        <f>VLOOKUP($A880,station!$A$2:$D$1606,4,0)</f>
        <v>久米島</v>
      </c>
      <c r="D880">
        <f>VLOOKUP($C880,amedas!$R$2:$T$1325,2,0)</f>
        <v>26.336666666666666</v>
      </c>
      <c r="E880">
        <f>VLOOKUP($C880,amedas!$R$2:$T$1325,3,0)</f>
        <v>126.80333333333333</v>
      </c>
      <c r="F880">
        <f>VLOOKUP($C880,amedas!$R$2:$U$1325,4,0)</f>
        <v>91146</v>
      </c>
      <c r="G880">
        <f>VLOOKUP($C880,amedas!$R$2:$X$1325,6,0)</f>
        <v>47</v>
      </c>
    </row>
    <row r="881" spans="1:7" x14ac:dyDescent="0.45">
      <c r="A881" t="s">
        <v>909</v>
      </c>
      <c r="B881" t="str">
        <f>VLOOKUP($A881,station!$A$2:$D$1606,3,0)</f>
        <v>沖縄</v>
      </c>
      <c r="C881" t="str">
        <f>VLOOKUP($A881,station!$A$2:$D$1606,4,0)</f>
        <v>那覇</v>
      </c>
      <c r="D881">
        <f>VLOOKUP($C881,amedas!$R$2:$T$1325,2,0)</f>
        <v>26.206666666666667</v>
      </c>
      <c r="E881">
        <f>VLOOKUP($C881,amedas!$R$2:$T$1325,3,0)</f>
        <v>127.68666666666667</v>
      </c>
      <c r="F881">
        <f>VLOOKUP($C881,amedas!$R$2:$U$1325,4,0)</f>
        <v>91197</v>
      </c>
      <c r="G881">
        <f>VLOOKUP($C881,amedas!$R$2:$X$1325,6,0)</f>
        <v>47</v>
      </c>
    </row>
    <row r="882" spans="1:7" x14ac:dyDescent="0.45">
      <c r="A882" t="s">
        <v>910</v>
      </c>
      <c r="B882" t="str">
        <f>VLOOKUP($A882,station!$A$2:$D$1606,3,0)</f>
        <v>沖縄</v>
      </c>
      <c r="C882" t="str">
        <f>VLOOKUP($A882,station!$A$2:$D$1606,4,0)</f>
        <v>名護</v>
      </c>
      <c r="D882">
        <f>VLOOKUP($C882,amedas!$R$2:$T$1325,2,0)</f>
        <v>26.593333333333334</v>
      </c>
      <c r="E882">
        <f>VLOOKUP($C882,amedas!$R$2:$T$1325,3,0)</f>
        <v>127.965</v>
      </c>
      <c r="F882">
        <f>VLOOKUP($C882,amedas!$R$2:$U$1325,4,0)</f>
        <v>91107</v>
      </c>
      <c r="G882">
        <f>VLOOKUP($C882,amedas!$R$2:$X$1325,6,0)</f>
        <v>47</v>
      </c>
    </row>
    <row r="883" spans="1:7" x14ac:dyDescent="0.45">
      <c r="A883" t="s">
        <v>911</v>
      </c>
      <c r="B883" t="str">
        <f>VLOOKUP($A883,station!$A$2:$D$1606,3,0)</f>
        <v>徳島</v>
      </c>
      <c r="C883" t="str">
        <f>VLOOKUP($A883,station!$A$2:$D$1606,4,0)</f>
        <v>沖永良部</v>
      </c>
      <c r="D883">
        <f>VLOOKUP($C883,amedas!$R$2:$T$1325,2,0)</f>
        <v>27.431666666666665</v>
      </c>
      <c r="E883">
        <f>VLOOKUP($C883,amedas!$R$2:$T$1325,3,0)</f>
        <v>128.70500000000001</v>
      </c>
      <c r="F883">
        <f>VLOOKUP($C883,amedas!$R$2:$U$1325,4,0)</f>
        <v>88971</v>
      </c>
      <c r="G883">
        <f>VLOOKUP($C883,amedas!$R$2:$X$1325,6,0)</f>
        <v>46</v>
      </c>
    </row>
    <row r="884" spans="1:7" x14ac:dyDescent="0.45">
      <c r="A884" t="s">
        <v>912</v>
      </c>
      <c r="B884" t="str">
        <f>VLOOKUP($A884,station!$A$2:$D$1606,3,0)</f>
        <v>沖縄</v>
      </c>
      <c r="C884" t="str">
        <f>VLOOKUP($A884,station!$A$2:$D$1606,4,0)</f>
        <v>南大東</v>
      </c>
      <c r="D884">
        <f>VLOOKUP($C884,amedas!$R$2:$T$1325,2,0)</f>
        <v>25.828333333333333</v>
      </c>
      <c r="E884">
        <f>VLOOKUP($C884,amedas!$R$2:$T$1325,3,0)</f>
        <v>131.22833333333332</v>
      </c>
      <c r="F884">
        <f>VLOOKUP($C884,amedas!$R$2:$U$1325,4,0)</f>
        <v>92011</v>
      </c>
      <c r="G884">
        <f>VLOOKUP($C884,amedas!$R$2:$X$1325,6,0)</f>
        <v>47</v>
      </c>
    </row>
    <row r="885" spans="1:7" x14ac:dyDescent="0.45">
      <c r="A885" t="s">
        <v>913</v>
      </c>
      <c r="B885" t="str">
        <f>VLOOKUP($A885,station!$A$2:$D$1606,3,0)</f>
        <v>福島</v>
      </c>
      <c r="C885" t="str">
        <f>VLOOKUP($A885,station!$A$2:$D$1606,4,0)</f>
        <v>父島</v>
      </c>
      <c r="D885">
        <f>VLOOKUP($C885,amedas!$R$2:$T$1325,2,0)</f>
        <v>27.091666666666665</v>
      </c>
      <c r="E885">
        <f>VLOOKUP($C885,amedas!$R$2:$T$1325,3,0)</f>
        <v>142.19</v>
      </c>
      <c r="F885">
        <f>VLOOKUP($C885,amedas!$R$2:$U$1325,4,0)</f>
        <v>44301</v>
      </c>
      <c r="G885">
        <f>VLOOKUP($C885,amedas!$R$2:$X$1325,6,0)</f>
        <v>13</v>
      </c>
    </row>
    <row r="886" spans="1:7" x14ac:dyDescent="0.45">
      <c r="A886" t="s">
        <v>914</v>
      </c>
      <c r="B886" t="str">
        <f>VLOOKUP($A886,station!$A$2:$D$1606,3,0)</f>
        <v>福島</v>
      </c>
      <c r="C886" t="str">
        <f>VLOOKUP($A886,station!$A$2:$D$1606,4,0)</f>
        <v>南鳥島</v>
      </c>
      <c r="D886">
        <f>VLOOKUP($C886,amedas!$R$2:$T$1325,2,0)</f>
        <v>24.288333333333334</v>
      </c>
      <c r="E886">
        <f>VLOOKUP($C886,amedas!$R$2:$T$1325,3,0)</f>
        <v>153.98333333333332</v>
      </c>
      <c r="F886">
        <f>VLOOKUP($C886,amedas!$R$2:$U$1325,4,0)</f>
        <v>44356</v>
      </c>
      <c r="G886">
        <f>VLOOKUP($C886,amedas!$R$2:$X$1325,6,0)</f>
        <v>13</v>
      </c>
    </row>
  </sheetData>
  <autoFilter ref="A1:F886" xr:uid="{FEBA4249-342E-4347-887F-1614A5E562AF}"/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548C-A828-4630-B46A-26AF27DB9706}">
  <dimension ref="A1:W1325"/>
  <sheetViews>
    <sheetView topLeftCell="B1295" workbookViewId="0">
      <selection activeCell="S1325" sqref="S1325"/>
    </sheetView>
  </sheetViews>
  <sheetFormatPr defaultRowHeight="18" x14ac:dyDescent="0.45"/>
  <cols>
    <col min="4" max="4" width="19.69921875" customWidth="1"/>
  </cols>
  <sheetData>
    <row r="1" spans="1:23" x14ac:dyDescent="0.45">
      <c r="A1" t="s">
        <v>3236</v>
      </c>
      <c r="B1" t="s">
        <v>3237</v>
      </c>
      <c r="C1" t="s">
        <v>3238</v>
      </c>
      <c r="D1" t="s">
        <v>3239</v>
      </c>
      <c r="E1" t="s">
        <v>3240</v>
      </c>
      <c r="F1" t="s">
        <v>3241</v>
      </c>
      <c r="G1" t="s">
        <v>3242</v>
      </c>
      <c r="H1" t="s">
        <v>3243</v>
      </c>
      <c r="I1" t="s">
        <v>3244</v>
      </c>
      <c r="J1" t="s">
        <v>3245</v>
      </c>
      <c r="K1" t="s">
        <v>3246</v>
      </c>
      <c r="L1" t="s">
        <v>3247</v>
      </c>
      <c r="M1" t="s">
        <v>3248</v>
      </c>
      <c r="N1" t="s">
        <v>3249</v>
      </c>
      <c r="O1" t="s">
        <v>3250</v>
      </c>
      <c r="P1" t="s">
        <v>3251</v>
      </c>
      <c r="V1" t="s">
        <v>6645</v>
      </c>
      <c r="W1" t="s">
        <v>6644</v>
      </c>
    </row>
    <row r="2" spans="1:23" x14ac:dyDescent="0.45">
      <c r="A2" t="s">
        <v>917</v>
      </c>
      <c r="B2">
        <v>11001</v>
      </c>
      <c r="C2" t="s">
        <v>3252</v>
      </c>
      <c r="D2" t="s">
        <v>988</v>
      </c>
      <c r="E2" t="s">
        <v>3253</v>
      </c>
      <c r="F2" t="s">
        <v>3254</v>
      </c>
      <c r="G2">
        <v>45</v>
      </c>
      <c r="H2">
        <v>31.2</v>
      </c>
      <c r="I2">
        <v>141</v>
      </c>
      <c r="J2">
        <v>56.1</v>
      </c>
      <c r="K2">
        <v>26</v>
      </c>
      <c r="L2">
        <v>10</v>
      </c>
      <c r="M2">
        <v>1.5</v>
      </c>
      <c r="N2" t="s">
        <v>3255</v>
      </c>
      <c r="O2" t="s">
        <v>3256</v>
      </c>
      <c r="P2" t="s">
        <v>3256</v>
      </c>
      <c r="R2" t="s">
        <v>988</v>
      </c>
      <c r="S2">
        <f t="shared" ref="S2:S65" si="0">G2+H2/60</f>
        <v>45.52</v>
      </c>
      <c r="T2">
        <f t="shared" ref="T2:T65" si="1">I2+J2/60</f>
        <v>141.935</v>
      </c>
      <c r="U2">
        <v>11001</v>
      </c>
      <c r="V2" t="s">
        <v>6590</v>
      </c>
      <c r="W2">
        <v>1</v>
      </c>
    </row>
    <row r="3" spans="1:23" x14ac:dyDescent="0.45">
      <c r="A3" t="s">
        <v>917</v>
      </c>
      <c r="B3">
        <v>11016</v>
      </c>
      <c r="C3" t="s">
        <v>3257</v>
      </c>
      <c r="D3" t="s">
        <v>979</v>
      </c>
      <c r="E3" t="s">
        <v>3258</v>
      </c>
      <c r="F3" t="s">
        <v>3259</v>
      </c>
      <c r="G3">
        <v>45</v>
      </c>
      <c r="H3">
        <v>24.9</v>
      </c>
      <c r="I3">
        <v>141</v>
      </c>
      <c r="J3">
        <v>40.700000000000003</v>
      </c>
      <c r="K3">
        <v>3</v>
      </c>
      <c r="L3">
        <v>23.5</v>
      </c>
      <c r="M3" t="s">
        <v>3256</v>
      </c>
      <c r="N3" t="s">
        <v>3260</v>
      </c>
      <c r="O3">
        <v>11903</v>
      </c>
      <c r="P3" t="s">
        <v>3256</v>
      </c>
      <c r="R3" t="s">
        <v>979</v>
      </c>
      <c r="S3">
        <f t="shared" si="0"/>
        <v>45.414999999999999</v>
      </c>
      <c r="T3">
        <f t="shared" si="1"/>
        <v>141.67833333333334</v>
      </c>
      <c r="U3">
        <v>11016</v>
      </c>
      <c r="V3" t="s">
        <v>6590</v>
      </c>
      <c r="W3">
        <v>1</v>
      </c>
    </row>
    <row r="4" spans="1:23" x14ac:dyDescent="0.45">
      <c r="A4" t="s">
        <v>917</v>
      </c>
      <c r="B4">
        <v>11046</v>
      </c>
      <c r="C4" t="s">
        <v>3252</v>
      </c>
      <c r="D4" t="s">
        <v>992</v>
      </c>
      <c r="E4" t="s">
        <v>3261</v>
      </c>
      <c r="F4" t="s">
        <v>3262</v>
      </c>
      <c r="G4">
        <v>45</v>
      </c>
      <c r="H4">
        <v>18.3</v>
      </c>
      <c r="I4">
        <v>141</v>
      </c>
      <c r="J4">
        <v>2.7</v>
      </c>
      <c r="K4">
        <v>65</v>
      </c>
      <c r="L4">
        <v>6.5</v>
      </c>
      <c r="M4">
        <v>1.5</v>
      </c>
      <c r="N4" t="s">
        <v>3263</v>
      </c>
      <c r="O4" t="s">
        <v>3256</v>
      </c>
      <c r="P4" t="s">
        <v>3256</v>
      </c>
      <c r="R4" t="s">
        <v>992</v>
      </c>
      <c r="S4">
        <f t="shared" si="0"/>
        <v>45.305</v>
      </c>
      <c r="T4">
        <f t="shared" si="1"/>
        <v>141.04499999999999</v>
      </c>
      <c r="U4">
        <v>11046</v>
      </c>
      <c r="V4" t="s">
        <v>6590</v>
      </c>
      <c r="W4">
        <v>1</v>
      </c>
    </row>
    <row r="5" spans="1:23" x14ac:dyDescent="0.45">
      <c r="A5" t="s">
        <v>917</v>
      </c>
      <c r="B5">
        <v>11061</v>
      </c>
      <c r="C5" t="s">
        <v>3257</v>
      </c>
      <c r="D5" t="s">
        <v>991</v>
      </c>
      <c r="E5" t="s">
        <v>3264</v>
      </c>
      <c r="F5" t="s">
        <v>3265</v>
      </c>
      <c r="G5">
        <v>45</v>
      </c>
      <c r="H5">
        <v>24.2</v>
      </c>
      <c r="I5">
        <v>141</v>
      </c>
      <c r="J5">
        <v>48.1</v>
      </c>
      <c r="K5">
        <v>8</v>
      </c>
      <c r="L5">
        <v>10</v>
      </c>
      <c r="M5" t="s">
        <v>3256</v>
      </c>
      <c r="N5" t="s">
        <v>3266</v>
      </c>
      <c r="O5">
        <v>11904</v>
      </c>
      <c r="P5" t="s">
        <v>3267</v>
      </c>
      <c r="R5" t="s">
        <v>991</v>
      </c>
      <c r="S5">
        <f t="shared" si="0"/>
        <v>45.403333333333336</v>
      </c>
      <c r="T5">
        <f t="shared" si="1"/>
        <v>141.80166666666668</v>
      </c>
      <c r="U5">
        <v>11061</v>
      </c>
      <c r="V5" t="s">
        <v>6590</v>
      </c>
      <c r="W5">
        <v>1</v>
      </c>
    </row>
    <row r="6" spans="1:23" x14ac:dyDescent="0.45">
      <c r="A6" t="s">
        <v>917</v>
      </c>
      <c r="B6">
        <v>11076</v>
      </c>
      <c r="C6" t="s">
        <v>3252</v>
      </c>
      <c r="D6" t="s">
        <v>989</v>
      </c>
      <c r="E6" t="s">
        <v>3268</v>
      </c>
      <c r="F6" t="s">
        <v>3269</v>
      </c>
      <c r="G6">
        <v>45</v>
      </c>
      <c r="H6">
        <v>20.100000000000001</v>
      </c>
      <c r="I6">
        <v>142</v>
      </c>
      <c r="J6">
        <v>10.199999999999999</v>
      </c>
      <c r="K6">
        <v>13</v>
      </c>
      <c r="L6">
        <v>6.5</v>
      </c>
      <c r="M6">
        <v>1.5</v>
      </c>
      <c r="N6" t="s">
        <v>3255</v>
      </c>
      <c r="O6">
        <v>11900</v>
      </c>
      <c r="P6" t="s">
        <v>3256</v>
      </c>
      <c r="R6" t="s">
        <v>989</v>
      </c>
      <c r="S6">
        <f t="shared" si="0"/>
        <v>45.335000000000001</v>
      </c>
      <c r="T6">
        <f t="shared" si="1"/>
        <v>142.16999999999999</v>
      </c>
      <c r="U6">
        <v>11076</v>
      </c>
      <c r="V6" t="s">
        <v>6590</v>
      </c>
      <c r="W6">
        <v>1</v>
      </c>
    </row>
    <row r="7" spans="1:23" x14ac:dyDescent="0.45">
      <c r="A7" t="s">
        <v>917</v>
      </c>
      <c r="B7">
        <v>11091</v>
      </c>
      <c r="C7" t="s">
        <v>3257</v>
      </c>
      <c r="D7" t="s">
        <v>990</v>
      </c>
      <c r="E7" t="s">
        <v>3270</v>
      </c>
      <c r="F7" t="s">
        <v>3271</v>
      </c>
      <c r="G7">
        <v>45</v>
      </c>
      <c r="H7">
        <v>14.5</v>
      </c>
      <c r="I7">
        <v>141</v>
      </c>
      <c r="J7">
        <v>11.2</v>
      </c>
      <c r="K7">
        <v>30</v>
      </c>
      <c r="L7">
        <v>10</v>
      </c>
      <c r="M7" t="s">
        <v>3256</v>
      </c>
      <c r="N7" t="s">
        <v>3266</v>
      </c>
      <c r="O7" t="s">
        <v>3256</v>
      </c>
      <c r="P7" t="s">
        <v>3267</v>
      </c>
      <c r="R7" t="s">
        <v>990</v>
      </c>
      <c r="S7">
        <f t="shared" si="0"/>
        <v>45.241666666666667</v>
      </c>
      <c r="T7">
        <f t="shared" si="1"/>
        <v>141.18666666666667</v>
      </c>
      <c r="U7">
        <v>11091</v>
      </c>
      <c r="V7" t="s">
        <v>6590</v>
      </c>
      <c r="W7">
        <v>1</v>
      </c>
    </row>
    <row r="8" spans="1:23" x14ac:dyDescent="0.45">
      <c r="A8" t="s">
        <v>917</v>
      </c>
      <c r="B8">
        <v>11121</v>
      </c>
      <c r="C8" t="s">
        <v>3252</v>
      </c>
      <c r="D8" t="s">
        <v>986</v>
      </c>
      <c r="E8" t="s">
        <v>3272</v>
      </c>
      <c r="F8" t="s">
        <v>3273</v>
      </c>
      <c r="G8">
        <v>45</v>
      </c>
      <c r="H8">
        <v>14.9</v>
      </c>
      <c r="I8">
        <v>141</v>
      </c>
      <c r="J8">
        <v>51.1</v>
      </c>
      <c r="K8">
        <v>23</v>
      </c>
      <c r="L8">
        <v>8</v>
      </c>
      <c r="M8">
        <v>1.5</v>
      </c>
      <c r="N8" t="s">
        <v>3274</v>
      </c>
      <c r="O8">
        <v>11905</v>
      </c>
      <c r="P8" t="s">
        <v>3256</v>
      </c>
      <c r="R8" t="s">
        <v>986</v>
      </c>
      <c r="S8">
        <f t="shared" si="0"/>
        <v>45.248333333333335</v>
      </c>
      <c r="T8">
        <f t="shared" si="1"/>
        <v>141.85166666666666</v>
      </c>
      <c r="U8">
        <v>11121</v>
      </c>
      <c r="V8" t="s">
        <v>6590</v>
      </c>
      <c r="W8">
        <v>1</v>
      </c>
    </row>
    <row r="9" spans="1:23" x14ac:dyDescent="0.45">
      <c r="A9" t="s">
        <v>917</v>
      </c>
      <c r="B9">
        <v>11151</v>
      </c>
      <c r="C9" t="s">
        <v>3252</v>
      </c>
      <c r="D9" t="s">
        <v>980</v>
      </c>
      <c r="E9" t="s">
        <v>3275</v>
      </c>
      <c r="F9" t="s">
        <v>3276</v>
      </c>
      <c r="G9">
        <v>45</v>
      </c>
      <c r="H9">
        <v>10.7</v>
      </c>
      <c r="I9">
        <v>141</v>
      </c>
      <c r="J9">
        <v>8.3000000000000007</v>
      </c>
      <c r="K9">
        <v>14</v>
      </c>
      <c r="L9">
        <v>6.5</v>
      </c>
      <c r="M9">
        <v>1.5</v>
      </c>
      <c r="N9" t="s">
        <v>3277</v>
      </c>
      <c r="O9" t="s">
        <v>3256</v>
      </c>
      <c r="P9" t="s">
        <v>3256</v>
      </c>
      <c r="R9" t="s">
        <v>980</v>
      </c>
      <c r="S9">
        <f t="shared" si="0"/>
        <v>45.178333333333335</v>
      </c>
      <c r="T9">
        <f t="shared" si="1"/>
        <v>141.13833333333332</v>
      </c>
      <c r="U9">
        <v>11151</v>
      </c>
      <c r="V9" t="s">
        <v>6590</v>
      </c>
      <c r="W9">
        <v>1</v>
      </c>
    </row>
    <row r="10" spans="1:23" x14ac:dyDescent="0.45">
      <c r="A10" t="s">
        <v>917</v>
      </c>
      <c r="B10">
        <v>11176</v>
      </c>
      <c r="C10" t="s">
        <v>3252</v>
      </c>
      <c r="D10" t="s">
        <v>985</v>
      </c>
      <c r="E10" t="s">
        <v>3278</v>
      </c>
      <c r="F10" t="s">
        <v>3279</v>
      </c>
      <c r="G10">
        <v>45</v>
      </c>
      <c r="H10">
        <v>6.1</v>
      </c>
      <c r="I10">
        <v>141</v>
      </c>
      <c r="J10">
        <v>46.8</v>
      </c>
      <c r="K10">
        <v>14</v>
      </c>
      <c r="L10">
        <v>10</v>
      </c>
      <c r="M10">
        <v>1.5</v>
      </c>
      <c r="N10" t="s">
        <v>3280</v>
      </c>
      <c r="O10">
        <v>11910</v>
      </c>
      <c r="P10" t="s">
        <v>3256</v>
      </c>
      <c r="R10" t="s">
        <v>985</v>
      </c>
      <c r="S10">
        <f t="shared" si="0"/>
        <v>45.101666666666667</v>
      </c>
      <c r="T10">
        <f t="shared" si="1"/>
        <v>141.78</v>
      </c>
      <c r="U10">
        <v>11176</v>
      </c>
      <c r="V10" t="s">
        <v>6590</v>
      </c>
      <c r="W10">
        <v>1</v>
      </c>
    </row>
    <row r="11" spans="1:23" x14ac:dyDescent="0.45">
      <c r="A11" t="s">
        <v>917</v>
      </c>
      <c r="B11">
        <v>11206</v>
      </c>
      <c r="C11" t="s">
        <v>3252</v>
      </c>
      <c r="D11" t="s">
        <v>981</v>
      </c>
      <c r="E11" t="s">
        <v>3281</v>
      </c>
      <c r="F11" t="s">
        <v>3282</v>
      </c>
      <c r="G11">
        <v>45</v>
      </c>
      <c r="H11">
        <v>7.5</v>
      </c>
      <c r="I11">
        <v>142</v>
      </c>
      <c r="J11">
        <v>21</v>
      </c>
      <c r="K11">
        <v>18</v>
      </c>
      <c r="L11">
        <v>10</v>
      </c>
      <c r="M11">
        <v>2.5</v>
      </c>
      <c r="N11" t="s">
        <v>3283</v>
      </c>
      <c r="O11" t="s">
        <v>3256</v>
      </c>
      <c r="P11" t="s">
        <v>3256</v>
      </c>
      <c r="R11" t="s">
        <v>981</v>
      </c>
      <c r="S11">
        <f t="shared" si="0"/>
        <v>45.125</v>
      </c>
      <c r="T11">
        <f t="shared" si="1"/>
        <v>142.35</v>
      </c>
      <c r="U11">
        <v>11206</v>
      </c>
      <c r="V11" t="s">
        <v>6590</v>
      </c>
      <c r="W11">
        <v>1</v>
      </c>
    </row>
    <row r="12" spans="1:23" x14ac:dyDescent="0.45">
      <c r="A12" t="s">
        <v>917</v>
      </c>
      <c r="B12">
        <v>11276</v>
      </c>
      <c r="C12" t="s">
        <v>3252</v>
      </c>
      <c r="D12" t="s">
        <v>984</v>
      </c>
      <c r="E12" t="s">
        <v>3284</v>
      </c>
      <c r="F12" t="s">
        <v>3285</v>
      </c>
      <c r="G12">
        <v>44</v>
      </c>
      <c r="H12">
        <v>57.9</v>
      </c>
      <c r="I12">
        <v>142</v>
      </c>
      <c r="J12">
        <v>16.8</v>
      </c>
      <c r="K12">
        <v>25</v>
      </c>
      <c r="L12">
        <v>10.199999999999999</v>
      </c>
      <c r="M12">
        <v>1.5</v>
      </c>
      <c r="N12" t="s">
        <v>3286</v>
      </c>
      <c r="O12">
        <v>11915</v>
      </c>
      <c r="P12" t="s">
        <v>3256</v>
      </c>
      <c r="R12" t="s">
        <v>984</v>
      </c>
      <c r="S12">
        <f t="shared" si="0"/>
        <v>44.965000000000003</v>
      </c>
      <c r="T12">
        <f t="shared" si="1"/>
        <v>142.28</v>
      </c>
      <c r="U12">
        <v>11276</v>
      </c>
      <c r="V12" t="s">
        <v>6590</v>
      </c>
      <c r="W12">
        <v>1</v>
      </c>
    </row>
    <row r="13" spans="1:23" x14ac:dyDescent="0.45">
      <c r="A13" t="s">
        <v>917</v>
      </c>
      <c r="B13">
        <v>11291</v>
      </c>
      <c r="C13" t="s">
        <v>3257</v>
      </c>
      <c r="D13" t="s">
        <v>982</v>
      </c>
      <c r="E13" t="s">
        <v>3287</v>
      </c>
      <c r="F13" t="s">
        <v>3288</v>
      </c>
      <c r="G13">
        <v>44</v>
      </c>
      <c r="H13">
        <v>56.4</v>
      </c>
      <c r="I13">
        <v>142</v>
      </c>
      <c r="J13">
        <v>35.1</v>
      </c>
      <c r="K13">
        <v>7</v>
      </c>
      <c r="L13">
        <v>17.2</v>
      </c>
      <c r="M13" t="s">
        <v>3256</v>
      </c>
      <c r="N13" t="s">
        <v>3289</v>
      </c>
      <c r="O13">
        <v>11917</v>
      </c>
      <c r="P13" t="s">
        <v>3256</v>
      </c>
      <c r="R13" t="s">
        <v>982</v>
      </c>
      <c r="S13">
        <f t="shared" si="0"/>
        <v>44.94</v>
      </c>
      <c r="T13">
        <f t="shared" si="1"/>
        <v>142.58500000000001</v>
      </c>
      <c r="U13">
        <v>11291</v>
      </c>
      <c r="V13" t="s">
        <v>6590</v>
      </c>
      <c r="W13">
        <v>1</v>
      </c>
    </row>
    <row r="14" spans="1:23" x14ac:dyDescent="0.45">
      <c r="A14" t="s">
        <v>917</v>
      </c>
      <c r="B14">
        <v>11316</v>
      </c>
      <c r="C14" t="s">
        <v>3252</v>
      </c>
      <c r="D14" t="s">
        <v>983</v>
      </c>
      <c r="E14" t="s">
        <v>3290</v>
      </c>
      <c r="F14" t="s">
        <v>3291</v>
      </c>
      <c r="G14">
        <v>44</v>
      </c>
      <c r="H14">
        <v>50.5</v>
      </c>
      <c r="I14">
        <v>142</v>
      </c>
      <c r="J14">
        <v>28.8</v>
      </c>
      <c r="K14">
        <v>14</v>
      </c>
      <c r="L14">
        <v>10</v>
      </c>
      <c r="M14">
        <v>1.5</v>
      </c>
      <c r="N14" t="s">
        <v>3292</v>
      </c>
      <c r="O14">
        <v>11920</v>
      </c>
      <c r="P14" t="s">
        <v>3256</v>
      </c>
      <c r="R14" t="s">
        <v>983</v>
      </c>
      <c r="S14">
        <f t="shared" si="0"/>
        <v>44.841666666666669</v>
      </c>
      <c r="T14">
        <f t="shared" si="1"/>
        <v>142.47999999999999</v>
      </c>
      <c r="U14">
        <v>11316</v>
      </c>
      <c r="V14" t="s">
        <v>6590</v>
      </c>
      <c r="W14">
        <v>1</v>
      </c>
    </row>
    <row r="15" spans="1:23" x14ac:dyDescent="0.45">
      <c r="A15" t="s">
        <v>917</v>
      </c>
      <c r="B15">
        <v>13011</v>
      </c>
      <c r="C15" t="s">
        <v>3293</v>
      </c>
      <c r="D15" t="s">
        <v>995</v>
      </c>
      <c r="E15" t="s">
        <v>3294</v>
      </c>
      <c r="F15" t="s">
        <v>3295</v>
      </c>
      <c r="G15">
        <v>45</v>
      </c>
      <c r="H15">
        <v>0.4</v>
      </c>
      <c r="I15">
        <v>141</v>
      </c>
      <c r="J15">
        <v>51.1</v>
      </c>
      <c r="K15">
        <v>5</v>
      </c>
      <c r="L15" t="s">
        <v>3256</v>
      </c>
      <c r="M15" t="s">
        <v>3256</v>
      </c>
      <c r="N15" t="s">
        <v>3296</v>
      </c>
      <c r="O15" t="s">
        <v>3256</v>
      </c>
      <c r="P15" t="s">
        <v>3256</v>
      </c>
      <c r="R15" t="s">
        <v>995</v>
      </c>
      <c r="S15">
        <f t="shared" si="0"/>
        <v>45.006666666666668</v>
      </c>
      <c r="T15">
        <f t="shared" si="1"/>
        <v>141.85166666666666</v>
      </c>
      <c r="U15">
        <v>13011</v>
      </c>
      <c r="V15" t="s">
        <v>6590</v>
      </c>
      <c r="W15">
        <v>1</v>
      </c>
    </row>
    <row r="16" spans="1:23" x14ac:dyDescent="0.45">
      <c r="A16" t="s">
        <v>919</v>
      </c>
      <c r="B16">
        <v>12011</v>
      </c>
      <c r="C16" t="s">
        <v>3252</v>
      </c>
      <c r="D16" t="s">
        <v>1050</v>
      </c>
      <c r="E16" t="s">
        <v>3297</v>
      </c>
      <c r="F16" t="s">
        <v>3298</v>
      </c>
      <c r="G16">
        <v>44</v>
      </c>
      <c r="H16">
        <v>49.7</v>
      </c>
      <c r="I16">
        <v>142</v>
      </c>
      <c r="J16">
        <v>4.5999999999999996</v>
      </c>
      <c r="K16">
        <v>22</v>
      </c>
      <c r="L16">
        <v>10</v>
      </c>
      <c r="M16">
        <v>1.5</v>
      </c>
      <c r="N16" t="s">
        <v>3299</v>
      </c>
      <c r="O16" t="s">
        <v>3256</v>
      </c>
      <c r="P16" t="s">
        <v>3256</v>
      </c>
      <c r="R16" t="s">
        <v>1050</v>
      </c>
      <c r="S16">
        <f t="shared" si="0"/>
        <v>44.828333333333333</v>
      </c>
      <c r="T16">
        <f t="shared" si="1"/>
        <v>142.07666666666665</v>
      </c>
      <c r="U16">
        <v>12011</v>
      </c>
      <c r="V16" t="s">
        <v>6590</v>
      </c>
      <c r="W16">
        <v>1</v>
      </c>
    </row>
    <row r="17" spans="1:23" x14ac:dyDescent="0.45">
      <c r="A17" t="s">
        <v>919</v>
      </c>
      <c r="B17">
        <v>12041</v>
      </c>
      <c r="C17" t="s">
        <v>3252</v>
      </c>
      <c r="D17" t="s">
        <v>1049</v>
      </c>
      <c r="E17" t="s">
        <v>3300</v>
      </c>
      <c r="F17" t="s">
        <v>3301</v>
      </c>
      <c r="G17">
        <v>44</v>
      </c>
      <c r="H17">
        <v>43.6</v>
      </c>
      <c r="I17">
        <v>142</v>
      </c>
      <c r="J17">
        <v>15.9</v>
      </c>
      <c r="K17">
        <v>40</v>
      </c>
      <c r="L17">
        <v>10</v>
      </c>
      <c r="M17">
        <v>1.5</v>
      </c>
      <c r="N17" t="s">
        <v>3302</v>
      </c>
      <c r="O17">
        <v>12905</v>
      </c>
      <c r="P17" t="s">
        <v>3256</v>
      </c>
      <c r="R17" t="s">
        <v>1049</v>
      </c>
      <c r="S17">
        <f t="shared" si="0"/>
        <v>44.726666666666667</v>
      </c>
      <c r="T17">
        <f t="shared" si="1"/>
        <v>142.26499999999999</v>
      </c>
      <c r="U17">
        <v>12041</v>
      </c>
      <c r="V17" t="s">
        <v>6590</v>
      </c>
      <c r="W17">
        <v>1</v>
      </c>
    </row>
    <row r="18" spans="1:23" x14ac:dyDescent="0.45">
      <c r="A18" t="s">
        <v>919</v>
      </c>
      <c r="B18">
        <v>12066</v>
      </c>
      <c r="C18" t="s">
        <v>3293</v>
      </c>
      <c r="D18" t="s">
        <v>1053</v>
      </c>
      <c r="E18" t="s">
        <v>3303</v>
      </c>
      <c r="F18" t="s">
        <v>3304</v>
      </c>
      <c r="G18">
        <v>44</v>
      </c>
      <c r="H18">
        <v>36.5</v>
      </c>
      <c r="I18">
        <v>142</v>
      </c>
      <c r="J18">
        <v>17.7</v>
      </c>
      <c r="K18">
        <v>62</v>
      </c>
      <c r="L18" t="s">
        <v>3256</v>
      </c>
      <c r="M18" t="s">
        <v>3256</v>
      </c>
      <c r="N18" t="s">
        <v>3305</v>
      </c>
      <c r="O18" t="s">
        <v>3256</v>
      </c>
      <c r="P18" t="s">
        <v>3256</v>
      </c>
      <c r="R18" t="s">
        <v>1053</v>
      </c>
      <c r="S18">
        <f t="shared" si="0"/>
        <v>44.608333333333334</v>
      </c>
      <c r="T18">
        <f t="shared" si="1"/>
        <v>142.29499999999999</v>
      </c>
      <c r="U18">
        <v>12066</v>
      </c>
      <c r="V18" t="s">
        <v>6590</v>
      </c>
      <c r="W18">
        <v>1</v>
      </c>
    </row>
    <row r="19" spans="1:23" x14ac:dyDescent="0.45">
      <c r="A19" t="s">
        <v>919</v>
      </c>
      <c r="B19">
        <v>12141</v>
      </c>
      <c r="C19" t="s">
        <v>3252</v>
      </c>
      <c r="D19" t="s">
        <v>1009</v>
      </c>
      <c r="E19" t="s">
        <v>3306</v>
      </c>
      <c r="F19" t="s">
        <v>3307</v>
      </c>
      <c r="G19">
        <v>44</v>
      </c>
      <c r="H19">
        <v>28.8</v>
      </c>
      <c r="I19">
        <v>142</v>
      </c>
      <c r="J19">
        <v>20.5</v>
      </c>
      <c r="K19">
        <v>77</v>
      </c>
      <c r="L19">
        <v>10</v>
      </c>
      <c r="M19">
        <v>1.5</v>
      </c>
      <c r="N19" t="s">
        <v>3308</v>
      </c>
      <c r="O19">
        <v>12900</v>
      </c>
      <c r="P19" t="s">
        <v>3256</v>
      </c>
      <c r="R19" t="s">
        <v>1009</v>
      </c>
      <c r="S19">
        <f t="shared" si="0"/>
        <v>44.48</v>
      </c>
      <c r="T19">
        <f t="shared" si="1"/>
        <v>142.34166666666667</v>
      </c>
      <c r="U19">
        <v>12141</v>
      </c>
      <c r="V19" t="s">
        <v>6590</v>
      </c>
      <c r="W19">
        <v>1</v>
      </c>
    </row>
    <row r="20" spans="1:23" x14ac:dyDescent="0.45">
      <c r="A20" t="s">
        <v>919</v>
      </c>
      <c r="B20">
        <v>12181</v>
      </c>
      <c r="C20" t="s">
        <v>3252</v>
      </c>
      <c r="D20" t="s">
        <v>1012</v>
      </c>
      <c r="E20" t="s">
        <v>3309</v>
      </c>
      <c r="F20" t="s">
        <v>3310</v>
      </c>
      <c r="G20">
        <v>44</v>
      </c>
      <c r="H20">
        <v>22.2</v>
      </c>
      <c r="I20">
        <v>142</v>
      </c>
      <c r="J20">
        <v>27.4</v>
      </c>
      <c r="K20">
        <v>89</v>
      </c>
      <c r="L20">
        <v>8</v>
      </c>
      <c r="M20">
        <v>2.6</v>
      </c>
      <c r="N20" t="s">
        <v>3311</v>
      </c>
      <c r="O20">
        <v>12910</v>
      </c>
      <c r="P20" t="s">
        <v>3256</v>
      </c>
      <c r="R20" t="s">
        <v>1012</v>
      </c>
      <c r="S20">
        <f t="shared" si="0"/>
        <v>44.37</v>
      </c>
      <c r="T20">
        <f t="shared" si="1"/>
        <v>142.45666666666668</v>
      </c>
      <c r="U20">
        <v>12181</v>
      </c>
      <c r="V20" t="s">
        <v>6590</v>
      </c>
      <c r="W20">
        <v>1</v>
      </c>
    </row>
    <row r="21" spans="1:23" x14ac:dyDescent="0.45">
      <c r="A21" t="s">
        <v>919</v>
      </c>
      <c r="B21">
        <v>12217</v>
      </c>
      <c r="C21" t="s">
        <v>3293</v>
      </c>
      <c r="D21" t="s">
        <v>1013</v>
      </c>
      <c r="E21" t="s">
        <v>3312</v>
      </c>
      <c r="F21" t="s">
        <v>3313</v>
      </c>
      <c r="G21">
        <v>44</v>
      </c>
      <c r="H21">
        <v>17.7</v>
      </c>
      <c r="I21">
        <v>142</v>
      </c>
      <c r="J21">
        <v>21.5</v>
      </c>
      <c r="K21">
        <v>128</v>
      </c>
      <c r="L21" t="s">
        <v>3256</v>
      </c>
      <c r="M21" t="s">
        <v>3256</v>
      </c>
      <c r="N21" t="s">
        <v>3314</v>
      </c>
      <c r="O21" t="s">
        <v>3256</v>
      </c>
      <c r="P21" t="s">
        <v>3256</v>
      </c>
      <c r="R21" t="s">
        <v>1013</v>
      </c>
      <c r="S21">
        <f t="shared" si="0"/>
        <v>44.295000000000002</v>
      </c>
      <c r="T21">
        <f t="shared" si="1"/>
        <v>142.35833333333332</v>
      </c>
      <c r="U21">
        <v>12217</v>
      </c>
      <c r="V21" t="s">
        <v>6590</v>
      </c>
      <c r="W21">
        <v>1</v>
      </c>
    </row>
    <row r="22" spans="1:23" x14ac:dyDescent="0.45">
      <c r="A22" t="s">
        <v>919</v>
      </c>
      <c r="B22">
        <v>12231</v>
      </c>
      <c r="C22" t="s">
        <v>3252</v>
      </c>
      <c r="D22" t="s">
        <v>1015</v>
      </c>
      <c r="E22" t="s">
        <v>3315</v>
      </c>
      <c r="F22" t="s">
        <v>3316</v>
      </c>
      <c r="G22">
        <v>44</v>
      </c>
      <c r="H22">
        <v>17.7</v>
      </c>
      <c r="I22">
        <v>142</v>
      </c>
      <c r="J22">
        <v>38.200000000000003</v>
      </c>
      <c r="K22">
        <v>143</v>
      </c>
      <c r="L22">
        <v>10</v>
      </c>
      <c r="M22">
        <v>2.4</v>
      </c>
      <c r="N22" t="s">
        <v>3317</v>
      </c>
      <c r="O22">
        <v>12925</v>
      </c>
      <c r="P22" t="s">
        <v>3256</v>
      </c>
      <c r="R22" t="s">
        <v>1015</v>
      </c>
      <c r="S22">
        <f t="shared" si="0"/>
        <v>44.295000000000002</v>
      </c>
      <c r="T22">
        <f t="shared" si="1"/>
        <v>142.63666666666666</v>
      </c>
      <c r="U22">
        <v>12231</v>
      </c>
      <c r="V22" t="s">
        <v>6590</v>
      </c>
      <c r="W22">
        <v>1</v>
      </c>
    </row>
    <row r="23" spans="1:23" x14ac:dyDescent="0.45">
      <c r="A23" t="s">
        <v>919</v>
      </c>
      <c r="B23">
        <v>12256</v>
      </c>
      <c r="C23" t="s">
        <v>3293</v>
      </c>
      <c r="D23" t="s">
        <v>1055</v>
      </c>
      <c r="E23" t="s">
        <v>3318</v>
      </c>
      <c r="F23" t="s">
        <v>3319</v>
      </c>
      <c r="G23">
        <v>44</v>
      </c>
      <c r="H23">
        <v>6.4</v>
      </c>
      <c r="I23">
        <v>142</v>
      </c>
      <c r="J23">
        <v>21.2</v>
      </c>
      <c r="K23">
        <v>138</v>
      </c>
      <c r="L23" t="s">
        <v>3256</v>
      </c>
      <c r="M23" t="s">
        <v>3256</v>
      </c>
      <c r="N23" t="s">
        <v>3320</v>
      </c>
      <c r="O23" t="s">
        <v>3256</v>
      </c>
      <c r="P23" t="s">
        <v>3256</v>
      </c>
      <c r="R23" t="s">
        <v>1055</v>
      </c>
      <c r="S23">
        <f t="shared" si="0"/>
        <v>44.106666666666669</v>
      </c>
      <c r="T23">
        <f t="shared" si="1"/>
        <v>142.35333333333332</v>
      </c>
      <c r="U23">
        <v>12256</v>
      </c>
      <c r="V23" t="s">
        <v>6590</v>
      </c>
      <c r="W23">
        <v>1</v>
      </c>
    </row>
    <row r="24" spans="1:23" x14ac:dyDescent="0.45">
      <c r="A24" t="s">
        <v>919</v>
      </c>
      <c r="B24">
        <v>12261</v>
      </c>
      <c r="C24" t="s">
        <v>3252</v>
      </c>
      <c r="D24" t="s">
        <v>1016</v>
      </c>
      <c r="E24" t="s">
        <v>3321</v>
      </c>
      <c r="F24" t="s">
        <v>3322</v>
      </c>
      <c r="G24">
        <v>44</v>
      </c>
      <c r="H24">
        <v>11.2</v>
      </c>
      <c r="I24">
        <v>142</v>
      </c>
      <c r="J24">
        <v>25</v>
      </c>
      <c r="K24">
        <v>135</v>
      </c>
      <c r="L24">
        <v>8</v>
      </c>
      <c r="M24">
        <v>1.5</v>
      </c>
      <c r="N24" t="s">
        <v>3323</v>
      </c>
      <c r="O24" t="s">
        <v>3256</v>
      </c>
      <c r="P24" t="s">
        <v>3256</v>
      </c>
      <c r="R24" t="s">
        <v>1016</v>
      </c>
      <c r="S24">
        <f t="shared" si="0"/>
        <v>44.186666666666667</v>
      </c>
      <c r="T24">
        <f t="shared" si="1"/>
        <v>142.41666666666666</v>
      </c>
      <c r="U24">
        <v>12261</v>
      </c>
      <c r="V24" t="s">
        <v>6590</v>
      </c>
      <c r="W24">
        <v>1</v>
      </c>
    </row>
    <row r="25" spans="1:23" x14ac:dyDescent="0.45">
      <c r="A25" t="s">
        <v>919</v>
      </c>
      <c r="B25">
        <v>12266</v>
      </c>
      <c r="C25" t="s">
        <v>3252</v>
      </c>
      <c r="D25" t="s">
        <v>1037</v>
      </c>
      <c r="E25" t="s">
        <v>3324</v>
      </c>
      <c r="F25" t="s">
        <v>3325</v>
      </c>
      <c r="G25">
        <v>44</v>
      </c>
      <c r="H25">
        <v>7.1</v>
      </c>
      <c r="I25">
        <v>142</v>
      </c>
      <c r="J25">
        <v>35.700000000000003</v>
      </c>
      <c r="K25">
        <v>225</v>
      </c>
      <c r="L25">
        <v>10</v>
      </c>
      <c r="M25">
        <v>1.5</v>
      </c>
      <c r="N25" t="s">
        <v>3326</v>
      </c>
      <c r="O25" t="s">
        <v>3256</v>
      </c>
      <c r="P25" t="s">
        <v>3256</v>
      </c>
      <c r="R25" t="s">
        <v>1037</v>
      </c>
      <c r="S25">
        <f t="shared" si="0"/>
        <v>44.118333333333332</v>
      </c>
      <c r="T25">
        <f t="shared" si="1"/>
        <v>142.595</v>
      </c>
      <c r="U25">
        <v>12266</v>
      </c>
      <c r="V25" t="s">
        <v>6590</v>
      </c>
      <c r="W25">
        <v>1</v>
      </c>
    </row>
    <row r="26" spans="1:23" x14ac:dyDescent="0.45">
      <c r="A26" t="s">
        <v>919</v>
      </c>
      <c r="B26">
        <v>12301</v>
      </c>
      <c r="C26" t="s">
        <v>3252</v>
      </c>
      <c r="D26" t="s">
        <v>1042</v>
      </c>
      <c r="E26" t="s">
        <v>3327</v>
      </c>
      <c r="F26" t="s">
        <v>3328</v>
      </c>
      <c r="G26">
        <v>44</v>
      </c>
      <c r="H26">
        <v>1.7</v>
      </c>
      <c r="I26">
        <v>142</v>
      </c>
      <c r="J26">
        <v>24.6</v>
      </c>
      <c r="K26">
        <v>150</v>
      </c>
      <c r="L26">
        <v>10</v>
      </c>
      <c r="M26">
        <v>1.5</v>
      </c>
      <c r="N26" t="s">
        <v>3329</v>
      </c>
      <c r="O26">
        <v>12915</v>
      </c>
      <c r="P26" t="s">
        <v>3256</v>
      </c>
      <c r="R26" t="s">
        <v>1042</v>
      </c>
      <c r="S26">
        <f t="shared" si="0"/>
        <v>44.028333333333336</v>
      </c>
      <c r="T26">
        <f t="shared" si="1"/>
        <v>142.41</v>
      </c>
      <c r="U26">
        <v>12301</v>
      </c>
      <c r="V26" t="s">
        <v>6590</v>
      </c>
      <c r="W26">
        <v>1</v>
      </c>
    </row>
    <row r="27" spans="1:23" x14ac:dyDescent="0.45">
      <c r="A27" t="s">
        <v>919</v>
      </c>
      <c r="B27">
        <v>12386</v>
      </c>
      <c r="C27" t="s">
        <v>3252</v>
      </c>
      <c r="D27" t="s">
        <v>1048</v>
      </c>
      <c r="E27" t="s">
        <v>3330</v>
      </c>
      <c r="F27" t="s">
        <v>3331</v>
      </c>
      <c r="G27">
        <v>43</v>
      </c>
      <c r="H27">
        <v>52.2</v>
      </c>
      <c r="I27">
        <v>142</v>
      </c>
      <c r="J27">
        <v>15.6</v>
      </c>
      <c r="K27">
        <v>140</v>
      </c>
      <c r="L27">
        <v>10</v>
      </c>
      <c r="M27">
        <v>3.2</v>
      </c>
      <c r="N27" t="s">
        <v>3332</v>
      </c>
      <c r="O27" t="s">
        <v>3256</v>
      </c>
      <c r="P27" t="s">
        <v>3256</v>
      </c>
      <c r="R27" t="s">
        <v>1048</v>
      </c>
      <c r="S27">
        <f t="shared" si="0"/>
        <v>43.87</v>
      </c>
      <c r="T27">
        <f t="shared" si="1"/>
        <v>142.26</v>
      </c>
      <c r="U27">
        <v>12386</v>
      </c>
      <c r="V27" t="s">
        <v>6590</v>
      </c>
      <c r="W27">
        <v>1</v>
      </c>
    </row>
    <row r="28" spans="1:23" x14ac:dyDescent="0.45">
      <c r="A28" t="s">
        <v>919</v>
      </c>
      <c r="B28">
        <v>12396</v>
      </c>
      <c r="C28" t="s">
        <v>3252</v>
      </c>
      <c r="D28" t="s">
        <v>1038</v>
      </c>
      <c r="E28" t="s">
        <v>3333</v>
      </c>
      <c r="F28" t="s">
        <v>3334</v>
      </c>
      <c r="G28">
        <v>43</v>
      </c>
      <c r="H28">
        <v>52.2</v>
      </c>
      <c r="I28">
        <v>142</v>
      </c>
      <c r="J28">
        <v>28.2</v>
      </c>
      <c r="K28">
        <v>164</v>
      </c>
      <c r="L28">
        <v>10</v>
      </c>
      <c r="M28">
        <v>2.5</v>
      </c>
      <c r="N28" t="s">
        <v>3335</v>
      </c>
      <c r="O28" t="s">
        <v>3256</v>
      </c>
      <c r="P28" t="s">
        <v>3256</v>
      </c>
      <c r="R28" t="s">
        <v>1038</v>
      </c>
      <c r="S28">
        <f t="shared" si="0"/>
        <v>43.87</v>
      </c>
      <c r="T28">
        <f t="shared" si="1"/>
        <v>142.47</v>
      </c>
      <c r="U28">
        <v>12396</v>
      </c>
      <c r="V28" t="s">
        <v>6590</v>
      </c>
      <c r="W28">
        <v>1</v>
      </c>
    </row>
    <row r="29" spans="1:23" x14ac:dyDescent="0.45">
      <c r="A29" t="s">
        <v>919</v>
      </c>
      <c r="B29">
        <v>12411</v>
      </c>
      <c r="C29" t="s">
        <v>3252</v>
      </c>
      <c r="D29" t="s">
        <v>919</v>
      </c>
      <c r="E29" t="s">
        <v>3336</v>
      </c>
      <c r="F29" t="s">
        <v>3337</v>
      </c>
      <c r="G29">
        <v>43</v>
      </c>
      <c r="H29">
        <v>50.8</v>
      </c>
      <c r="I29">
        <v>142</v>
      </c>
      <c r="J29">
        <v>45.2</v>
      </c>
      <c r="K29">
        <v>324</v>
      </c>
      <c r="L29">
        <v>10</v>
      </c>
      <c r="M29">
        <v>2.4</v>
      </c>
      <c r="N29" t="s">
        <v>3338</v>
      </c>
      <c r="O29">
        <v>12920</v>
      </c>
      <c r="P29" t="s">
        <v>3256</v>
      </c>
      <c r="R29" t="s">
        <v>919</v>
      </c>
      <c r="S29">
        <f t="shared" si="0"/>
        <v>43.846666666666664</v>
      </c>
      <c r="T29">
        <f t="shared" si="1"/>
        <v>142.75333333333333</v>
      </c>
      <c r="U29">
        <v>12411</v>
      </c>
      <c r="V29" t="s">
        <v>6590</v>
      </c>
      <c r="W29">
        <v>1</v>
      </c>
    </row>
    <row r="30" spans="1:23" x14ac:dyDescent="0.45">
      <c r="A30" t="s">
        <v>919</v>
      </c>
      <c r="B30">
        <v>12442</v>
      </c>
      <c r="C30" t="s">
        <v>3257</v>
      </c>
      <c r="D30" t="s">
        <v>1023</v>
      </c>
      <c r="E30" t="s">
        <v>3339</v>
      </c>
      <c r="F30" t="s">
        <v>3340</v>
      </c>
      <c r="G30">
        <v>43</v>
      </c>
      <c r="H30">
        <v>45.4</v>
      </c>
      <c r="I30">
        <v>142</v>
      </c>
      <c r="J30">
        <v>22.3</v>
      </c>
      <c r="K30">
        <v>120</v>
      </c>
      <c r="L30">
        <v>46.4</v>
      </c>
      <c r="M30" t="s">
        <v>3256</v>
      </c>
      <c r="N30" t="s">
        <v>3341</v>
      </c>
      <c r="O30">
        <v>12927</v>
      </c>
      <c r="P30" t="s">
        <v>3256</v>
      </c>
      <c r="R30" t="s">
        <v>1023</v>
      </c>
      <c r="S30">
        <f t="shared" si="0"/>
        <v>43.756666666666668</v>
      </c>
      <c r="T30">
        <f t="shared" si="1"/>
        <v>142.37166666666667</v>
      </c>
      <c r="U30">
        <v>12442</v>
      </c>
      <c r="V30" t="s">
        <v>6590</v>
      </c>
      <c r="W30">
        <v>1</v>
      </c>
    </row>
    <row r="31" spans="1:23" x14ac:dyDescent="0.45">
      <c r="A31" t="s">
        <v>919</v>
      </c>
      <c r="B31">
        <v>12451</v>
      </c>
      <c r="C31" t="s">
        <v>3252</v>
      </c>
      <c r="D31" t="s">
        <v>1043</v>
      </c>
      <c r="E31" t="s">
        <v>3342</v>
      </c>
      <c r="F31" t="s">
        <v>3343</v>
      </c>
      <c r="G31">
        <v>43</v>
      </c>
      <c r="H31">
        <v>42.1</v>
      </c>
      <c r="I31">
        <v>142</v>
      </c>
      <c r="J31">
        <v>30.5</v>
      </c>
      <c r="K31">
        <v>215</v>
      </c>
      <c r="L31">
        <v>10</v>
      </c>
      <c r="M31">
        <v>2.2000000000000002</v>
      </c>
      <c r="N31" t="s">
        <v>3344</v>
      </c>
      <c r="O31" t="s">
        <v>3256</v>
      </c>
      <c r="P31" t="s">
        <v>3256</v>
      </c>
      <c r="R31" t="s">
        <v>1043</v>
      </c>
      <c r="S31">
        <f t="shared" si="0"/>
        <v>43.701666666666668</v>
      </c>
      <c r="T31">
        <f t="shared" si="1"/>
        <v>142.50833333333333</v>
      </c>
      <c r="U31">
        <v>12451</v>
      </c>
      <c r="V31" t="s">
        <v>6590</v>
      </c>
      <c r="W31">
        <v>1</v>
      </c>
    </row>
    <row r="32" spans="1:23" x14ac:dyDescent="0.45">
      <c r="A32" t="s">
        <v>919</v>
      </c>
      <c r="B32">
        <v>12457</v>
      </c>
      <c r="C32" t="s">
        <v>3293</v>
      </c>
      <c r="D32" t="s">
        <v>1024</v>
      </c>
      <c r="E32" t="s">
        <v>3345</v>
      </c>
      <c r="F32" t="s">
        <v>3346</v>
      </c>
      <c r="G32">
        <v>43</v>
      </c>
      <c r="H32">
        <v>44.2</v>
      </c>
      <c r="I32">
        <v>142</v>
      </c>
      <c r="J32">
        <v>38.299999999999997</v>
      </c>
      <c r="K32">
        <v>289</v>
      </c>
      <c r="L32" t="s">
        <v>3256</v>
      </c>
      <c r="M32" t="s">
        <v>3256</v>
      </c>
      <c r="N32" t="s">
        <v>3347</v>
      </c>
      <c r="O32" t="s">
        <v>3256</v>
      </c>
      <c r="P32" t="s">
        <v>3256</v>
      </c>
      <c r="R32" t="s">
        <v>1024</v>
      </c>
      <c r="S32">
        <f t="shared" si="0"/>
        <v>43.736666666666665</v>
      </c>
      <c r="T32">
        <f t="shared" si="1"/>
        <v>142.63833333333332</v>
      </c>
      <c r="U32">
        <v>12457</v>
      </c>
      <c r="V32" t="s">
        <v>6590</v>
      </c>
      <c r="W32">
        <v>1</v>
      </c>
    </row>
    <row r="33" spans="1:23" x14ac:dyDescent="0.45">
      <c r="A33" t="s">
        <v>919</v>
      </c>
      <c r="B33">
        <v>12471</v>
      </c>
      <c r="C33" t="s">
        <v>3293</v>
      </c>
      <c r="D33" t="s">
        <v>1039</v>
      </c>
      <c r="E33" t="s">
        <v>3348</v>
      </c>
      <c r="F33" t="s">
        <v>3349</v>
      </c>
      <c r="G33">
        <v>43</v>
      </c>
      <c r="H33">
        <v>45.2</v>
      </c>
      <c r="I33">
        <v>142</v>
      </c>
      <c r="J33">
        <v>55.8</v>
      </c>
      <c r="K33">
        <v>540</v>
      </c>
      <c r="L33" t="s">
        <v>3256</v>
      </c>
      <c r="M33" t="s">
        <v>3256</v>
      </c>
      <c r="N33" t="s">
        <v>3350</v>
      </c>
      <c r="O33">
        <v>12930</v>
      </c>
      <c r="P33" t="s">
        <v>3256</v>
      </c>
      <c r="R33" t="s">
        <v>1039</v>
      </c>
      <c r="S33">
        <f t="shared" si="0"/>
        <v>43.75333333333333</v>
      </c>
      <c r="T33">
        <f t="shared" si="1"/>
        <v>142.93</v>
      </c>
      <c r="U33">
        <v>12471</v>
      </c>
      <c r="V33" t="s">
        <v>6590</v>
      </c>
      <c r="W33">
        <v>1</v>
      </c>
    </row>
    <row r="34" spans="1:23" x14ac:dyDescent="0.45">
      <c r="A34" t="s">
        <v>919</v>
      </c>
      <c r="B34">
        <v>12501</v>
      </c>
      <c r="C34" t="s">
        <v>3257</v>
      </c>
      <c r="D34" t="s">
        <v>1052</v>
      </c>
      <c r="E34" t="s">
        <v>3351</v>
      </c>
      <c r="F34" t="s">
        <v>3352</v>
      </c>
      <c r="G34">
        <v>43</v>
      </c>
      <c r="H34">
        <v>40.200000000000003</v>
      </c>
      <c r="I34">
        <v>142</v>
      </c>
      <c r="J34">
        <v>26.8</v>
      </c>
      <c r="K34">
        <v>211</v>
      </c>
      <c r="L34">
        <v>10</v>
      </c>
      <c r="M34" t="s">
        <v>3256</v>
      </c>
      <c r="N34" t="s">
        <v>3266</v>
      </c>
      <c r="O34">
        <v>12932</v>
      </c>
      <c r="P34" t="s">
        <v>3267</v>
      </c>
      <c r="R34" t="s">
        <v>1052</v>
      </c>
      <c r="S34">
        <f t="shared" si="0"/>
        <v>43.67</v>
      </c>
      <c r="T34">
        <f t="shared" si="1"/>
        <v>142.44666666666666</v>
      </c>
      <c r="U34">
        <v>12501</v>
      </c>
      <c r="V34" t="s">
        <v>6590</v>
      </c>
      <c r="W34">
        <v>1</v>
      </c>
    </row>
    <row r="35" spans="1:23" x14ac:dyDescent="0.45">
      <c r="A35" t="s">
        <v>919</v>
      </c>
      <c r="B35">
        <v>12512</v>
      </c>
      <c r="C35" t="s">
        <v>3252</v>
      </c>
      <c r="D35" t="s">
        <v>1044</v>
      </c>
      <c r="E35" t="s">
        <v>3353</v>
      </c>
      <c r="F35" t="s">
        <v>3354</v>
      </c>
      <c r="G35">
        <v>43</v>
      </c>
      <c r="H35">
        <v>38.6</v>
      </c>
      <c r="I35">
        <v>142</v>
      </c>
      <c r="J35">
        <v>34.9</v>
      </c>
      <c r="K35">
        <v>310</v>
      </c>
      <c r="L35">
        <v>10</v>
      </c>
      <c r="M35">
        <v>1.5</v>
      </c>
      <c r="N35" t="s">
        <v>3355</v>
      </c>
      <c r="O35" t="s">
        <v>3256</v>
      </c>
      <c r="P35" t="s">
        <v>3256</v>
      </c>
      <c r="R35" t="s">
        <v>1044</v>
      </c>
      <c r="S35">
        <f t="shared" si="0"/>
        <v>43.643333333333331</v>
      </c>
      <c r="T35">
        <f t="shared" si="1"/>
        <v>142.58166666666668</v>
      </c>
      <c r="U35">
        <v>12512</v>
      </c>
      <c r="V35" t="s">
        <v>6590</v>
      </c>
      <c r="W35">
        <v>1</v>
      </c>
    </row>
    <row r="36" spans="1:23" x14ac:dyDescent="0.45">
      <c r="A36" t="s">
        <v>919</v>
      </c>
      <c r="B36">
        <v>12551</v>
      </c>
      <c r="C36" t="s">
        <v>3252</v>
      </c>
      <c r="D36" t="s">
        <v>1041</v>
      </c>
      <c r="E36" t="s">
        <v>3356</v>
      </c>
      <c r="F36" t="s">
        <v>3357</v>
      </c>
      <c r="G36">
        <v>43</v>
      </c>
      <c r="H36">
        <v>35.299999999999997</v>
      </c>
      <c r="I36">
        <v>142</v>
      </c>
      <c r="J36">
        <v>29.6</v>
      </c>
      <c r="K36">
        <v>250</v>
      </c>
      <c r="L36">
        <v>10</v>
      </c>
      <c r="M36">
        <v>1.5</v>
      </c>
      <c r="N36" t="s">
        <v>3358</v>
      </c>
      <c r="O36">
        <v>12935</v>
      </c>
      <c r="P36" t="s">
        <v>3256</v>
      </c>
      <c r="R36" t="s">
        <v>1041</v>
      </c>
      <c r="S36">
        <f t="shared" si="0"/>
        <v>43.588333333333331</v>
      </c>
      <c r="T36">
        <f t="shared" si="1"/>
        <v>142.49333333333334</v>
      </c>
      <c r="U36">
        <v>12551</v>
      </c>
      <c r="V36" t="s">
        <v>6590</v>
      </c>
      <c r="W36">
        <v>1</v>
      </c>
    </row>
    <row r="37" spans="1:23" x14ac:dyDescent="0.45">
      <c r="A37" t="s">
        <v>919</v>
      </c>
      <c r="B37">
        <v>12596</v>
      </c>
      <c r="C37" t="s">
        <v>3252</v>
      </c>
      <c r="D37" t="s">
        <v>1047</v>
      </c>
      <c r="E37" t="s">
        <v>3359</v>
      </c>
      <c r="F37" t="s">
        <v>3360</v>
      </c>
      <c r="G37">
        <v>43</v>
      </c>
      <c r="H37">
        <v>27.3</v>
      </c>
      <c r="I37">
        <v>142</v>
      </c>
      <c r="J37">
        <v>27.9</v>
      </c>
      <c r="K37">
        <v>220</v>
      </c>
      <c r="L37">
        <v>10</v>
      </c>
      <c r="M37">
        <v>2.1</v>
      </c>
      <c r="N37" t="s">
        <v>3361</v>
      </c>
      <c r="O37" t="s">
        <v>3256</v>
      </c>
      <c r="P37" t="s">
        <v>3256</v>
      </c>
      <c r="R37" t="s">
        <v>1047</v>
      </c>
      <c r="S37">
        <f t="shared" si="0"/>
        <v>43.454999999999998</v>
      </c>
      <c r="T37">
        <f t="shared" si="1"/>
        <v>142.465</v>
      </c>
      <c r="U37">
        <v>12596</v>
      </c>
      <c r="V37" t="s">
        <v>6590</v>
      </c>
      <c r="W37">
        <v>1</v>
      </c>
    </row>
    <row r="38" spans="1:23" x14ac:dyDescent="0.45">
      <c r="A38" t="s">
        <v>919</v>
      </c>
      <c r="B38">
        <v>12607</v>
      </c>
      <c r="C38" t="s">
        <v>3293</v>
      </c>
      <c r="D38" t="s">
        <v>1030</v>
      </c>
      <c r="E38" t="s">
        <v>3362</v>
      </c>
      <c r="F38" t="s">
        <v>3363</v>
      </c>
      <c r="G38">
        <v>43</v>
      </c>
      <c r="H38">
        <v>28.5</v>
      </c>
      <c r="I38">
        <v>142</v>
      </c>
      <c r="J38">
        <v>39</v>
      </c>
      <c r="K38">
        <v>658</v>
      </c>
      <c r="L38" t="s">
        <v>3256</v>
      </c>
      <c r="M38" t="s">
        <v>3256</v>
      </c>
      <c r="N38" t="s">
        <v>3347</v>
      </c>
      <c r="O38" t="s">
        <v>3256</v>
      </c>
      <c r="P38" t="s">
        <v>3256</v>
      </c>
      <c r="R38" t="s">
        <v>1030</v>
      </c>
      <c r="S38">
        <f t="shared" si="0"/>
        <v>43.475000000000001</v>
      </c>
      <c r="T38">
        <f t="shared" si="1"/>
        <v>142.65</v>
      </c>
      <c r="U38">
        <v>12607</v>
      </c>
      <c r="V38" t="s">
        <v>6590</v>
      </c>
      <c r="W38">
        <v>1</v>
      </c>
    </row>
    <row r="39" spans="1:23" x14ac:dyDescent="0.45">
      <c r="A39" t="s">
        <v>919</v>
      </c>
      <c r="B39">
        <v>12626</v>
      </c>
      <c r="C39" t="s">
        <v>3252</v>
      </c>
      <c r="D39" t="s">
        <v>1032</v>
      </c>
      <c r="E39" t="s">
        <v>3364</v>
      </c>
      <c r="F39" t="s">
        <v>3365</v>
      </c>
      <c r="G39">
        <v>43</v>
      </c>
      <c r="H39">
        <v>20</v>
      </c>
      <c r="I39">
        <v>142</v>
      </c>
      <c r="J39">
        <v>24</v>
      </c>
      <c r="K39">
        <v>174</v>
      </c>
      <c r="L39">
        <v>9.4</v>
      </c>
      <c r="M39">
        <v>2.2000000000000002</v>
      </c>
      <c r="N39" t="s">
        <v>3311</v>
      </c>
      <c r="O39">
        <v>12940</v>
      </c>
      <c r="P39" t="s">
        <v>3256</v>
      </c>
      <c r="R39" t="s">
        <v>1032</v>
      </c>
      <c r="S39">
        <f t="shared" si="0"/>
        <v>43.333333333333336</v>
      </c>
      <c r="T39">
        <f t="shared" si="1"/>
        <v>142.4</v>
      </c>
      <c r="U39">
        <v>12626</v>
      </c>
      <c r="V39" t="s">
        <v>6590</v>
      </c>
      <c r="W39">
        <v>1</v>
      </c>
    </row>
    <row r="40" spans="1:23" x14ac:dyDescent="0.45">
      <c r="A40" t="s">
        <v>919</v>
      </c>
      <c r="B40">
        <v>12632</v>
      </c>
      <c r="C40" t="s">
        <v>3252</v>
      </c>
      <c r="D40" t="s">
        <v>1051</v>
      </c>
      <c r="E40" t="s">
        <v>3366</v>
      </c>
      <c r="F40" t="s">
        <v>3367</v>
      </c>
      <c r="G40">
        <v>43</v>
      </c>
      <c r="H40">
        <v>18.100000000000001</v>
      </c>
      <c r="I40">
        <v>142</v>
      </c>
      <c r="J40">
        <v>31.3</v>
      </c>
      <c r="K40">
        <v>315</v>
      </c>
      <c r="L40">
        <v>10</v>
      </c>
      <c r="M40">
        <v>2.2999999999999998</v>
      </c>
      <c r="N40" t="s">
        <v>3368</v>
      </c>
      <c r="O40" t="s">
        <v>3256</v>
      </c>
      <c r="P40" t="s">
        <v>3256</v>
      </c>
      <c r="R40" t="s">
        <v>1051</v>
      </c>
      <c r="S40">
        <f t="shared" si="0"/>
        <v>43.301666666666669</v>
      </c>
      <c r="T40">
        <f t="shared" si="1"/>
        <v>142.52166666666668</v>
      </c>
      <c r="U40">
        <v>12632</v>
      </c>
      <c r="V40" t="s">
        <v>6590</v>
      </c>
      <c r="W40">
        <v>1</v>
      </c>
    </row>
    <row r="41" spans="1:23" x14ac:dyDescent="0.45">
      <c r="A41" t="s">
        <v>919</v>
      </c>
      <c r="B41">
        <v>12686</v>
      </c>
      <c r="C41" t="s">
        <v>3293</v>
      </c>
      <c r="D41" t="s">
        <v>1057</v>
      </c>
      <c r="E41" t="s">
        <v>3369</v>
      </c>
      <c r="F41" t="s">
        <v>3370</v>
      </c>
      <c r="G41">
        <v>43</v>
      </c>
      <c r="H41">
        <v>8.3000000000000007</v>
      </c>
      <c r="I41">
        <v>142</v>
      </c>
      <c r="J41">
        <v>25</v>
      </c>
      <c r="K41">
        <v>284</v>
      </c>
      <c r="L41" t="s">
        <v>3256</v>
      </c>
      <c r="M41" t="s">
        <v>3256</v>
      </c>
      <c r="N41" t="s">
        <v>3371</v>
      </c>
      <c r="O41" t="s">
        <v>3256</v>
      </c>
      <c r="P41" t="s">
        <v>3256</v>
      </c>
      <c r="R41" t="s">
        <v>1057</v>
      </c>
      <c r="S41">
        <f t="shared" si="0"/>
        <v>43.138333333333335</v>
      </c>
      <c r="T41">
        <f t="shared" si="1"/>
        <v>142.41666666666666</v>
      </c>
      <c r="U41">
        <v>12686</v>
      </c>
      <c r="V41" t="s">
        <v>6590</v>
      </c>
      <c r="W41">
        <v>1</v>
      </c>
    </row>
    <row r="42" spans="1:23" x14ac:dyDescent="0.45">
      <c r="A42" t="s">
        <v>919</v>
      </c>
      <c r="B42">
        <v>12691</v>
      </c>
      <c r="C42" t="s">
        <v>3252</v>
      </c>
      <c r="D42" t="s">
        <v>1045</v>
      </c>
      <c r="E42" t="s">
        <v>3372</v>
      </c>
      <c r="F42" t="s">
        <v>3373</v>
      </c>
      <c r="G42">
        <v>43</v>
      </c>
      <c r="H42">
        <v>10.1</v>
      </c>
      <c r="I42">
        <v>142</v>
      </c>
      <c r="J42">
        <v>34.1</v>
      </c>
      <c r="K42">
        <v>350</v>
      </c>
      <c r="L42">
        <v>9.4</v>
      </c>
      <c r="M42">
        <v>1.5</v>
      </c>
      <c r="N42" t="s">
        <v>3374</v>
      </c>
      <c r="O42">
        <v>12945</v>
      </c>
      <c r="P42" t="s">
        <v>3256</v>
      </c>
      <c r="R42" t="s">
        <v>1045</v>
      </c>
      <c r="S42">
        <f t="shared" si="0"/>
        <v>43.168333333333337</v>
      </c>
      <c r="T42">
        <f t="shared" si="1"/>
        <v>142.56833333333333</v>
      </c>
      <c r="U42">
        <v>12691</v>
      </c>
      <c r="V42" t="s">
        <v>6590</v>
      </c>
      <c r="W42">
        <v>1</v>
      </c>
    </row>
    <row r="43" spans="1:23" x14ac:dyDescent="0.45">
      <c r="A43" t="s">
        <v>919</v>
      </c>
      <c r="B43">
        <v>12746</v>
      </c>
      <c r="C43" t="s">
        <v>3252</v>
      </c>
      <c r="D43" t="s">
        <v>1046</v>
      </c>
      <c r="E43" t="s">
        <v>3375</v>
      </c>
      <c r="F43" t="s">
        <v>3376</v>
      </c>
      <c r="G43">
        <v>42</v>
      </c>
      <c r="H43">
        <v>58.7</v>
      </c>
      <c r="I43">
        <v>142</v>
      </c>
      <c r="J43">
        <v>23.7</v>
      </c>
      <c r="K43">
        <v>332</v>
      </c>
      <c r="L43">
        <v>10</v>
      </c>
      <c r="M43">
        <v>1.5</v>
      </c>
      <c r="N43" t="s">
        <v>3374</v>
      </c>
      <c r="O43">
        <v>12950</v>
      </c>
      <c r="P43" t="s">
        <v>3256</v>
      </c>
      <c r="R43" t="s">
        <v>1046</v>
      </c>
      <c r="S43">
        <f t="shared" si="0"/>
        <v>42.978333333333332</v>
      </c>
      <c r="T43">
        <f t="shared" si="1"/>
        <v>142.39500000000001</v>
      </c>
      <c r="U43">
        <v>12746</v>
      </c>
      <c r="V43" t="s">
        <v>6590</v>
      </c>
      <c r="W43">
        <v>1</v>
      </c>
    </row>
    <row r="44" spans="1:23" x14ac:dyDescent="0.45">
      <c r="A44" t="s">
        <v>919</v>
      </c>
      <c r="B44">
        <v>15041</v>
      </c>
      <c r="C44" t="s">
        <v>3252</v>
      </c>
      <c r="D44" t="s">
        <v>1060</v>
      </c>
      <c r="E44" t="s">
        <v>3377</v>
      </c>
      <c r="F44" t="s">
        <v>3378</v>
      </c>
      <c r="G44">
        <v>44</v>
      </c>
      <c r="H44">
        <v>16.899999999999999</v>
      </c>
      <c r="I44">
        <v>142</v>
      </c>
      <c r="J44">
        <v>9.6999999999999993</v>
      </c>
      <c r="K44">
        <v>255</v>
      </c>
      <c r="L44">
        <v>10</v>
      </c>
      <c r="M44">
        <v>1.5</v>
      </c>
      <c r="N44" t="s">
        <v>3379</v>
      </c>
      <c r="O44">
        <v>15900</v>
      </c>
      <c r="P44" t="s">
        <v>3256</v>
      </c>
      <c r="R44" t="s">
        <v>1060</v>
      </c>
      <c r="S44">
        <f t="shared" si="0"/>
        <v>44.281666666666666</v>
      </c>
      <c r="T44">
        <f t="shared" si="1"/>
        <v>142.16166666666666</v>
      </c>
      <c r="U44">
        <v>15041</v>
      </c>
      <c r="V44" t="s">
        <v>6590</v>
      </c>
      <c r="W44">
        <v>1</v>
      </c>
    </row>
    <row r="45" spans="1:23" x14ac:dyDescent="0.45">
      <c r="A45" t="s">
        <v>919</v>
      </c>
      <c r="B45">
        <v>15076</v>
      </c>
      <c r="C45" t="s">
        <v>3252</v>
      </c>
      <c r="D45" t="s">
        <v>1059</v>
      </c>
      <c r="E45" t="s">
        <v>3380</v>
      </c>
      <c r="F45" t="s">
        <v>3381</v>
      </c>
      <c r="G45">
        <v>44</v>
      </c>
      <c r="H45">
        <v>0.6</v>
      </c>
      <c r="I45">
        <v>142</v>
      </c>
      <c r="J45">
        <v>9.6</v>
      </c>
      <c r="K45">
        <v>159</v>
      </c>
      <c r="L45">
        <v>9.4</v>
      </c>
      <c r="M45">
        <v>1.5</v>
      </c>
      <c r="N45" t="s">
        <v>3382</v>
      </c>
      <c r="O45">
        <v>15905</v>
      </c>
      <c r="P45" t="s">
        <v>3256</v>
      </c>
      <c r="R45" t="s">
        <v>1059</v>
      </c>
      <c r="S45">
        <f t="shared" si="0"/>
        <v>44.01</v>
      </c>
      <c r="T45">
        <f t="shared" si="1"/>
        <v>142.16</v>
      </c>
      <c r="U45">
        <v>15076</v>
      </c>
      <c r="V45" t="s">
        <v>6590</v>
      </c>
      <c r="W45">
        <v>1</v>
      </c>
    </row>
    <row r="46" spans="1:23" x14ac:dyDescent="0.45">
      <c r="A46" t="s">
        <v>918</v>
      </c>
      <c r="B46">
        <v>13061</v>
      </c>
      <c r="C46" t="s">
        <v>3252</v>
      </c>
      <c r="D46" t="s">
        <v>999</v>
      </c>
      <c r="E46" t="s">
        <v>3383</v>
      </c>
      <c r="F46" t="s">
        <v>3384</v>
      </c>
      <c r="G46">
        <v>44</v>
      </c>
      <c r="H46">
        <v>53.6</v>
      </c>
      <c r="I46">
        <v>141</v>
      </c>
      <c r="J46">
        <v>45.7</v>
      </c>
      <c r="K46">
        <v>9</v>
      </c>
      <c r="L46">
        <v>10</v>
      </c>
      <c r="M46">
        <v>1.5</v>
      </c>
      <c r="N46" t="s">
        <v>3385</v>
      </c>
      <c r="O46">
        <v>13900</v>
      </c>
      <c r="P46" t="s">
        <v>3256</v>
      </c>
      <c r="R46" t="s">
        <v>999</v>
      </c>
      <c r="S46">
        <f t="shared" si="0"/>
        <v>44.893333333333331</v>
      </c>
      <c r="T46">
        <f t="shared" si="1"/>
        <v>141.76166666666666</v>
      </c>
      <c r="U46">
        <v>13061</v>
      </c>
      <c r="V46" t="s">
        <v>6590</v>
      </c>
      <c r="W46">
        <v>1</v>
      </c>
    </row>
    <row r="47" spans="1:23" x14ac:dyDescent="0.45">
      <c r="A47" t="s">
        <v>918</v>
      </c>
      <c r="B47">
        <v>13086</v>
      </c>
      <c r="C47" t="s">
        <v>3252</v>
      </c>
      <c r="D47" t="s">
        <v>1000</v>
      </c>
      <c r="E47" t="s">
        <v>3386</v>
      </c>
      <c r="F47" t="s">
        <v>3387</v>
      </c>
      <c r="G47">
        <v>44</v>
      </c>
      <c r="H47">
        <v>43.1</v>
      </c>
      <c r="I47">
        <v>141</v>
      </c>
      <c r="J47">
        <v>48.4</v>
      </c>
      <c r="K47">
        <v>7</v>
      </c>
      <c r="L47">
        <v>10</v>
      </c>
      <c r="M47">
        <v>1.5</v>
      </c>
      <c r="N47" t="s">
        <v>3385</v>
      </c>
      <c r="O47" t="s">
        <v>3256</v>
      </c>
      <c r="P47" t="s">
        <v>3256</v>
      </c>
      <c r="R47" t="s">
        <v>1000</v>
      </c>
      <c r="S47">
        <f t="shared" si="0"/>
        <v>44.718333333333334</v>
      </c>
      <c r="T47">
        <f t="shared" si="1"/>
        <v>141.80666666666667</v>
      </c>
      <c r="U47">
        <v>13086</v>
      </c>
      <c r="V47" t="s">
        <v>6590</v>
      </c>
      <c r="W47">
        <v>1</v>
      </c>
    </row>
    <row r="48" spans="1:23" x14ac:dyDescent="0.45">
      <c r="A48" t="s">
        <v>918</v>
      </c>
      <c r="B48">
        <v>13121</v>
      </c>
      <c r="C48" t="s">
        <v>3252</v>
      </c>
      <c r="D48" t="s">
        <v>1006</v>
      </c>
      <c r="E48" t="s">
        <v>3388</v>
      </c>
      <c r="F48" t="s">
        <v>3389</v>
      </c>
      <c r="G48">
        <v>44</v>
      </c>
      <c r="H48">
        <v>31.4</v>
      </c>
      <c r="I48">
        <v>141</v>
      </c>
      <c r="J48">
        <v>46.2</v>
      </c>
      <c r="K48">
        <v>27</v>
      </c>
      <c r="L48">
        <v>10</v>
      </c>
      <c r="M48">
        <v>1.5</v>
      </c>
      <c r="N48" t="s">
        <v>3390</v>
      </c>
      <c r="O48">
        <v>13905</v>
      </c>
      <c r="P48" t="s">
        <v>3256</v>
      </c>
      <c r="R48" t="s">
        <v>1006</v>
      </c>
      <c r="S48">
        <f t="shared" si="0"/>
        <v>44.523333333333333</v>
      </c>
      <c r="T48">
        <f t="shared" si="1"/>
        <v>141.77000000000001</v>
      </c>
      <c r="U48">
        <v>13121</v>
      </c>
      <c r="V48" t="s">
        <v>6590</v>
      </c>
      <c r="W48">
        <v>1</v>
      </c>
    </row>
    <row r="49" spans="1:23" x14ac:dyDescent="0.45">
      <c r="A49" t="s">
        <v>918</v>
      </c>
      <c r="B49">
        <v>13146</v>
      </c>
      <c r="C49" t="s">
        <v>3252</v>
      </c>
      <c r="D49" t="s">
        <v>1005</v>
      </c>
      <c r="E49" t="s">
        <v>3391</v>
      </c>
      <c r="F49" t="s">
        <v>3392</v>
      </c>
      <c r="G49">
        <v>44</v>
      </c>
      <c r="H49">
        <v>25.7</v>
      </c>
      <c r="I49">
        <v>141</v>
      </c>
      <c r="J49">
        <v>25.3</v>
      </c>
      <c r="K49">
        <v>38</v>
      </c>
      <c r="L49">
        <v>8</v>
      </c>
      <c r="M49">
        <v>1.5</v>
      </c>
      <c r="N49" t="s">
        <v>3393</v>
      </c>
      <c r="O49" t="s">
        <v>3256</v>
      </c>
      <c r="P49" t="s">
        <v>3256</v>
      </c>
      <c r="R49" t="s">
        <v>1005</v>
      </c>
      <c r="S49">
        <f t="shared" si="0"/>
        <v>44.428333333333335</v>
      </c>
      <c r="T49">
        <f t="shared" si="1"/>
        <v>141.42166666666665</v>
      </c>
      <c r="U49">
        <v>13146</v>
      </c>
      <c r="V49" t="s">
        <v>6590</v>
      </c>
      <c r="W49">
        <v>1</v>
      </c>
    </row>
    <row r="50" spans="1:23" x14ac:dyDescent="0.45">
      <c r="A50" t="s">
        <v>918</v>
      </c>
      <c r="B50">
        <v>13181</v>
      </c>
      <c r="C50" t="s">
        <v>3257</v>
      </c>
      <c r="D50" t="s">
        <v>1001</v>
      </c>
      <c r="E50" t="s">
        <v>3394</v>
      </c>
      <c r="F50" t="s">
        <v>3395</v>
      </c>
      <c r="G50">
        <v>44</v>
      </c>
      <c r="H50">
        <v>21.8</v>
      </c>
      <c r="I50">
        <v>141</v>
      </c>
      <c r="J50">
        <v>42</v>
      </c>
      <c r="K50">
        <v>8</v>
      </c>
      <c r="L50">
        <v>21.6</v>
      </c>
      <c r="M50" t="s">
        <v>3256</v>
      </c>
      <c r="N50" t="s">
        <v>3289</v>
      </c>
      <c r="O50">
        <v>13907</v>
      </c>
      <c r="P50" t="s">
        <v>3256</v>
      </c>
      <c r="R50" t="s">
        <v>1001</v>
      </c>
      <c r="S50">
        <f t="shared" si="0"/>
        <v>44.363333333333337</v>
      </c>
      <c r="T50">
        <f t="shared" si="1"/>
        <v>141.69999999999999</v>
      </c>
      <c r="U50">
        <v>13181</v>
      </c>
      <c r="V50" t="s">
        <v>6590</v>
      </c>
      <c r="W50">
        <v>1</v>
      </c>
    </row>
    <row r="51" spans="1:23" x14ac:dyDescent="0.45">
      <c r="A51" t="s">
        <v>918</v>
      </c>
      <c r="B51">
        <v>13206</v>
      </c>
      <c r="C51" t="s">
        <v>3293</v>
      </c>
      <c r="D51" t="s">
        <v>1003</v>
      </c>
      <c r="E51" t="s">
        <v>3396</v>
      </c>
      <c r="F51" t="s">
        <v>3397</v>
      </c>
      <c r="G51">
        <v>44</v>
      </c>
      <c r="H51">
        <v>15.9</v>
      </c>
      <c r="I51">
        <v>141</v>
      </c>
      <c r="J51">
        <v>43.3</v>
      </c>
      <c r="K51">
        <v>15</v>
      </c>
      <c r="L51" t="s">
        <v>3256</v>
      </c>
      <c r="M51" t="s">
        <v>3256</v>
      </c>
      <c r="N51" t="s">
        <v>3398</v>
      </c>
      <c r="O51">
        <v>13910</v>
      </c>
      <c r="P51" t="s">
        <v>3256</v>
      </c>
      <c r="R51" t="s">
        <v>1003</v>
      </c>
      <c r="S51">
        <f t="shared" si="0"/>
        <v>44.265000000000001</v>
      </c>
      <c r="T51">
        <f t="shared" si="1"/>
        <v>141.72166666666666</v>
      </c>
      <c r="U51">
        <v>13206</v>
      </c>
      <c r="V51" t="s">
        <v>6590</v>
      </c>
      <c r="W51">
        <v>1</v>
      </c>
    </row>
    <row r="52" spans="1:23" x14ac:dyDescent="0.45">
      <c r="A52" t="s">
        <v>918</v>
      </c>
      <c r="B52">
        <v>13261</v>
      </c>
      <c r="C52" t="s">
        <v>3252</v>
      </c>
      <c r="D52" t="s">
        <v>1007</v>
      </c>
      <c r="E52" t="s">
        <v>3399</v>
      </c>
      <c r="F52" t="s">
        <v>3400</v>
      </c>
      <c r="G52">
        <v>44</v>
      </c>
      <c r="H52">
        <v>2.9</v>
      </c>
      <c r="I52">
        <v>141</v>
      </c>
      <c r="J52">
        <v>51.4</v>
      </c>
      <c r="K52">
        <v>30</v>
      </c>
      <c r="L52">
        <v>10</v>
      </c>
      <c r="M52">
        <v>3.4</v>
      </c>
      <c r="N52" t="s">
        <v>3401</v>
      </c>
      <c r="O52" t="s">
        <v>3256</v>
      </c>
      <c r="P52" t="s">
        <v>3256</v>
      </c>
      <c r="R52" t="s">
        <v>1007</v>
      </c>
      <c r="S52">
        <f t="shared" si="0"/>
        <v>44.048333333333332</v>
      </c>
      <c r="T52">
        <f t="shared" si="1"/>
        <v>141.85666666666665</v>
      </c>
      <c r="U52">
        <v>13261</v>
      </c>
      <c r="V52" t="s">
        <v>6590</v>
      </c>
      <c r="W52">
        <v>1</v>
      </c>
    </row>
    <row r="53" spans="1:23" x14ac:dyDescent="0.45">
      <c r="A53" t="s">
        <v>918</v>
      </c>
      <c r="B53">
        <v>13277</v>
      </c>
      <c r="C53" t="s">
        <v>3257</v>
      </c>
      <c r="D53" t="s">
        <v>918</v>
      </c>
      <c r="E53" t="s">
        <v>3402</v>
      </c>
      <c r="F53" t="s">
        <v>3403</v>
      </c>
      <c r="G53">
        <v>43</v>
      </c>
      <c r="H53">
        <v>56.7</v>
      </c>
      <c r="I53">
        <v>141</v>
      </c>
      <c r="J53">
        <v>37.9</v>
      </c>
      <c r="K53">
        <v>24</v>
      </c>
      <c r="L53">
        <v>16.3</v>
      </c>
      <c r="M53" t="s">
        <v>3256</v>
      </c>
      <c r="N53" t="s">
        <v>3404</v>
      </c>
      <c r="O53">
        <v>13915</v>
      </c>
      <c r="P53" t="s">
        <v>3256</v>
      </c>
      <c r="R53" t="s">
        <v>918</v>
      </c>
      <c r="S53">
        <f t="shared" si="0"/>
        <v>43.945</v>
      </c>
      <c r="T53">
        <f t="shared" si="1"/>
        <v>141.63166666666666</v>
      </c>
      <c r="U53">
        <v>13277</v>
      </c>
      <c r="V53" t="s">
        <v>6590</v>
      </c>
      <c r="W53">
        <v>1</v>
      </c>
    </row>
    <row r="54" spans="1:23" x14ac:dyDescent="0.45">
      <c r="A54" t="s">
        <v>918</v>
      </c>
      <c r="B54">
        <v>13311</v>
      </c>
      <c r="C54" t="s">
        <v>3252</v>
      </c>
      <c r="D54" t="s">
        <v>1002</v>
      </c>
      <c r="E54" t="s">
        <v>3405</v>
      </c>
      <c r="F54" t="s">
        <v>3406</v>
      </c>
      <c r="G54">
        <v>43</v>
      </c>
      <c r="H54">
        <v>50.9</v>
      </c>
      <c r="I54">
        <v>141</v>
      </c>
      <c r="J54">
        <v>30.6</v>
      </c>
      <c r="K54">
        <v>20</v>
      </c>
      <c r="L54">
        <v>9.4</v>
      </c>
      <c r="M54">
        <v>1.5</v>
      </c>
      <c r="N54" t="s">
        <v>3407</v>
      </c>
      <c r="O54" t="s">
        <v>3256</v>
      </c>
      <c r="P54" t="s">
        <v>3256</v>
      </c>
      <c r="R54" t="s">
        <v>1002</v>
      </c>
      <c r="S54">
        <f t="shared" si="0"/>
        <v>43.848333333333336</v>
      </c>
      <c r="T54">
        <f t="shared" si="1"/>
        <v>141.51</v>
      </c>
      <c r="U54">
        <v>13311</v>
      </c>
      <c r="V54" t="s">
        <v>6590</v>
      </c>
      <c r="W54">
        <v>1</v>
      </c>
    </row>
    <row r="55" spans="1:23" x14ac:dyDescent="0.45">
      <c r="A55" t="s">
        <v>918</v>
      </c>
      <c r="B55">
        <v>13321</v>
      </c>
      <c r="C55" t="s">
        <v>3252</v>
      </c>
      <c r="D55" t="s">
        <v>1008</v>
      </c>
      <c r="E55" t="s">
        <v>3408</v>
      </c>
      <c r="F55" t="s">
        <v>3409</v>
      </c>
      <c r="G55">
        <v>43</v>
      </c>
      <c r="H55">
        <v>51.2</v>
      </c>
      <c r="I55">
        <v>141</v>
      </c>
      <c r="J55">
        <v>45.6</v>
      </c>
      <c r="K55">
        <v>20</v>
      </c>
      <c r="L55">
        <v>10</v>
      </c>
      <c r="M55">
        <v>1.5</v>
      </c>
      <c r="N55" t="s">
        <v>3401</v>
      </c>
      <c r="O55">
        <v>13920</v>
      </c>
      <c r="P55" t="s">
        <v>3256</v>
      </c>
      <c r="R55" t="s">
        <v>1008</v>
      </c>
      <c r="S55">
        <f t="shared" si="0"/>
        <v>43.853333333333332</v>
      </c>
      <c r="T55">
        <f t="shared" si="1"/>
        <v>141.76</v>
      </c>
      <c r="U55">
        <v>13321</v>
      </c>
      <c r="V55" t="s">
        <v>6590</v>
      </c>
      <c r="W55">
        <v>1</v>
      </c>
    </row>
    <row r="56" spans="1:23" x14ac:dyDescent="0.45">
      <c r="A56" t="s">
        <v>923</v>
      </c>
      <c r="B56">
        <v>14026</v>
      </c>
      <c r="C56" t="s">
        <v>3252</v>
      </c>
      <c r="D56" t="s">
        <v>1178</v>
      </c>
      <c r="E56" t="s">
        <v>3410</v>
      </c>
      <c r="F56" t="s">
        <v>3411</v>
      </c>
      <c r="G56">
        <v>43</v>
      </c>
      <c r="H56">
        <v>34.9</v>
      </c>
      <c r="I56">
        <v>141</v>
      </c>
      <c r="J56">
        <v>23.2</v>
      </c>
      <c r="K56">
        <v>3</v>
      </c>
      <c r="L56">
        <v>10</v>
      </c>
      <c r="M56">
        <v>1.5</v>
      </c>
      <c r="N56" t="s">
        <v>3329</v>
      </c>
      <c r="O56" t="s">
        <v>3256</v>
      </c>
      <c r="P56" t="s">
        <v>3256</v>
      </c>
      <c r="R56" t="s">
        <v>1178</v>
      </c>
      <c r="S56">
        <f t="shared" si="0"/>
        <v>43.581666666666663</v>
      </c>
      <c r="T56">
        <f t="shared" si="1"/>
        <v>141.38666666666666</v>
      </c>
      <c r="U56">
        <v>14026</v>
      </c>
      <c r="V56" t="s">
        <v>6590</v>
      </c>
      <c r="W56">
        <v>1</v>
      </c>
    </row>
    <row r="57" spans="1:23" x14ac:dyDescent="0.45">
      <c r="A57" t="s">
        <v>923</v>
      </c>
      <c r="B57">
        <v>14071</v>
      </c>
      <c r="C57" t="s">
        <v>3252</v>
      </c>
      <c r="D57" t="s">
        <v>1179</v>
      </c>
      <c r="E57" t="s">
        <v>3412</v>
      </c>
      <c r="F57" t="s">
        <v>3413</v>
      </c>
      <c r="G57">
        <v>43</v>
      </c>
      <c r="H57">
        <v>23.8</v>
      </c>
      <c r="I57">
        <v>141</v>
      </c>
      <c r="J57">
        <v>26.2</v>
      </c>
      <c r="K57">
        <v>5</v>
      </c>
      <c r="L57">
        <v>10</v>
      </c>
      <c r="M57">
        <v>1.5</v>
      </c>
      <c r="N57" t="s">
        <v>3329</v>
      </c>
      <c r="O57">
        <v>14900</v>
      </c>
      <c r="P57" t="s">
        <v>3256</v>
      </c>
      <c r="R57" t="s">
        <v>1179</v>
      </c>
      <c r="S57">
        <f t="shared" si="0"/>
        <v>43.396666666666668</v>
      </c>
      <c r="T57">
        <f t="shared" si="1"/>
        <v>141.43666666666667</v>
      </c>
      <c r="U57">
        <v>14071</v>
      </c>
      <c r="V57" t="s">
        <v>6590</v>
      </c>
      <c r="W57">
        <v>1</v>
      </c>
    </row>
    <row r="58" spans="1:23" x14ac:dyDescent="0.45">
      <c r="A58" t="s">
        <v>923</v>
      </c>
      <c r="B58">
        <v>14101</v>
      </c>
      <c r="C58" t="s">
        <v>3252</v>
      </c>
      <c r="D58" t="s">
        <v>1166</v>
      </c>
      <c r="E58" t="s">
        <v>3414</v>
      </c>
      <c r="F58" t="s">
        <v>3415</v>
      </c>
      <c r="G58">
        <v>43</v>
      </c>
      <c r="H58">
        <v>13.2</v>
      </c>
      <c r="I58">
        <v>141</v>
      </c>
      <c r="J58">
        <v>38.700000000000003</v>
      </c>
      <c r="K58">
        <v>9</v>
      </c>
      <c r="L58">
        <v>10</v>
      </c>
      <c r="M58">
        <v>1.5</v>
      </c>
      <c r="N58" t="s">
        <v>3416</v>
      </c>
      <c r="O58">
        <v>14910</v>
      </c>
      <c r="P58" t="s">
        <v>3256</v>
      </c>
      <c r="R58" t="s">
        <v>1166</v>
      </c>
      <c r="S58">
        <f t="shared" si="0"/>
        <v>43.22</v>
      </c>
      <c r="T58">
        <f t="shared" si="1"/>
        <v>141.64500000000001</v>
      </c>
      <c r="U58">
        <v>14101</v>
      </c>
      <c r="V58" t="s">
        <v>6590</v>
      </c>
      <c r="W58">
        <v>1</v>
      </c>
    </row>
    <row r="59" spans="1:23" x14ac:dyDescent="0.45">
      <c r="A59" t="s">
        <v>923</v>
      </c>
      <c r="B59">
        <v>14116</v>
      </c>
      <c r="C59" t="s">
        <v>3252</v>
      </c>
      <c r="D59" t="s">
        <v>940</v>
      </c>
      <c r="E59" t="s">
        <v>3417</v>
      </c>
      <c r="F59" t="s">
        <v>3418</v>
      </c>
      <c r="G59">
        <v>43</v>
      </c>
      <c r="H59">
        <v>8.9</v>
      </c>
      <c r="I59">
        <v>141</v>
      </c>
      <c r="J59">
        <v>13.3</v>
      </c>
      <c r="K59">
        <v>5</v>
      </c>
      <c r="L59">
        <v>10</v>
      </c>
      <c r="M59">
        <v>1.5</v>
      </c>
      <c r="N59" t="s">
        <v>3419</v>
      </c>
      <c r="O59" t="s">
        <v>3256</v>
      </c>
      <c r="P59" t="s">
        <v>3256</v>
      </c>
      <c r="R59" t="s">
        <v>940</v>
      </c>
      <c r="S59">
        <f t="shared" si="0"/>
        <v>43.148333333333333</v>
      </c>
      <c r="T59">
        <f t="shared" si="1"/>
        <v>141.22166666666666</v>
      </c>
      <c r="U59">
        <v>14116</v>
      </c>
      <c r="V59" t="s">
        <v>6590</v>
      </c>
      <c r="W59">
        <v>1</v>
      </c>
    </row>
    <row r="60" spans="1:23" x14ac:dyDescent="0.45">
      <c r="A60" t="s">
        <v>923</v>
      </c>
      <c r="B60">
        <v>14121</v>
      </c>
      <c r="C60" t="s">
        <v>3252</v>
      </c>
      <c r="D60" t="s">
        <v>923</v>
      </c>
      <c r="E60" t="s">
        <v>3420</v>
      </c>
      <c r="F60" t="s">
        <v>3421</v>
      </c>
      <c r="G60">
        <v>43</v>
      </c>
      <c r="H60">
        <v>11.6</v>
      </c>
      <c r="I60">
        <v>141</v>
      </c>
      <c r="J60">
        <v>22.2</v>
      </c>
      <c r="K60">
        <v>5</v>
      </c>
      <c r="L60">
        <v>10</v>
      </c>
      <c r="M60">
        <v>1.5</v>
      </c>
      <c r="N60" t="s">
        <v>3422</v>
      </c>
      <c r="O60">
        <v>14905</v>
      </c>
      <c r="P60" t="s">
        <v>3256</v>
      </c>
      <c r="R60" t="s">
        <v>923</v>
      </c>
      <c r="S60">
        <f t="shared" si="0"/>
        <v>43.193333333333335</v>
      </c>
      <c r="T60">
        <f t="shared" si="1"/>
        <v>141.37</v>
      </c>
      <c r="U60">
        <v>14121</v>
      </c>
      <c r="V60" t="s">
        <v>6590</v>
      </c>
      <c r="W60">
        <v>1</v>
      </c>
    </row>
    <row r="61" spans="1:23" x14ac:dyDescent="0.45">
      <c r="A61" t="s">
        <v>923</v>
      </c>
      <c r="B61">
        <v>14136</v>
      </c>
      <c r="C61" t="s">
        <v>3252</v>
      </c>
      <c r="D61" t="s">
        <v>1181</v>
      </c>
      <c r="E61" t="s">
        <v>3423</v>
      </c>
      <c r="F61" t="s">
        <v>3424</v>
      </c>
      <c r="G61">
        <v>43</v>
      </c>
      <c r="H61">
        <v>6.6</v>
      </c>
      <c r="I61">
        <v>141</v>
      </c>
      <c r="J61">
        <v>36.1</v>
      </c>
      <c r="K61">
        <v>8</v>
      </c>
      <c r="L61">
        <v>8</v>
      </c>
      <c r="M61">
        <v>1.5</v>
      </c>
      <c r="N61" t="s">
        <v>3425</v>
      </c>
      <c r="O61" t="s">
        <v>3256</v>
      </c>
      <c r="P61" t="s">
        <v>3256</v>
      </c>
      <c r="R61" t="s">
        <v>1181</v>
      </c>
      <c r="S61">
        <f t="shared" si="0"/>
        <v>43.11</v>
      </c>
      <c r="T61">
        <f t="shared" si="1"/>
        <v>141.60166666666666</v>
      </c>
      <c r="U61">
        <v>14136</v>
      </c>
      <c r="V61" t="s">
        <v>6590</v>
      </c>
      <c r="W61">
        <v>1</v>
      </c>
    </row>
    <row r="62" spans="1:23" x14ac:dyDescent="0.45">
      <c r="A62" t="s">
        <v>923</v>
      </c>
      <c r="B62">
        <v>14157</v>
      </c>
      <c r="C62" t="s">
        <v>3293</v>
      </c>
      <c r="D62" t="s">
        <v>1167</v>
      </c>
      <c r="E62" t="s">
        <v>3426</v>
      </c>
      <c r="F62" t="s">
        <v>3427</v>
      </c>
      <c r="G62">
        <v>43</v>
      </c>
      <c r="H62">
        <v>5</v>
      </c>
      <c r="I62">
        <v>141</v>
      </c>
      <c r="J62">
        <v>12.1</v>
      </c>
      <c r="K62">
        <v>568</v>
      </c>
      <c r="L62" t="s">
        <v>3256</v>
      </c>
      <c r="M62" t="s">
        <v>3256</v>
      </c>
      <c r="N62" t="s">
        <v>3428</v>
      </c>
      <c r="O62" t="s">
        <v>3256</v>
      </c>
      <c r="P62" t="s">
        <v>3256</v>
      </c>
      <c r="R62" t="s">
        <v>1167</v>
      </c>
      <c r="S62">
        <f t="shared" si="0"/>
        <v>43.083333333333336</v>
      </c>
      <c r="T62">
        <f t="shared" si="1"/>
        <v>141.20166666666665</v>
      </c>
      <c r="U62">
        <v>14157</v>
      </c>
      <c r="V62" t="s">
        <v>6590</v>
      </c>
      <c r="W62">
        <v>1</v>
      </c>
    </row>
    <row r="63" spans="1:23" x14ac:dyDescent="0.45">
      <c r="A63" t="s">
        <v>923</v>
      </c>
      <c r="B63">
        <v>14163</v>
      </c>
      <c r="C63" t="s">
        <v>3257</v>
      </c>
      <c r="D63" t="s">
        <v>1169</v>
      </c>
      <c r="E63" t="s">
        <v>3429</v>
      </c>
      <c r="F63" t="s">
        <v>3430</v>
      </c>
      <c r="G63">
        <v>43</v>
      </c>
      <c r="H63">
        <v>3.6</v>
      </c>
      <c r="I63">
        <v>141</v>
      </c>
      <c r="J63">
        <v>19.7</v>
      </c>
      <c r="K63">
        <v>17</v>
      </c>
      <c r="L63" t="s">
        <v>3256</v>
      </c>
      <c r="M63" t="s">
        <v>3256</v>
      </c>
      <c r="N63" t="s">
        <v>3431</v>
      </c>
      <c r="O63">
        <v>14913</v>
      </c>
      <c r="P63" t="s">
        <v>3432</v>
      </c>
      <c r="R63" t="s">
        <v>1169</v>
      </c>
      <c r="S63">
        <f t="shared" si="0"/>
        <v>43.06</v>
      </c>
      <c r="T63">
        <f t="shared" si="1"/>
        <v>141.32833333333335</v>
      </c>
      <c r="U63">
        <v>14163</v>
      </c>
      <c r="V63" t="s">
        <v>6590</v>
      </c>
      <c r="W63">
        <v>1</v>
      </c>
    </row>
    <row r="64" spans="1:23" x14ac:dyDescent="0.45">
      <c r="A64" t="s">
        <v>923</v>
      </c>
      <c r="B64">
        <v>14163</v>
      </c>
      <c r="C64" t="s">
        <v>3257</v>
      </c>
      <c r="D64" t="s">
        <v>1169</v>
      </c>
      <c r="E64" t="s">
        <v>3429</v>
      </c>
      <c r="F64" t="s">
        <v>3433</v>
      </c>
      <c r="G64">
        <v>43</v>
      </c>
      <c r="H64">
        <v>3.6</v>
      </c>
      <c r="I64">
        <v>141</v>
      </c>
      <c r="J64">
        <v>19.600000000000001</v>
      </c>
      <c r="K64">
        <v>17</v>
      </c>
      <c r="L64">
        <v>59.5</v>
      </c>
      <c r="M64" t="s">
        <v>3256</v>
      </c>
      <c r="N64" t="s">
        <v>3431</v>
      </c>
      <c r="O64" t="s">
        <v>3256</v>
      </c>
      <c r="P64" t="s">
        <v>3434</v>
      </c>
      <c r="R64" t="s">
        <v>1169</v>
      </c>
      <c r="S64">
        <f t="shared" si="0"/>
        <v>43.06</v>
      </c>
      <c r="T64">
        <f t="shared" si="1"/>
        <v>141.32666666666665</v>
      </c>
      <c r="U64">
        <v>14163</v>
      </c>
      <c r="V64" t="s">
        <v>6590</v>
      </c>
      <c r="W64">
        <v>1</v>
      </c>
    </row>
    <row r="65" spans="1:23" x14ac:dyDescent="0.45">
      <c r="A65" t="s">
        <v>923</v>
      </c>
      <c r="B65">
        <v>14191</v>
      </c>
      <c r="C65" t="s">
        <v>3293</v>
      </c>
      <c r="D65" t="s">
        <v>1170</v>
      </c>
      <c r="E65" t="s">
        <v>3435</v>
      </c>
      <c r="F65" t="s">
        <v>3436</v>
      </c>
      <c r="G65">
        <v>42</v>
      </c>
      <c r="H65">
        <v>57.8</v>
      </c>
      <c r="I65">
        <v>141</v>
      </c>
      <c r="J65">
        <v>13</v>
      </c>
      <c r="K65">
        <v>230</v>
      </c>
      <c r="L65" t="s">
        <v>3256</v>
      </c>
      <c r="M65" t="s">
        <v>3256</v>
      </c>
      <c r="N65" t="s">
        <v>3437</v>
      </c>
      <c r="O65">
        <v>14915</v>
      </c>
      <c r="P65" t="s">
        <v>3256</v>
      </c>
      <c r="R65" t="s">
        <v>1170</v>
      </c>
      <c r="S65">
        <f t="shared" si="0"/>
        <v>42.963333333333331</v>
      </c>
      <c r="T65">
        <f t="shared" si="1"/>
        <v>141.21666666666667</v>
      </c>
      <c r="U65">
        <v>14191</v>
      </c>
      <c r="V65" t="s">
        <v>6590</v>
      </c>
      <c r="W65">
        <v>1</v>
      </c>
    </row>
    <row r="66" spans="1:23" x14ac:dyDescent="0.45">
      <c r="A66" t="s">
        <v>923</v>
      </c>
      <c r="B66">
        <v>14206</v>
      </c>
      <c r="C66" t="s">
        <v>3252</v>
      </c>
      <c r="D66" t="s">
        <v>1172</v>
      </c>
      <c r="E66" t="s">
        <v>3438</v>
      </c>
      <c r="F66" t="s">
        <v>3439</v>
      </c>
      <c r="G66">
        <v>42</v>
      </c>
      <c r="H66">
        <v>55.6</v>
      </c>
      <c r="I66">
        <v>141</v>
      </c>
      <c r="J66">
        <v>33.9</v>
      </c>
      <c r="K66">
        <v>30</v>
      </c>
      <c r="L66">
        <v>10</v>
      </c>
      <c r="M66">
        <v>1.5</v>
      </c>
      <c r="N66" t="s">
        <v>3323</v>
      </c>
      <c r="O66">
        <v>14920</v>
      </c>
      <c r="P66" t="s">
        <v>3256</v>
      </c>
      <c r="R66" t="s">
        <v>1172</v>
      </c>
      <c r="S66">
        <f t="shared" ref="S66:S129" si="2">G66+H66/60</f>
        <v>42.926666666666669</v>
      </c>
      <c r="T66">
        <f t="shared" ref="T66:T129" si="3">I66+J66/60</f>
        <v>141.565</v>
      </c>
      <c r="U66">
        <v>14206</v>
      </c>
      <c r="V66" t="s">
        <v>6590</v>
      </c>
      <c r="W66">
        <v>1</v>
      </c>
    </row>
    <row r="67" spans="1:23" x14ac:dyDescent="0.45">
      <c r="A67" t="s">
        <v>923</v>
      </c>
      <c r="B67">
        <v>14286</v>
      </c>
      <c r="C67" t="s">
        <v>3252</v>
      </c>
      <c r="D67" t="s">
        <v>1175</v>
      </c>
      <c r="E67" t="s">
        <v>3440</v>
      </c>
      <c r="F67" t="s">
        <v>3441</v>
      </c>
      <c r="G67">
        <v>42</v>
      </c>
      <c r="H67">
        <v>46.3</v>
      </c>
      <c r="I67">
        <v>141</v>
      </c>
      <c r="J67">
        <v>24.4</v>
      </c>
      <c r="K67">
        <v>290</v>
      </c>
      <c r="L67">
        <v>10</v>
      </c>
      <c r="M67">
        <v>1.5</v>
      </c>
      <c r="N67" t="s">
        <v>3317</v>
      </c>
      <c r="O67" t="s">
        <v>3256</v>
      </c>
      <c r="P67" t="s">
        <v>3256</v>
      </c>
      <c r="R67" t="s">
        <v>1175</v>
      </c>
      <c r="S67">
        <f t="shared" si="2"/>
        <v>42.771666666666668</v>
      </c>
      <c r="T67">
        <f t="shared" si="3"/>
        <v>141.40666666666667</v>
      </c>
      <c r="U67">
        <v>14286</v>
      </c>
      <c r="V67" t="s">
        <v>6590</v>
      </c>
      <c r="W67">
        <v>1</v>
      </c>
    </row>
    <row r="68" spans="1:23" x14ac:dyDescent="0.45">
      <c r="A68" t="s">
        <v>923</v>
      </c>
      <c r="B68">
        <v>14296</v>
      </c>
      <c r="C68" t="s">
        <v>3257</v>
      </c>
      <c r="D68" t="s">
        <v>1180</v>
      </c>
      <c r="E68" t="s">
        <v>3442</v>
      </c>
      <c r="F68" t="s">
        <v>3443</v>
      </c>
      <c r="G68">
        <v>42</v>
      </c>
      <c r="H68">
        <v>46.5</v>
      </c>
      <c r="I68">
        <v>141</v>
      </c>
      <c r="J68">
        <v>41.5</v>
      </c>
      <c r="K68">
        <v>22</v>
      </c>
      <c r="L68">
        <v>9.8000000000000007</v>
      </c>
      <c r="M68" t="s">
        <v>3256</v>
      </c>
      <c r="N68" t="s">
        <v>3266</v>
      </c>
      <c r="O68">
        <v>14923</v>
      </c>
      <c r="P68" t="s">
        <v>3267</v>
      </c>
      <c r="R68" t="s">
        <v>1180</v>
      </c>
      <c r="S68">
        <f t="shared" si="2"/>
        <v>42.774999999999999</v>
      </c>
      <c r="T68">
        <f t="shared" si="3"/>
        <v>141.69166666666666</v>
      </c>
      <c r="U68">
        <v>14296</v>
      </c>
      <c r="V68" t="s">
        <v>6590</v>
      </c>
      <c r="W68">
        <v>1</v>
      </c>
    </row>
    <row r="69" spans="1:23" x14ac:dyDescent="0.45">
      <c r="A69" t="s">
        <v>921</v>
      </c>
      <c r="B69">
        <v>15116</v>
      </c>
      <c r="C69" t="s">
        <v>3252</v>
      </c>
      <c r="D69" t="s">
        <v>1107</v>
      </c>
      <c r="E69" t="s">
        <v>3444</v>
      </c>
      <c r="F69" t="s">
        <v>3445</v>
      </c>
      <c r="G69">
        <v>43</v>
      </c>
      <c r="H69">
        <v>48.9</v>
      </c>
      <c r="I69">
        <v>141</v>
      </c>
      <c r="J69">
        <v>55.6</v>
      </c>
      <c r="K69">
        <v>63</v>
      </c>
      <c r="L69">
        <v>10</v>
      </c>
      <c r="M69">
        <v>1.5</v>
      </c>
      <c r="N69" t="s">
        <v>3311</v>
      </c>
      <c r="O69" t="s">
        <v>3256</v>
      </c>
      <c r="P69" t="s">
        <v>3256</v>
      </c>
      <c r="R69" t="s">
        <v>1107</v>
      </c>
      <c r="S69">
        <f t="shared" si="2"/>
        <v>43.814999999999998</v>
      </c>
      <c r="T69">
        <f t="shared" si="3"/>
        <v>141.92666666666668</v>
      </c>
      <c r="U69">
        <v>15116</v>
      </c>
      <c r="V69" t="s">
        <v>6590</v>
      </c>
      <c r="W69">
        <v>1</v>
      </c>
    </row>
    <row r="70" spans="1:23" x14ac:dyDescent="0.45">
      <c r="A70" t="s">
        <v>921</v>
      </c>
      <c r="B70">
        <v>15161</v>
      </c>
      <c r="C70" t="s">
        <v>3252</v>
      </c>
      <c r="D70" t="s">
        <v>1108</v>
      </c>
      <c r="E70" t="s">
        <v>3446</v>
      </c>
      <c r="F70" t="s">
        <v>3447</v>
      </c>
      <c r="G70">
        <v>43</v>
      </c>
      <c r="H70">
        <v>43.1</v>
      </c>
      <c r="I70">
        <v>142</v>
      </c>
      <c r="J70">
        <v>4.4000000000000004</v>
      </c>
      <c r="K70">
        <v>55</v>
      </c>
      <c r="L70">
        <v>10</v>
      </c>
      <c r="M70">
        <v>1.5</v>
      </c>
      <c r="N70" t="s">
        <v>3448</v>
      </c>
      <c r="O70">
        <v>15910</v>
      </c>
      <c r="P70" t="s">
        <v>3256</v>
      </c>
      <c r="R70" t="s">
        <v>1108</v>
      </c>
      <c r="S70">
        <f t="shared" si="2"/>
        <v>43.718333333333334</v>
      </c>
      <c r="T70">
        <f t="shared" si="3"/>
        <v>142.07333333333332</v>
      </c>
      <c r="U70">
        <v>15161</v>
      </c>
      <c r="V70" t="s">
        <v>6590</v>
      </c>
      <c r="W70">
        <v>1</v>
      </c>
    </row>
    <row r="71" spans="1:23" x14ac:dyDescent="0.45">
      <c r="A71" t="s">
        <v>921</v>
      </c>
      <c r="B71">
        <v>15197</v>
      </c>
      <c r="C71" t="s">
        <v>3293</v>
      </c>
      <c r="D71" t="s">
        <v>1143</v>
      </c>
      <c r="E71" t="s">
        <v>3449</v>
      </c>
      <c r="F71" t="s">
        <v>3450</v>
      </c>
      <c r="G71">
        <v>43</v>
      </c>
      <c r="H71">
        <v>39.6</v>
      </c>
      <c r="I71">
        <v>141</v>
      </c>
      <c r="J71">
        <v>53.5</v>
      </c>
      <c r="K71">
        <v>42</v>
      </c>
      <c r="L71" t="s">
        <v>3256</v>
      </c>
      <c r="M71" t="s">
        <v>3256</v>
      </c>
      <c r="N71" t="s">
        <v>3451</v>
      </c>
      <c r="O71" t="s">
        <v>3256</v>
      </c>
      <c r="P71" t="s">
        <v>3256</v>
      </c>
      <c r="R71" t="s">
        <v>1143</v>
      </c>
      <c r="S71">
        <f t="shared" si="2"/>
        <v>43.66</v>
      </c>
      <c r="T71">
        <f t="shared" si="3"/>
        <v>141.89166666666668</v>
      </c>
      <c r="U71">
        <v>15197</v>
      </c>
      <c r="V71" t="s">
        <v>6590</v>
      </c>
      <c r="W71">
        <v>1</v>
      </c>
    </row>
    <row r="72" spans="1:23" x14ac:dyDescent="0.45">
      <c r="A72" t="s">
        <v>921</v>
      </c>
      <c r="B72">
        <v>15216</v>
      </c>
      <c r="C72" t="s">
        <v>3293</v>
      </c>
      <c r="D72" t="s">
        <v>1139</v>
      </c>
      <c r="E72" t="s">
        <v>3452</v>
      </c>
      <c r="F72" t="s">
        <v>3453</v>
      </c>
      <c r="G72">
        <v>43</v>
      </c>
      <c r="H72">
        <v>36.700000000000003</v>
      </c>
      <c r="I72">
        <v>142</v>
      </c>
      <c r="J72">
        <v>12.2</v>
      </c>
      <c r="K72">
        <v>147</v>
      </c>
      <c r="L72" t="s">
        <v>3256</v>
      </c>
      <c r="M72" t="s">
        <v>3256</v>
      </c>
      <c r="N72" t="s">
        <v>3454</v>
      </c>
      <c r="O72" t="s">
        <v>3256</v>
      </c>
      <c r="P72" t="s">
        <v>3256</v>
      </c>
      <c r="R72" t="s">
        <v>1139</v>
      </c>
      <c r="S72">
        <f t="shared" si="2"/>
        <v>43.611666666666665</v>
      </c>
      <c r="T72">
        <f t="shared" si="3"/>
        <v>142.20333333333335</v>
      </c>
      <c r="U72">
        <v>15216</v>
      </c>
      <c r="V72" t="s">
        <v>6590</v>
      </c>
      <c r="W72">
        <v>1</v>
      </c>
    </row>
    <row r="73" spans="1:23" x14ac:dyDescent="0.45">
      <c r="A73" t="s">
        <v>921</v>
      </c>
      <c r="B73">
        <v>15231</v>
      </c>
      <c r="C73" t="s">
        <v>3252</v>
      </c>
      <c r="D73" t="s">
        <v>1132</v>
      </c>
      <c r="E73" t="s">
        <v>3455</v>
      </c>
      <c r="F73" t="s">
        <v>3456</v>
      </c>
      <c r="G73">
        <v>43</v>
      </c>
      <c r="H73">
        <v>35.700000000000003</v>
      </c>
      <c r="I73">
        <v>141</v>
      </c>
      <c r="J73">
        <v>43.9</v>
      </c>
      <c r="K73">
        <v>100</v>
      </c>
      <c r="L73">
        <v>10</v>
      </c>
      <c r="M73">
        <v>1.5</v>
      </c>
      <c r="N73" t="s">
        <v>3457</v>
      </c>
      <c r="O73" t="s">
        <v>3256</v>
      </c>
      <c r="P73" t="s">
        <v>3256</v>
      </c>
      <c r="R73" t="s">
        <v>1132</v>
      </c>
      <c r="S73">
        <f t="shared" si="2"/>
        <v>43.594999999999999</v>
      </c>
      <c r="T73">
        <f t="shared" si="3"/>
        <v>141.73166666666665</v>
      </c>
      <c r="U73">
        <v>15231</v>
      </c>
      <c r="V73" t="s">
        <v>6590</v>
      </c>
      <c r="W73">
        <v>1</v>
      </c>
    </row>
    <row r="74" spans="1:23" x14ac:dyDescent="0.45">
      <c r="A74" t="s">
        <v>921</v>
      </c>
      <c r="B74">
        <v>15241</v>
      </c>
      <c r="C74" t="s">
        <v>3252</v>
      </c>
      <c r="D74" t="s">
        <v>1111</v>
      </c>
      <c r="E74" t="s">
        <v>3458</v>
      </c>
      <c r="F74" t="s">
        <v>3459</v>
      </c>
      <c r="G74">
        <v>43</v>
      </c>
      <c r="H74">
        <v>34.200000000000003</v>
      </c>
      <c r="I74">
        <v>141</v>
      </c>
      <c r="J74">
        <v>56.3</v>
      </c>
      <c r="K74">
        <v>50</v>
      </c>
      <c r="L74">
        <v>9.6</v>
      </c>
      <c r="M74">
        <v>1.5</v>
      </c>
      <c r="N74" t="s">
        <v>3311</v>
      </c>
      <c r="O74">
        <v>15930</v>
      </c>
      <c r="P74" t="s">
        <v>3256</v>
      </c>
      <c r="R74" t="s">
        <v>1111</v>
      </c>
      <c r="S74">
        <f t="shared" si="2"/>
        <v>43.57</v>
      </c>
      <c r="T74">
        <f t="shared" si="3"/>
        <v>141.93833333333333</v>
      </c>
      <c r="U74">
        <v>15241</v>
      </c>
      <c r="V74" t="s">
        <v>6590</v>
      </c>
      <c r="W74">
        <v>1</v>
      </c>
    </row>
    <row r="75" spans="1:23" x14ac:dyDescent="0.45">
      <c r="A75" t="s">
        <v>921</v>
      </c>
      <c r="B75">
        <v>15247</v>
      </c>
      <c r="C75" t="s">
        <v>3293</v>
      </c>
      <c r="D75" t="s">
        <v>1141</v>
      </c>
      <c r="E75" t="s">
        <v>3460</v>
      </c>
      <c r="F75" t="s">
        <v>3461</v>
      </c>
      <c r="G75">
        <v>43</v>
      </c>
      <c r="H75">
        <v>33.200000000000003</v>
      </c>
      <c r="I75">
        <v>142</v>
      </c>
      <c r="J75">
        <v>4</v>
      </c>
      <c r="K75">
        <v>120</v>
      </c>
      <c r="L75" t="s">
        <v>3256</v>
      </c>
      <c r="M75" t="s">
        <v>3256</v>
      </c>
      <c r="N75" t="s">
        <v>3462</v>
      </c>
      <c r="O75" t="s">
        <v>3256</v>
      </c>
      <c r="P75" t="s">
        <v>3256</v>
      </c>
      <c r="R75" t="s">
        <v>1141</v>
      </c>
      <c r="S75">
        <f t="shared" si="2"/>
        <v>43.553333333333335</v>
      </c>
      <c r="T75">
        <f t="shared" si="3"/>
        <v>142.06666666666666</v>
      </c>
      <c r="U75">
        <v>15247</v>
      </c>
      <c r="V75" t="s">
        <v>6590</v>
      </c>
      <c r="W75">
        <v>1</v>
      </c>
    </row>
    <row r="76" spans="1:23" x14ac:dyDescent="0.45">
      <c r="A76" t="s">
        <v>921</v>
      </c>
      <c r="B76">
        <v>15251</v>
      </c>
      <c r="C76" t="s">
        <v>3252</v>
      </c>
      <c r="D76" t="s">
        <v>1114</v>
      </c>
      <c r="E76" t="s">
        <v>3463</v>
      </c>
      <c r="F76" t="s">
        <v>3464</v>
      </c>
      <c r="G76">
        <v>43</v>
      </c>
      <c r="H76">
        <v>31.2</v>
      </c>
      <c r="I76">
        <v>142</v>
      </c>
      <c r="J76">
        <v>11.4</v>
      </c>
      <c r="K76">
        <v>91</v>
      </c>
      <c r="L76">
        <v>10</v>
      </c>
      <c r="M76">
        <v>1.5</v>
      </c>
      <c r="N76" t="s">
        <v>3465</v>
      </c>
      <c r="O76">
        <v>15915</v>
      </c>
      <c r="P76" t="s">
        <v>3256</v>
      </c>
      <c r="R76" t="s">
        <v>1114</v>
      </c>
      <c r="S76">
        <f t="shared" si="2"/>
        <v>43.52</v>
      </c>
      <c r="T76">
        <f t="shared" si="3"/>
        <v>142.19</v>
      </c>
      <c r="U76">
        <v>15251</v>
      </c>
      <c r="V76" t="s">
        <v>6590</v>
      </c>
      <c r="W76">
        <v>1</v>
      </c>
    </row>
    <row r="77" spans="1:23" x14ac:dyDescent="0.45">
      <c r="A77" t="s">
        <v>921</v>
      </c>
      <c r="B77">
        <v>15276</v>
      </c>
      <c r="C77" t="s">
        <v>3293</v>
      </c>
      <c r="D77" t="s">
        <v>1133</v>
      </c>
      <c r="E77" t="s">
        <v>3466</v>
      </c>
      <c r="F77" t="s">
        <v>3467</v>
      </c>
      <c r="G77">
        <v>43</v>
      </c>
      <c r="H77">
        <v>25.7</v>
      </c>
      <c r="I77">
        <v>141</v>
      </c>
      <c r="J77">
        <v>48.5</v>
      </c>
      <c r="K77">
        <v>25</v>
      </c>
      <c r="L77" t="s">
        <v>3256</v>
      </c>
      <c r="M77" t="s">
        <v>3256</v>
      </c>
      <c r="N77" t="s">
        <v>3468</v>
      </c>
      <c r="O77" t="s">
        <v>3256</v>
      </c>
      <c r="P77" t="s">
        <v>3256</v>
      </c>
      <c r="R77" t="s">
        <v>1133</v>
      </c>
      <c r="S77">
        <f t="shared" si="2"/>
        <v>43.428333333333335</v>
      </c>
      <c r="T77">
        <f t="shared" si="3"/>
        <v>141.80833333333334</v>
      </c>
      <c r="U77">
        <v>15276</v>
      </c>
      <c r="V77" t="s">
        <v>6590</v>
      </c>
      <c r="W77">
        <v>1</v>
      </c>
    </row>
    <row r="78" spans="1:23" x14ac:dyDescent="0.45">
      <c r="A78" t="s">
        <v>921</v>
      </c>
      <c r="B78">
        <v>15311</v>
      </c>
      <c r="C78" t="s">
        <v>3252</v>
      </c>
      <c r="D78" t="s">
        <v>1125</v>
      </c>
      <c r="E78" t="s">
        <v>3469</v>
      </c>
      <c r="F78" t="s">
        <v>3470</v>
      </c>
      <c r="G78">
        <v>43</v>
      </c>
      <c r="H78">
        <v>19.8</v>
      </c>
      <c r="I78">
        <v>141</v>
      </c>
      <c r="J78">
        <v>37</v>
      </c>
      <c r="K78">
        <v>50</v>
      </c>
      <c r="L78">
        <v>10</v>
      </c>
      <c r="M78">
        <v>1.5</v>
      </c>
      <c r="N78" t="s">
        <v>3471</v>
      </c>
      <c r="O78" t="s">
        <v>3256</v>
      </c>
      <c r="P78" t="s">
        <v>3256</v>
      </c>
      <c r="R78" t="s">
        <v>1125</v>
      </c>
      <c r="S78">
        <f t="shared" si="2"/>
        <v>43.33</v>
      </c>
      <c r="T78">
        <f t="shared" si="3"/>
        <v>141.61666666666667</v>
      </c>
      <c r="U78">
        <v>15311</v>
      </c>
      <c r="V78" t="s">
        <v>6590</v>
      </c>
      <c r="W78">
        <v>1</v>
      </c>
    </row>
    <row r="79" spans="1:23" x14ac:dyDescent="0.45">
      <c r="A79" t="s">
        <v>921</v>
      </c>
      <c r="B79">
        <v>15321</v>
      </c>
      <c r="C79" t="s">
        <v>3252</v>
      </c>
      <c r="D79" t="s">
        <v>1115</v>
      </c>
      <c r="E79" t="s">
        <v>3472</v>
      </c>
      <c r="F79" t="s">
        <v>3473</v>
      </c>
      <c r="G79">
        <v>43</v>
      </c>
      <c r="H79">
        <v>21.8</v>
      </c>
      <c r="I79">
        <v>141</v>
      </c>
      <c r="J79">
        <v>49.6</v>
      </c>
      <c r="K79">
        <v>16</v>
      </c>
      <c r="L79">
        <v>10</v>
      </c>
      <c r="M79">
        <v>1.5</v>
      </c>
      <c r="N79" t="s">
        <v>3474</v>
      </c>
      <c r="O79">
        <v>15920</v>
      </c>
      <c r="P79" t="s">
        <v>3256</v>
      </c>
      <c r="R79" t="s">
        <v>1115</v>
      </c>
      <c r="S79">
        <f t="shared" si="2"/>
        <v>43.363333333333337</v>
      </c>
      <c r="T79">
        <f t="shared" si="3"/>
        <v>141.82666666666665</v>
      </c>
      <c r="U79">
        <v>15321</v>
      </c>
      <c r="V79" t="s">
        <v>6590</v>
      </c>
      <c r="W79">
        <v>1</v>
      </c>
    </row>
    <row r="80" spans="1:23" x14ac:dyDescent="0.45">
      <c r="A80" t="s">
        <v>921</v>
      </c>
      <c r="B80">
        <v>15356</v>
      </c>
      <c r="C80" t="s">
        <v>3257</v>
      </c>
      <c r="D80" t="s">
        <v>1116</v>
      </c>
      <c r="E80" t="s">
        <v>3475</v>
      </c>
      <c r="F80" t="s">
        <v>3476</v>
      </c>
      <c r="G80">
        <v>43</v>
      </c>
      <c r="H80">
        <v>12.7</v>
      </c>
      <c r="I80">
        <v>141</v>
      </c>
      <c r="J80">
        <v>47.1</v>
      </c>
      <c r="K80">
        <v>42</v>
      </c>
      <c r="L80">
        <v>22.1</v>
      </c>
      <c r="M80" t="s">
        <v>3256</v>
      </c>
      <c r="N80" t="s">
        <v>3477</v>
      </c>
      <c r="O80">
        <v>15923</v>
      </c>
      <c r="P80" t="s">
        <v>3256</v>
      </c>
      <c r="R80" t="s">
        <v>1116</v>
      </c>
      <c r="S80">
        <f t="shared" si="2"/>
        <v>43.211666666666666</v>
      </c>
      <c r="T80">
        <f t="shared" si="3"/>
        <v>141.785</v>
      </c>
      <c r="U80">
        <v>15356</v>
      </c>
      <c r="V80" t="s">
        <v>6590</v>
      </c>
      <c r="W80">
        <v>1</v>
      </c>
    </row>
    <row r="81" spans="1:23" x14ac:dyDescent="0.45">
      <c r="A81" t="s">
        <v>921</v>
      </c>
      <c r="B81">
        <v>15391</v>
      </c>
      <c r="C81" t="s">
        <v>3293</v>
      </c>
      <c r="D81" t="s">
        <v>1126</v>
      </c>
      <c r="E81" t="s">
        <v>3478</v>
      </c>
      <c r="F81" t="s">
        <v>3479</v>
      </c>
      <c r="G81">
        <v>43</v>
      </c>
      <c r="H81">
        <v>7.3</v>
      </c>
      <c r="I81">
        <v>141</v>
      </c>
      <c r="J81">
        <v>44.7</v>
      </c>
      <c r="K81">
        <v>20</v>
      </c>
      <c r="L81" t="s">
        <v>3256</v>
      </c>
      <c r="M81" t="s">
        <v>3256</v>
      </c>
      <c r="N81" t="s">
        <v>3480</v>
      </c>
      <c r="O81" t="s">
        <v>3256</v>
      </c>
      <c r="P81" t="s">
        <v>3256</v>
      </c>
      <c r="R81" t="s">
        <v>1126</v>
      </c>
      <c r="S81">
        <f t="shared" si="2"/>
        <v>43.12166666666667</v>
      </c>
      <c r="T81">
        <f t="shared" si="3"/>
        <v>141.745</v>
      </c>
      <c r="U81">
        <v>15391</v>
      </c>
      <c r="V81" t="s">
        <v>6590</v>
      </c>
      <c r="W81">
        <v>1</v>
      </c>
    </row>
    <row r="82" spans="1:23" x14ac:dyDescent="0.45">
      <c r="A82" t="s">
        <v>921</v>
      </c>
      <c r="B82">
        <v>15431</v>
      </c>
      <c r="C82" t="s">
        <v>3252</v>
      </c>
      <c r="D82" t="s">
        <v>1119</v>
      </c>
      <c r="E82" t="s">
        <v>3481</v>
      </c>
      <c r="F82" t="s">
        <v>3482</v>
      </c>
      <c r="G82">
        <v>43</v>
      </c>
      <c r="H82">
        <v>0.7</v>
      </c>
      <c r="I82">
        <v>141</v>
      </c>
      <c r="J82">
        <v>41.6</v>
      </c>
      <c r="K82">
        <v>13</v>
      </c>
      <c r="L82">
        <v>10</v>
      </c>
      <c r="M82">
        <v>2.5</v>
      </c>
      <c r="N82" t="s">
        <v>3474</v>
      </c>
      <c r="O82" t="s">
        <v>3256</v>
      </c>
      <c r="P82" t="s">
        <v>3256</v>
      </c>
      <c r="R82" t="s">
        <v>1119</v>
      </c>
      <c r="S82">
        <f t="shared" si="2"/>
        <v>43.011666666666663</v>
      </c>
      <c r="T82">
        <f t="shared" si="3"/>
        <v>141.69333333333333</v>
      </c>
      <c r="U82">
        <v>15431</v>
      </c>
      <c r="V82" t="s">
        <v>6590</v>
      </c>
      <c r="W82">
        <v>1</v>
      </c>
    </row>
    <row r="83" spans="1:23" x14ac:dyDescent="0.45">
      <c r="A83" t="s">
        <v>921</v>
      </c>
      <c r="B83">
        <v>15442</v>
      </c>
      <c r="C83" t="s">
        <v>3252</v>
      </c>
      <c r="D83" t="s">
        <v>1122</v>
      </c>
      <c r="E83" t="s">
        <v>3483</v>
      </c>
      <c r="F83" t="s">
        <v>3484</v>
      </c>
      <c r="G83">
        <v>43</v>
      </c>
      <c r="H83">
        <v>2.2999999999999998</v>
      </c>
      <c r="I83">
        <v>141</v>
      </c>
      <c r="J83">
        <v>57.4</v>
      </c>
      <c r="K83">
        <v>293</v>
      </c>
      <c r="L83">
        <v>9.4</v>
      </c>
      <c r="M83">
        <v>1.5</v>
      </c>
      <c r="N83" t="s">
        <v>3311</v>
      </c>
      <c r="O83">
        <v>15925</v>
      </c>
      <c r="P83" t="s">
        <v>3256</v>
      </c>
      <c r="R83" t="s">
        <v>1122</v>
      </c>
      <c r="S83">
        <f t="shared" si="2"/>
        <v>43.038333333333334</v>
      </c>
      <c r="T83">
        <f t="shared" si="3"/>
        <v>141.95666666666668</v>
      </c>
      <c r="U83">
        <v>15442</v>
      </c>
      <c r="V83" t="s">
        <v>6590</v>
      </c>
      <c r="W83">
        <v>1</v>
      </c>
    </row>
    <row r="84" spans="1:23" x14ac:dyDescent="0.45">
      <c r="A84" t="s">
        <v>921</v>
      </c>
      <c r="B84">
        <v>15451</v>
      </c>
      <c r="C84" t="s">
        <v>3293</v>
      </c>
      <c r="D84" t="s">
        <v>1135</v>
      </c>
      <c r="E84" t="s">
        <v>3485</v>
      </c>
      <c r="F84" t="s">
        <v>3486</v>
      </c>
      <c r="G84">
        <v>43</v>
      </c>
      <c r="H84">
        <v>4.8</v>
      </c>
      <c r="I84">
        <v>142</v>
      </c>
      <c r="J84">
        <v>6</v>
      </c>
      <c r="K84">
        <v>310</v>
      </c>
      <c r="L84" t="s">
        <v>3256</v>
      </c>
      <c r="M84" t="s">
        <v>3256</v>
      </c>
      <c r="N84" t="s">
        <v>3468</v>
      </c>
      <c r="O84" t="s">
        <v>3256</v>
      </c>
      <c r="P84" t="s">
        <v>3256</v>
      </c>
      <c r="R84" t="s">
        <v>1135</v>
      </c>
      <c r="S84">
        <f t="shared" si="2"/>
        <v>43.08</v>
      </c>
      <c r="T84">
        <f t="shared" si="3"/>
        <v>142.1</v>
      </c>
      <c r="U84">
        <v>15451</v>
      </c>
      <c r="V84" t="s">
        <v>6590</v>
      </c>
      <c r="W84">
        <v>1</v>
      </c>
    </row>
    <row r="85" spans="1:23" x14ac:dyDescent="0.45">
      <c r="A85" t="s">
        <v>921</v>
      </c>
      <c r="B85">
        <v>15491</v>
      </c>
      <c r="C85" t="s">
        <v>3293</v>
      </c>
      <c r="D85" t="s">
        <v>1137</v>
      </c>
      <c r="E85" t="s">
        <v>3487</v>
      </c>
      <c r="F85" t="s">
        <v>3488</v>
      </c>
      <c r="G85">
        <v>42</v>
      </c>
      <c r="H85">
        <v>57.6</v>
      </c>
      <c r="I85">
        <v>142</v>
      </c>
      <c r="J85">
        <v>1.2</v>
      </c>
      <c r="K85">
        <v>161</v>
      </c>
      <c r="L85" t="s">
        <v>3256</v>
      </c>
      <c r="M85" t="s">
        <v>3256</v>
      </c>
      <c r="N85" t="s">
        <v>3468</v>
      </c>
      <c r="O85" t="s">
        <v>3256</v>
      </c>
      <c r="P85" t="s">
        <v>3256</v>
      </c>
      <c r="R85" t="s">
        <v>1137</v>
      </c>
      <c r="S85">
        <f t="shared" si="2"/>
        <v>42.96</v>
      </c>
      <c r="T85">
        <f t="shared" si="3"/>
        <v>142.02000000000001</v>
      </c>
      <c r="U85">
        <v>15491</v>
      </c>
      <c r="V85" t="s">
        <v>6590</v>
      </c>
      <c r="W85">
        <v>1</v>
      </c>
    </row>
    <row r="86" spans="1:23" x14ac:dyDescent="0.45">
      <c r="A86" t="s">
        <v>922</v>
      </c>
      <c r="B86">
        <v>16026</v>
      </c>
      <c r="C86" t="s">
        <v>3252</v>
      </c>
      <c r="D86" t="s">
        <v>1145</v>
      </c>
      <c r="E86" t="s">
        <v>3489</v>
      </c>
      <c r="F86" t="s">
        <v>3490</v>
      </c>
      <c r="G86">
        <v>43</v>
      </c>
      <c r="H86">
        <v>16.3</v>
      </c>
      <c r="I86">
        <v>140</v>
      </c>
      <c r="J86">
        <v>33.799999999999997</v>
      </c>
      <c r="K86">
        <v>75</v>
      </c>
      <c r="L86">
        <v>10</v>
      </c>
      <c r="M86">
        <v>1.5</v>
      </c>
      <c r="N86" t="s">
        <v>3292</v>
      </c>
      <c r="O86" t="s">
        <v>3256</v>
      </c>
      <c r="P86" t="s">
        <v>3256</v>
      </c>
      <c r="R86" t="s">
        <v>1145</v>
      </c>
      <c r="S86">
        <f t="shared" si="2"/>
        <v>43.271666666666668</v>
      </c>
      <c r="T86">
        <f t="shared" si="3"/>
        <v>140.56333333333333</v>
      </c>
      <c r="U86">
        <v>16026</v>
      </c>
      <c r="V86" t="s">
        <v>6590</v>
      </c>
      <c r="W86">
        <v>1</v>
      </c>
    </row>
    <row r="87" spans="1:23" x14ac:dyDescent="0.45">
      <c r="A87" t="s">
        <v>922</v>
      </c>
      <c r="B87">
        <v>16061</v>
      </c>
      <c r="C87" t="s">
        <v>3252</v>
      </c>
      <c r="D87" t="s">
        <v>1161</v>
      </c>
      <c r="E87" t="s">
        <v>3491</v>
      </c>
      <c r="F87" t="s">
        <v>3492</v>
      </c>
      <c r="G87">
        <v>43</v>
      </c>
      <c r="H87">
        <v>8.6999999999999993</v>
      </c>
      <c r="I87">
        <v>140</v>
      </c>
      <c r="J87">
        <v>25.4</v>
      </c>
      <c r="K87">
        <v>50</v>
      </c>
      <c r="L87">
        <v>10</v>
      </c>
      <c r="M87">
        <v>1.5</v>
      </c>
      <c r="N87" t="s">
        <v>3493</v>
      </c>
      <c r="O87" t="s">
        <v>3256</v>
      </c>
      <c r="P87" t="s">
        <v>3256</v>
      </c>
      <c r="R87" t="s">
        <v>1161</v>
      </c>
      <c r="S87">
        <f t="shared" si="2"/>
        <v>43.145000000000003</v>
      </c>
      <c r="T87">
        <f t="shared" si="3"/>
        <v>140.42333333333335</v>
      </c>
      <c r="U87">
        <v>16061</v>
      </c>
      <c r="V87" t="s">
        <v>6590</v>
      </c>
      <c r="W87">
        <v>1</v>
      </c>
    </row>
    <row r="88" spans="1:23" x14ac:dyDescent="0.45">
      <c r="A88" t="s">
        <v>922</v>
      </c>
      <c r="B88">
        <v>16076</v>
      </c>
      <c r="C88" t="s">
        <v>3252</v>
      </c>
      <c r="D88" t="s">
        <v>1146</v>
      </c>
      <c r="E88" t="s">
        <v>3494</v>
      </c>
      <c r="F88" t="s">
        <v>3495</v>
      </c>
      <c r="G88">
        <v>43</v>
      </c>
      <c r="H88">
        <v>10.9</v>
      </c>
      <c r="I88">
        <v>140</v>
      </c>
      <c r="J88">
        <v>45.5</v>
      </c>
      <c r="K88">
        <v>20</v>
      </c>
      <c r="L88">
        <v>10</v>
      </c>
      <c r="M88">
        <v>1.5</v>
      </c>
      <c r="N88" t="s">
        <v>3496</v>
      </c>
      <c r="O88">
        <v>16905</v>
      </c>
      <c r="P88" t="s">
        <v>3256</v>
      </c>
      <c r="R88" t="s">
        <v>1146</v>
      </c>
      <c r="S88">
        <f t="shared" si="2"/>
        <v>43.181666666666665</v>
      </c>
      <c r="T88">
        <f t="shared" si="3"/>
        <v>140.75833333333333</v>
      </c>
      <c r="U88">
        <v>16076</v>
      </c>
      <c r="V88" t="s">
        <v>6590</v>
      </c>
      <c r="W88">
        <v>1</v>
      </c>
    </row>
    <row r="89" spans="1:23" x14ac:dyDescent="0.45">
      <c r="A89" t="s">
        <v>922</v>
      </c>
      <c r="B89">
        <v>16091</v>
      </c>
      <c r="C89" t="s">
        <v>3257</v>
      </c>
      <c r="D89" t="s">
        <v>1147</v>
      </c>
      <c r="E89" t="s">
        <v>3497</v>
      </c>
      <c r="F89" t="s">
        <v>3498</v>
      </c>
      <c r="G89">
        <v>43</v>
      </c>
      <c r="H89">
        <v>10.9</v>
      </c>
      <c r="I89">
        <v>141</v>
      </c>
      <c r="J89">
        <v>0.9</v>
      </c>
      <c r="K89">
        <v>25</v>
      </c>
      <c r="L89">
        <v>13.6</v>
      </c>
      <c r="M89" t="s">
        <v>3256</v>
      </c>
      <c r="N89" t="s">
        <v>3499</v>
      </c>
      <c r="O89">
        <v>16903</v>
      </c>
      <c r="P89" t="s">
        <v>3256</v>
      </c>
      <c r="R89" t="s">
        <v>1147</v>
      </c>
      <c r="S89">
        <f t="shared" si="2"/>
        <v>43.181666666666665</v>
      </c>
      <c r="T89">
        <f t="shared" si="3"/>
        <v>141.01499999999999</v>
      </c>
      <c r="U89">
        <v>16091</v>
      </c>
      <c r="V89" t="s">
        <v>6590</v>
      </c>
      <c r="W89">
        <v>1</v>
      </c>
    </row>
    <row r="90" spans="1:23" x14ac:dyDescent="0.45">
      <c r="A90" t="s">
        <v>922</v>
      </c>
      <c r="B90">
        <v>16126</v>
      </c>
      <c r="C90" t="s">
        <v>3293</v>
      </c>
      <c r="D90" t="s">
        <v>1159</v>
      </c>
      <c r="E90" t="s">
        <v>3500</v>
      </c>
      <c r="F90" t="s">
        <v>3501</v>
      </c>
      <c r="G90">
        <v>43</v>
      </c>
      <c r="H90">
        <v>5</v>
      </c>
      <c r="I90">
        <v>140</v>
      </c>
      <c r="J90">
        <v>49.2</v>
      </c>
      <c r="K90">
        <v>148</v>
      </c>
      <c r="L90" t="s">
        <v>3256</v>
      </c>
      <c r="M90" t="s">
        <v>3256</v>
      </c>
      <c r="N90" t="s">
        <v>3502</v>
      </c>
      <c r="O90">
        <v>16900</v>
      </c>
      <c r="P90" t="s">
        <v>3256</v>
      </c>
      <c r="R90" t="s">
        <v>1159</v>
      </c>
      <c r="S90">
        <f t="shared" si="2"/>
        <v>43.083333333333336</v>
      </c>
      <c r="T90">
        <f t="shared" si="3"/>
        <v>140.82</v>
      </c>
      <c r="U90">
        <v>16126</v>
      </c>
      <c r="V90" t="s">
        <v>6590</v>
      </c>
      <c r="W90">
        <v>1</v>
      </c>
    </row>
    <row r="91" spans="1:23" x14ac:dyDescent="0.45">
      <c r="A91" t="s">
        <v>922</v>
      </c>
      <c r="B91">
        <v>16156</v>
      </c>
      <c r="C91" t="s">
        <v>3252</v>
      </c>
      <c r="D91" t="s">
        <v>1148</v>
      </c>
      <c r="E91" t="s">
        <v>3503</v>
      </c>
      <c r="F91" t="s">
        <v>3504</v>
      </c>
      <c r="G91">
        <v>42</v>
      </c>
      <c r="H91">
        <v>58.8</v>
      </c>
      <c r="I91">
        <v>140</v>
      </c>
      <c r="J91">
        <v>36.200000000000003</v>
      </c>
      <c r="K91">
        <v>15</v>
      </c>
      <c r="L91">
        <v>10</v>
      </c>
      <c r="M91">
        <v>1.5</v>
      </c>
      <c r="N91" t="s">
        <v>3277</v>
      </c>
      <c r="O91">
        <v>16910</v>
      </c>
      <c r="P91" t="s">
        <v>3256</v>
      </c>
      <c r="R91" t="s">
        <v>1148</v>
      </c>
      <c r="S91">
        <f t="shared" si="2"/>
        <v>42.98</v>
      </c>
      <c r="T91">
        <f t="shared" si="3"/>
        <v>140.60333333333332</v>
      </c>
      <c r="U91">
        <v>16156</v>
      </c>
      <c r="V91" t="s">
        <v>6590</v>
      </c>
      <c r="W91">
        <v>1</v>
      </c>
    </row>
    <row r="92" spans="1:23" x14ac:dyDescent="0.45">
      <c r="A92" t="s">
        <v>922</v>
      </c>
      <c r="B92">
        <v>16206</v>
      </c>
      <c r="C92" t="s">
        <v>3252</v>
      </c>
      <c r="D92" t="s">
        <v>1149</v>
      </c>
      <c r="E92" t="s">
        <v>3505</v>
      </c>
      <c r="F92" t="s">
        <v>3506</v>
      </c>
      <c r="G92">
        <v>42</v>
      </c>
      <c r="H92">
        <v>48.6</v>
      </c>
      <c r="I92">
        <v>140</v>
      </c>
      <c r="J92">
        <v>32.5</v>
      </c>
      <c r="K92">
        <v>39</v>
      </c>
      <c r="L92">
        <v>8</v>
      </c>
      <c r="M92">
        <v>1.5</v>
      </c>
      <c r="N92" t="s">
        <v>3507</v>
      </c>
      <c r="O92">
        <v>16915</v>
      </c>
      <c r="P92" t="s">
        <v>3256</v>
      </c>
      <c r="R92" t="s">
        <v>1149</v>
      </c>
      <c r="S92">
        <f t="shared" si="2"/>
        <v>42.81</v>
      </c>
      <c r="T92">
        <f t="shared" si="3"/>
        <v>140.54166666666666</v>
      </c>
      <c r="U92">
        <v>16206</v>
      </c>
      <c r="V92" t="s">
        <v>6590</v>
      </c>
      <c r="W92">
        <v>1</v>
      </c>
    </row>
    <row r="93" spans="1:23" x14ac:dyDescent="0.45">
      <c r="A93" t="s">
        <v>922</v>
      </c>
      <c r="B93">
        <v>16217</v>
      </c>
      <c r="C93" t="s">
        <v>3257</v>
      </c>
      <c r="D93" t="s">
        <v>1150</v>
      </c>
      <c r="E93" t="s">
        <v>3508</v>
      </c>
      <c r="F93" t="s">
        <v>3509</v>
      </c>
      <c r="G93">
        <v>42</v>
      </c>
      <c r="H93">
        <v>54</v>
      </c>
      <c r="I93">
        <v>140</v>
      </c>
      <c r="J93">
        <v>45.4</v>
      </c>
      <c r="K93">
        <v>176</v>
      </c>
      <c r="L93">
        <v>30.8</v>
      </c>
      <c r="M93" t="s">
        <v>3256</v>
      </c>
      <c r="N93" t="s">
        <v>3510</v>
      </c>
      <c r="O93">
        <v>16917</v>
      </c>
      <c r="P93" t="s">
        <v>3256</v>
      </c>
      <c r="R93" t="s">
        <v>1150</v>
      </c>
      <c r="S93">
        <f t="shared" si="2"/>
        <v>42.9</v>
      </c>
      <c r="T93">
        <f t="shared" si="3"/>
        <v>140.75666666666666</v>
      </c>
      <c r="U93">
        <v>16217</v>
      </c>
      <c r="V93" t="s">
        <v>6590</v>
      </c>
      <c r="W93">
        <v>1</v>
      </c>
    </row>
    <row r="94" spans="1:23" x14ac:dyDescent="0.45">
      <c r="A94" t="s">
        <v>922</v>
      </c>
      <c r="B94">
        <v>16252</v>
      </c>
      <c r="C94" t="s">
        <v>3257</v>
      </c>
      <c r="D94" t="s">
        <v>1153</v>
      </c>
      <c r="E94" t="s">
        <v>3511</v>
      </c>
      <c r="F94" t="s">
        <v>3512</v>
      </c>
      <c r="G94">
        <v>42</v>
      </c>
      <c r="H94">
        <v>47.7</v>
      </c>
      <c r="I94">
        <v>140</v>
      </c>
      <c r="J94">
        <v>13.4</v>
      </c>
      <c r="K94">
        <v>33</v>
      </c>
      <c r="L94">
        <v>17.600000000000001</v>
      </c>
      <c r="M94" t="s">
        <v>3256</v>
      </c>
      <c r="N94" t="s">
        <v>3513</v>
      </c>
      <c r="O94">
        <v>16918</v>
      </c>
      <c r="P94" t="s">
        <v>3256</v>
      </c>
      <c r="R94" t="s">
        <v>1153</v>
      </c>
      <c r="S94">
        <f t="shared" si="2"/>
        <v>42.795000000000002</v>
      </c>
      <c r="T94">
        <f t="shared" si="3"/>
        <v>140.22333333333333</v>
      </c>
      <c r="U94">
        <v>16252</v>
      </c>
      <c r="V94" t="s">
        <v>6590</v>
      </c>
      <c r="W94">
        <v>1</v>
      </c>
    </row>
    <row r="95" spans="1:23" x14ac:dyDescent="0.45">
      <c r="A95" t="s">
        <v>922</v>
      </c>
      <c r="B95">
        <v>16272</v>
      </c>
      <c r="C95" t="s">
        <v>3293</v>
      </c>
      <c r="D95" t="s">
        <v>1162</v>
      </c>
      <c r="E95" t="s">
        <v>3514</v>
      </c>
      <c r="F95" t="s">
        <v>3515</v>
      </c>
      <c r="G95">
        <v>42</v>
      </c>
      <c r="H95">
        <v>46.7</v>
      </c>
      <c r="I95">
        <v>140</v>
      </c>
      <c r="J95">
        <v>40</v>
      </c>
      <c r="K95">
        <v>113</v>
      </c>
      <c r="L95" t="s">
        <v>3256</v>
      </c>
      <c r="M95" t="s">
        <v>3256</v>
      </c>
      <c r="N95" t="s">
        <v>3516</v>
      </c>
      <c r="O95" t="s">
        <v>3256</v>
      </c>
      <c r="P95" t="s">
        <v>3256</v>
      </c>
      <c r="R95" t="s">
        <v>1162</v>
      </c>
      <c r="S95">
        <f t="shared" si="2"/>
        <v>42.778333333333336</v>
      </c>
      <c r="T95">
        <f t="shared" si="3"/>
        <v>140.66666666666666</v>
      </c>
      <c r="U95">
        <v>16272</v>
      </c>
      <c r="V95" t="s">
        <v>6590</v>
      </c>
      <c r="W95">
        <v>1</v>
      </c>
    </row>
    <row r="96" spans="1:23" x14ac:dyDescent="0.45">
      <c r="A96" t="s">
        <v>922</v>
      </c>
      <c r="B96">
        <v>16281</v>
      </c>
      <c r="C96" t="s">
        <v>3252</v>
      </c>
      <c r="D96" t="s">
        <v>1158</v>
      </c>
      <c r="E96" t="s">
        <v>3517</v>
      </c>
      <c r="F96" t="s">
        <v>3518</v>
      </c>
      <c r="G96">
        <v>42</v>
      </c>
      <c r="H96">
        <v>46.5</v>
      </c>
      <c r="I96">
        <v>140</v>
      </c>
      <c r="J96">
        <v>52.8</v>
      </c>
      <c r="K96">
        <v>440</v>
      </c>
      <c r="L96">
        <v>10</v>
      </c>
      <c r="M96">
        <v>3.3</v>
      </c>
      <c r="N96" t="s">
        <v>3519</v>
      </c>
      <c r="O96" t="s">
        <v>3256</v>
      </c>
      <c r="P96" t="s">
        <v>3256</v>
      </c>
      <c r="R96" t="s">
        <v>1158</v>
      </c>
      <c r="S96">
        <f t="shared" si="2"/>
        <v>42.774999999999999</v>
      </c>
      <c r="T96">
        <f t="shared" si="3"/>
        <v>140.88</v>
      </c>
      <c r="U96">
        <v>16281</v>
      </c>
      <c r="V96" t="s">
        <v>6590</v>
      </c>
      <c r="W96">
        <v>1</v>
      </c>
    </row>
    <row r="97" spans="1:23" x14ac:dyDescent="0.45">
      <c r="A97" t="s">
        <v>922</v>
      </c>
      <c r="B97">
        <v>16286</v>
      </c>
      <c r="C97" t="s">
        <v>3252</v>
      </c>
      <c r="D97" t="s">
        <v>1156</v>
      </c>
      <c r="E97" t="s">
        <v>3520</v>
      </c>
      <c r="F97" t="s">
        <v>3521</v>
      </c>
      <c r="G97">
        <v>42</v>
      </c>
      <c r="H97">
        <v>47.6</v>
      </c>
      <c r="I97">
        <v>140</v>
      </c>
      <c r="J97">
        <v>56.9</v>
      </c>
      <c r="K97">
        <v>264</v>
      </c>
      <c r="L97">
        <v>10</v>
      </c>
      <c r="M97">
        <v>2.9</v>
      </c>
      <c r="N97" t="s">
        <v>3522</v>
      </c>
      <c r="O97">
        <v>16920</v>
      </c>
      <c r="P97" t="s">
        <v>3256</v>
      </c>
      <c r="R97" t="s">
        <v>1156</v>
      </c>
      <c r="S97">
        <f t="shared" si="2"/>
        <v>42.793333333333337</v>
      </c>
      <c r="T97">
        <f t="shared" si="3"/>
        <v>140.94833333333332</v>
      </c>
      <c r="U97">
        <v>16286</v>
      </c>
      <c r="V97" t="s">
        <v>6590</v>
      </c>
      <c r="W97">
        <v>1</v>
      </c>
    </row>
    <row r="98" spans="1:23" x14ac:dyDescent="0.45">
      <c r="A98" t="s">
        <v>922</v>
      </c>
      <c r="B98">
        <v>16321</v>
      </c>
      <c r="C98" t="s">
        <v>3252</v>
      </c>
      <c r="D98" t="s">
        <v>1157</v>
      </c>
      <c r="E98" t="s">
        <v>3523</v>
      </c>
      <c r="F98" t="s">
        <v>3524</v>
      </c>
      <c r="G98">
        <v>42</v>
      </c>
      <c r="H98">
        <v>39.799999999999997</v>
      </c>
      <c r="I98">
        <v>140</v>
      </c>
      <c r="J98">
        <v>18.600000000000001</v>
      </c>
      <c r="K98">
        <v>27</v>
      </c>
      <c r="L98">
        <v>10</v>
      </c>
      <c r="M98">
        <v>1.5</v>
      </c>
      <c r="N98" t="s">
        <v>3507</v>
      </c>
      <c r="O98">
        <v>16925</v>
      </c>
      <c r="P98" t="s">
        <v>3256</v>
      </c>
      <c r="R98" t="s">
        <v>1157</v>
      </c>
      <c r="S98">
        <f t="shared" si="2"/>
        <v>42.663333333333334</v>
      </c>
      <c r="T98">
        <f t="shared" si="3"/>
        <v>140.31</v>
      </c>
      <c r="U98">
        <v>16321</v>
      </c>
      <c r="V98" t="s">
        <v>6590</v>
      </c>
      <c r="W98">
        <v>1</v>
      </c>
    </row>
    <row r="99" spans="1:23" x14ac:dyDescent="0.45">
      <c r="A99" t="s">
        <v>3525</v>
      </c>
      <c r="B99">
        <v>17036</v>
      </c>
      <c r="C99" t="s">
        <v>3257</v>
      </c>
      <c r="D99" t="s">
        <v>1061</v>
      </c>
      <c r="E99" t="s">
        <v>3526</v>
      </c>
      <c r="F99" t="s">
        <v>3527</v>
      </c>
      <c r="G99">
        <v>44</v>
      </c>
      <c r="H99">
        <v>34.799999999999997</v>
      </c>
      <c r="I99">
        <v>142</v>
      </c>
      <c r="J99">
        <v>57.8</v>
      </c>
      <c r="K99">
        <v>14</v>
      </c>
      <c r="L99">
        <v>16.600000000000001</v>
      </c>
      <c r="M99" t="s">
        <v>3256</v>
      </c>
      <c r="N99" t="s">
        <v>3528</v>
      </c>
      <c r="O99">
        <v>17903</v>
      </c>
      <c r="P99" t="s">
        <v>3256</v>
      </c>
      <c r="R99" t="s">
        <v>1061</v>
      </c>
      <c r="S99">
        <f t="shared" si="2"/>
        <v>44.58</v>
      </c>
      <c r="T99">
        <f t="shared" si="3"/>
        <v>142.96333333333334</v>
      </c>
      <c r="U99">
        <v>17036</v>
      </c>
      <c r="V99" t="s">
        <v>6590</v>
      </c>
      <c r="W99">
        <v>1</v>
      </c>
    </row>
    <row r="100" spans="1:23" x14ac:dyDescent="0.45">
      <c r="A100" t="s">
        <v>3525</v>
      </c>
      <c r="B100">
        <v>17076</v>
      </c>
      <c r="C100" t="s">
        <v>3252</v>
      </c>
      <c r="D100" t="s">
        <v>1062</v>
      </c>
      <c r="E100" t="s">
        <v>3529</v>
      </c>
      <c r="F100" t="s">
        <v>3530</v>
      </c>
      <c r="G100">
        <v>44</v>
      </c>
      <c r="H100">
        <v>28.2</v>
      </c>
      <c r="I100">
        <v>143</v>
      </c>
      <c r="J100">
        <v>6.5</v>
      </c>
      <c r="K100">
        <v>8</v>
      </c>
      <c r="L100">
        <v>10</v>
      </c>
      <c r="M100">
        <v>2.5</v>
      </c>
      <c r="N100" t="s">
        <v>3531</v>
      </c>
      <c r="O100" t="s">
        <v>3256</v>
      </c>
      <c r="P100" t="s">
        <v>3256</v>
      </c>
      <c r="R100" t="s">
        <v>1062</v>
      </c>
      <c r="S100">
        <f t="shared" si="2"/>
        <v>44.47</v>
      </c>
      <c r="T100">
        <f t="shared" si="3"/>
        <v>143.10833333333332</v>
      </c>
      <c r="U100">
        <v>17076</v>
      </c>
      <c r="V100" t="s">
        <v>6590</v>
      </c>
      <c r="W100">
        <v>1</v>
      </c>
    </row>
    <row r="101" spans="1:23" x14ac:dyDescent="0.45">
      <c r="A101" t="s">
        <v>3525</v>
      </c>
      <c r="B101">
        <v>17091</v>
      </c>
      <c r="C101" t="s">
        <v>3252</v>
      </c>
      <c r="D101" t="s">
        <v>1090</v>
      </c>
      <c r="E101" t="s">
        <v>3532</v>
      </c>
      <c r="F101" t="s">
        <v>3533</v>
      </c>
      <c r="G101">
        <v>44</v>
      </c>
      <c r="H101">
        <v>19.899999999999999</v>
      </c>
      <c r="I101">
        <v>142</v>
      </c>
      <c r="J101">
        <v>56.1</v>
      </c>
      <c r="K101">
        <v>120</v>
      </c>
      <c r="L101">
        <v>8</v>
      </c>
      <c r="M101">
        <v>2.5</v>
      </c>
      <c r="N101" t="s">
        <v>3534</v>
      </c>
      <c r="O101">
        <v>17900</v>
      </c>
      <c r="P101" t="s">
        <v>3256</v>
      </c>
      <c r="R101" t="s">
        <v>1090</v>
      </c>
      <c r="S101">
        <f t="shared" si="2"/>
        <v>44.331666666666663</v>
      </c>
      <c r="T101">
        <f t="shared" si="3"/>
        <v>142.935</v>
      </c>
      <c r="U101">
        <v>17091</v>
      </c>
      <c r="V101" t="s">
        <v>6590</v>
      </c>
      <c r="W101">
        <v>1</v>
      </c>
    </row>
    <row r="102" spans="1:23" x14ac:dyDescent="0.45">
      <c r="A102" t="s">
        <v>3525</v>
      </c>
      <c r="B102">
        <v>17112</v>
      </c>
      <c r="C102" t="s">
        <v>3257</v>
      </c>
      <c r="D102" t="s">
        <v>1063</v>
      </c>
      <c r="E102" t="s">
        <v>3535</v>
      </c>
      <c r="F102" t="s">
        <v>3536</v>
      </c>
      <c r="G102">
        <v>44</v>
      </c>
      <c r="H102">
        <v>20.7</v>
      </c>
      <c r="I102">
        <v>143</v>
      </c>
      <c r="J102">
        <v>21.3</v>
      </c>
      <c r="K102">
        <v>16</v>
      </c>
      <c r="L102">
        <v>13.6</v>
      </c>
      <c r="M102" t="s">
        <v>3256</v>
      </c>
      <c r="N102" t="s">
        <v>3537</v>
      </c>
      <c r="O102">
        <v>17904</v>
      </c>
      <c r="P102" t="s">
        <v>3256</v>
      </c>
      <c r="R102" t="s">
        <v>1063</v>
      </c>
      <c r="S102">
        <f t="shared" si="2"/>
        <v>44.344999999999999</v>
      </c>
      <c r="T102">
        <f t="shared" si="3"/>
        <v>143.35499999999999</v>
      </c>
      <c r="U102">
        <v>17112</v>
      </c>
      <c r="V102" t="s">
        <v>6590</v>
      </c>
      <c r="W102">
        <v>1</v>
      </c>
    </row>
    <row r="103" spans="1:23" x14ac:dyDescent="0.45">
      <c r="A103" t="s">
        <v>3525</v>
      </c>
      <c r="B103">
        <v>17116</v>
      </c>
      <c r="C103" t="s">
        <v>3257</v>
      </c>
      <c r="D103" t="s">
        <v>1099</v>
      </c>
      <c r="E103" t="s">
        <v>3538</v>
      </c>
      <c r="F103" t="s">
        <v>3539</v>
      </c>
      <c r="G103">
        <v>44</v>
      </c>
      <c r="H103">
        <v>18.2</v>
      </c>
      <c r="I103">
        <v>143</v>
      </c>
      <c r="J103">
        <v>24.2</v>
      </c>
      <c r="K103">
        <v>18</v>
      </c>
      <c r="L103">
        <v>10.4</v>
      </c>
      <c r="M103" t="s">
        <v>3256</v>
      </c>
      <c r="N103" t="s">
        <v>3266</v>
      </c>
      <c r="O103">
        <v>17960</v>
      </c>
      <c r="P103" t="s">
        <v>3267</v>
      </c>
      <c r="R103" t="s">
        <v>1099</v>
      </c>
      <c r="S103">
        <f t="shared" si="2"/>
        <v>44.303333333333335</v>
      </c>
      <c r="T103">
        <f t="shared" si="3"/>
        <v>143.40333333333334</v>
      </c>
      <c r="U103">
        <v>17116</v>
      </c>
      <c r="V103" t="s">
        <v>6590</v>
      </c>
      <c r="W103">
        <v>1</v>
      </c>
    </row>
    <row r="104" spans="1:23" x14ac:dyDescent="0.45">
      <c r="A104" t="s">
        <v>3525</v>
      </c>
      <c r="B104">
        <v>17166</v>
      </c>
      <c r="C104" t="s">
        <v>3252</v>
      </c>
      <c r="D104" t="s">
        <v>1064</v>
      </c>
      <c r="E104" t="s">
        <v>3540</v>
      </c>
      <c r="F104" t="s">
        <v>3541</v>
      </c>
      <c r="G104">
        <v>44</v>
      </c>
      <c r="H104">
        <v>12.8</v>
      </c>
      <c r="I104">
        <v>143</v>
      </c>
      <c r="J104">
        <v>37.1</v>
      </c>
      <c r="K104">
        <v>5</v>
      </c>
      <c r="L104">
        <v>9.4</v>
      </c>
      <c r="M104">
        <v>2.5</v>
      </c>
      <c r="N104" t="s">
        <v>3385</v>
      </c>
      <c r="O104" t="s">
        <v>3256</v>
      </c>
      <c r="P104" t="s">
        <v>3256</v>
      </c>
      <c r="R104" t="s">
        <v>1064</v>
      </c>
      <c r="S104">
        <f t="shared" si="2"/>
        <v>44.213333333333331</v>
      </c>
      <c r="T104">
        <f t="shared" si="3"/>
        <v>143.61833333333334</v>
      </c>
      <c r="U104">
        <v>17166</v>
      </c>
      <c r="V104" t="s">
        <v>6590</v>
      </c>
      <c r="W104">
        <v>1</v>
      </c>
    </row>
    <row r="105" spans="1:23" x14ac:dyDescent="0.45">
      <c r="A105" t="s">
        <v>3525</v>
      </c>
      <c r="B105">
        <v>17196</v>
      </c>
      <c r="C105" t="s">
        <v>3252</v>
      </c>
      <c r="D105" t="s">
        <v>1065</v>
      </c>
      <c r="E105" t="s">
        <v>3542</v>
      </c>
      <c r="F105" t="s">
        <v>3543</v>
      </c>
      <c r="G105">
        <v>44</v>
      </c>
      <c r="H105">
        <v>10.6</v>
      </c>
      <c r="I105">
        <v>143</v>
      </c>
      <c r="J105">
        <v>3.7</v>
      </c>
      <c r="K105">
        <v>165</v>
      </c>
      <c r="L105">
        <v>10</v>
      </c>
      <c r="M105">
        <v>2.5</v>
      </c>
      <c r="N105" t="s">
        <v>3544</v>
      </c>
      <c r="O105">
        <v>17905</v>
      </c>
      <c r="P105" t="s">
        <v>3256</v>
      </c>
      <c r="R105" t="s">
        <v>1065</v>
      </c>
      <c r="S105">
        <f t="shared" si="2"/>
        <v>44.176666666666669</v>
      </c>
      <c r="T105">
        <f t="shared" si="3"/>
        <v>143.06166666666667</v>
      </c>
      <c r="U105">
        <v>17196</v>
      </c>
      <c r="V105" t="s">
        <v>6590</v>
      </c>
      <c r="W105">
        <v>1</v>
      </c>
    </row>
    <row r="106" spans="1:23" x14ac:dyDescent="0.45">
      <c r="A106" t="s">
        <v>3525</v>
      </c>
      <c r="B106">
        <v>17211</v>
      </c>
      <c r="C106" t="s">
        <v>3293</v>
      </c>
      <c r="D106" t="s">
        <v>1066</v>
      </c>
      <c r="E106" t="s">
        <v>3545</v>
      </c>
      <c r="F106" t="s">
        <v>3546</v>
      </c>
      <c r="G106">
        <v>44</v>
      </c>
      <c r="H106">
        <v>11.2</v>
      </c>
      <c r="I106">
        <v>143</v>
      </c>
      <c r="J106">
        <v>20.100000000000001</v>
      </c>
      <c r="K106">
        <v>94</v>
      </c>
      <c r="L106" t="s">
        <v>3256</v>
      </c>
      <c r="M106" t="s">
        <v>3256</v>
      </c>
      <c r="N106" t="s">
        <v>3437</v>
      </c>
      <c r="O106" t="s">
        <v>3256</v>
      </c>
      <c r="P106" t="s">
        <v>3256</v>
      </c>
      <c r="R106" t="s">
        <v>1066</v>
      </c>
      <c r="S106">
        <f t="shared" si="2"/>
        <v>44.186666666666667</v>
      </c>
      <c r="T106">
        <f t="shared" si="3"/>
        <v>143.33500000000001</v>
      </c>
      <c r="U106">
        <v>17211</v>
      </c>
      <c r="V106" t="s">
        <v>6590</v>
      </c>
      <c r="W106">
        <v>1</v>
      </c>
    </row>
    <row r="107" spans="1:23" x14ac:dyDescent="0.45">
      <c r="A107" t="s">
        <v>3525</v>
      </c>
      <c r="B107">
        <v>17246</v>
      </c>
      <c r="C107" t="s">
        <v>3252</v>
      </c>
      <c r="D107" t="s">
        <v>1068</v>
      </c>
      <c r="E107" t="s">
        <v>3547</v>
      </c>
      <c r="F107" t="s">
        <v>3548</v>
      </c>
      <c r="G107">
        <v>44</v>
      </c>
      <c r="H107">
        <v>6.9</v>
      </c>
      <c r="I107">
        <v>144</v>
      </c>
      <c r="J107">
        <v>2.2000000000000002</v>
      </c>
      <c r="K107">
        <v>3</v>
      </c>
      <c r="L107">
        <v>10</v>
      </c>
      <c r="M107">
        <v>2.5</v>
      </c>
      <c r="N107" t="s">
        <v>3522</v>
      </c>
      <c r="O107" t="s">
        <v>3256</v>
      </c>
      <c r="P107" t="s">
        <v>3256</v>
      </c>
      <c r="R107" t="s">
        <v>1068</v>
      </c>
      <c r="S107">
        <f t="shared" si="2"/>
        <v>44.115000000000002</v>
      </c>
      <c r="T107">
        <f t="shared" si="3"/>
        <v>144.03666666666666</v>
      </c>
      <c r="U107">
        <v>17246</v>
      </c>
      <c r="V107" t="s">
        <v>6590</v>
      </c>
      <c r="W107">
        <v>1</v>
      </c>
    </row>
    <row r="108" spans="1:23" x14ac:dyDescent="0.45">
      <c r="A108" t="s">
        <v>3525</v>
      </c>
      <c r="B108">
        <v>17306</v>
      </c>
      <c r="C108" t="s">
        <v>3252</v>
      </c>
      <c r="D108" t="s">
        <v>1069</v>
      </c>
      <c r="E108" t="s">
        <v>3549</v>
      </c>
      <c r="F108" t="s">
        <v>3550</v>
      </c>
      <c r="G108">
        <v>44</v>
      </c>
      <c r="H108">
        <v>3.2</v>
      </c>
      <c r="I108">
        <v>143</v>
      </c>
      <c r="J108">
        <v>32.4</v>
      </c>
      <c r="K108">
        <v>80</v>
      </c>
      <c r="L108">
        <v>6.4</v>
      </c>
      <c r="M108">
        <v>2.5</v>
      </c>
      <c r="N108" t="s">
        <v>3277</v>
      </c>
      <c r="O108">
        <v>17910</v>
      </c>
      <c r="P108" t="s">
        <v>3256</v>
      </c>
      <c r="R108" t="s">
        <v>1069</v>
      </c>
      <c r="S108">
        <f t="shared" si="2"/>
        <v>44.053333333333335</v>
      </c>
      <c r="T108">
        <f t="shared" si="3"/>
        <v>143.54</v>
      </c>
      <c r="U108">
        <v>17306</v>
      </c>
      <c r="V108" t="s">
        <v>6590</v>
      </c>
      <c r="W108">
        <v>1</v>
      </c>
    </row>
    <row r="109" spans="1:23" x14ac:dyDescent="0.45">
      <c r="A109" t="s">
        <v>3525</v>
      </c>
      <c r="B109">
        <v>17316</v>
      </c>
      <c r="C109" t="s">
        <v>3252</v>
      </c>
      <c r="D109" t="s">
        <v>1070</v>
      </c>
      <c r="E109" t="s">
        <v>3551</v>
      </c>
      <c r="F109" t="s">
        <v>3552</v>
      </c>
      <c r="G109">
        <v>44</v>
      </c>
      <c r="H109">
        <v>1.1000000000000001</v>
      </c>
      <c r="I109">
        <v>143</v>
      </c>
      <c r="J109">
        <v>45.6</v>
      </c>
      <c r="K109">
        <v>54</v>
      </c>
      <c r="L109">
        <v>10</v>
      </c>
      <c r="M109">
        <v>2.5</v>
      </c>
      <c r="N109" t="s">
        <v>3522</v>
      </c>
      <c r="O109">
        <v>17915</v>
      </c>
      <c r="P109" t="s">
        <v>3256</v>
      </c>
      <c r="R109" t="s">
        <v>1070</v>
      </c>
      <c r="S109">
        <f t="shared" si="2"/>
        <v>44.018333333333331</v>
      </c>
      <c r="T109">
        <f t="shared" si="3"/>
        <v>143.76</v>
      </c>
      <c r="U109">
        <v>17316</v>
      </c>
      <c r="V109" t="s">
        <v>6590</v>
      </c>
      <c r="W109">
        <v>1</v>
      </c>
    </row>
    <row r="110" spans="1:23" x14ac:dyDescent="0.45">
      <c r="A110" t="s">
        <v>3525</v>
      </c>
      <c r="B110">
        <v>17341</v>
      </c>
      <c r="C110" t="s">
        <v>3257</v>
      </c>
      <c r="D110" t="s">
        <v>1071</v>
      </c>
      <c r="E110" t="s">
        <v>3553</v>
      </c>
      <c r="F110" t="s">
        <v>3554</v>
      </c>
      <c r="G110">
        <v>44</v>
      </c>
      <c r="H110">
        <v>1</v>
      </c>
      <c r="I110">
        <v>144</v>
      </c>
      <c r="J110">
        <v>16.7</v>
      </c>
      <c r="K110">
        <v>38</v>
      </c>
      <c r="L110">
        <v>15.6</v>
      </c>
      <c r="M110" t="s">
        <v>3256</v>
      </c>
      <c r="N110" t="s">
        <v>3260</v>
      </c>
      <c r="O110">
        <v>17917</v>
      </c>
      <c r="P110" t="s">
        <v>3256</v>
      </c>
      <c r="R110" t="s">
        <v>1071</v>
      </c>
      <c r="S110">
        <f t="shared" si="2"/>
        <v>44.016666666666666</v>
      </c>
      <c r="T110">
        <f t="shared" si="3"/>
        <v>144.27833333333334</v>
      </c>
      <c r="U110">
        <v>17341</v>
      </c>
      <c r="V110" t="s">
        <v>6590</v>
      </c>
      <c r="W110">
        <v>1</v>
      </c>
    </row>
    <row r="111" spans="1:23" x14ac:dyDescent="0.45">
      <c r="A111" t="s">
        <v>3525</v>
      </c>
      <c r="B111">
        <v>17351</v>
      </c>
      <c r="C111" t="s">
        <v>3252</v>
      </c>
      <c r="D111" t="s">
        <v>1089</v>
      </c>
      <c r="E111" t="s">
        <v>3555</v>
      </c>
      <c r="F111" t="s">
        <v>3556</v>
      </c>
      <c r="G111">
        <v>44</v>
      </c>
      <c r="H111">
        <v>3.1</v>
      </c>
      <c r="I111">
        <v>144</v>
      </c>
      <c r="J111">
        <v>58.9</v>
      </c>
      <c r="K111">
        <v>144</v>
      </c>
      <c r="L111">
        <v>10</v>
      </c>
      <c r="M111">
        <v>2.5</v>
      </c>
      <c r="N111" t="s">
        <v>3557</v>
      </c>
      <c r="O111">
        <v>17935</v>
      </c>
      <c r="P111" t="s">
        <v>3256</v>
      </c>
      <c r="R111" t="s">
        <v>1089</v>
      </c>
      <c r="S111">
        <f t="shared" si="2"/>
        <v>44.051666666666669</v>
      </c>
      <c r="T111">
        <f t="shared" si="3"/>
        <v>144.98166666666665</v>
      </c>
      <c r="U111">
        <v>17351</v>
      </c>
      <c r="V111" t="s">
        <v>6590</v>
      </c>
      <c r="W111">
        <v>1</v>
      </c>
    </row>
    <row r="112" spans="1:23" x14ac:dyDescent="0.45">
      <c r="A112" t="s">
        <v>3525</v>
      </c>
      <c r="B112">
        <v>17386</v>
      </c>
      <c r="C112" t="s">
        <v>3293</v>
      </c>
      <c r="D112" t="s">
        <v>1095</v>
      </c>
      <c r="E112" t="s">
        <v>3558</v>
      </c>
      <c r="F112" t="s">
        <v>3559</v>
      </c>
      <c r="G112">
        <v>43</v>
      </c>
      <c r="H112">
        <v>57.1</v>
      </c>
      <c r="I112">
        <v>143</v>
      </c>
      <c r="J112">
        <v>19.7</v>
      </c>
      <c r="K112">
        <v>242</v>
      </c>
      <c r="L112" t="s">
        <v>3256</v>
      </c>
      <c r="M112" t="s">
        <v>3256</v>
      </c>
      <c r="N112" t="s">
        <v>3454</v>
      </c>
      <c r="O112" t="s">
        <v>3256</v>
      </c>
      <c r="P112" t="s">
        <v>3256</v>
      </c>
      <c r="R112" t="s">
        <v>1095</v>
      </c>
      <c r="S112">
        <f t="shared" si="2"/>
        <v>43.951666666666668</v>
      </c>
      <c r="T112">
        <f t="shared" si="3"/>
        <v>143.32833333333335</v>
      </c>
      <c r="U112">
        <v>17386</v>
      </c>
      <c r="V112" t="s">
        <v>6590</v>
      </c>
      <c r="W112">
        <v>1</v>
      </c>
    </row>
    <row r="113" spans="1:23" x14ac:dyDescent="0.45">
      <c r="A113" t="s">
        <v>3525</v>
      </c>
      <c r="B113">
        <v>17482</v>
      </c>
      <c r="C113" t="s">
        <v>3252</v>
      </c>
      <c r="D113" t="s">
        <v>1091</v>
      </c>
      <c r="E113" t="s">
        <v>3560</v>
      </c>
      <c r="F113" t="s">
        <v>3561</v>
      </c>
      <c r="G113">
        <v>43</v>
      </c>
      <c r="H113">
        <v>51.9</v>
      </c>
      <c r="I113">
        <v>143</v>
      </c>
      <c r="J113">
        <v>9.1999999999999993</v>
      </c>
      <c r="K113">
        <v>475</v>
      </c>
      <c r="L113">
        <v>10</v>
      </c>
      <c r="M113">
        <v>2.5</v>
      </c>
      <c r="N113" t="s">
        <v>3562</v>
      </c>
      <c r="O113">
        <v>17955</v>
      </c>
      <c r="P113" t="s">
        <v>3256</v>
      </c>
      <c r="R113" t="s">
        <v>1091</v>
      </c>
      <c r="S113">
        <f t="shared" si="2"/>
        <v>43.865000000000002</v>
      </c>
      <c r="T113">
        <f t="shared" si="3"/>
        <v>143.15333333333334</v>
      </c>
      <c r="U113">
        <v>17482</v>
      </c>
      <c r="V113" t="s">
        <v>6590</v>
      </c>
      <c r="W113">
        <v>1</v>
      </c>
    </row>
    <row r="114" spans="1:23" x14ac:dyDescent="0.45">
      <c r="A114" t="s">
        <v>3525</v>
      </c>
      <c r="B114">
        <v>17501</v>
      </c>
      <c r="C114" t="s">
        <v>3252</v>
      </c>
      <c r="D114" t="s">
        <v>1072</v>
      </c>
      <c r="E114" t="s">
        <v>3563</v>
      </c>
      <c r="F114" t="s">
        <v>3564</v>
      </c>
      <c r="G114">
        <v>43</v>
      </c>
      <c r="H114">
        <v>55</v>
      </c>
      <c r="I114">
        <v>143</v>
      </c>
      <c r="J114">
        <v>31.9</v>
      </c>
      <c r="K114">
        <v>199</v>
      </c>
      <c r="L114">
        <v>10</v>
      </c>
      <c r="M114">
        <v>2.5</v>
      </c>
      <c r="N114" t="s">
        <v>3292</v>
      </c>
      <c r="O114" t="s">
        <v>3256</v>
      </c>
      <c r="P114" t="s">
        <v>3256</v>
      </c>
      <c r="R114" t="s">
        <v>1072</v>
      </c>
      <c r="S114">
        <f t="shared" si="2"/>
        <v>43.916666666666664</v>
      </c>
      <c r="T114">
        <f t="shared" si="3"/>
        <v>143.53166666666667</v>
      </c>
      <c r="U114">
        <v>17501</v>
      </c>
      <c r="V114" t="s">
        <v>6590</v>
      </c>
      <c r="W114">
        <v>1</v>
      </c>
    </row>
    <row r="115" spans="1:23" x14ac:dyDescent="0.45">
      <c r="A115" t="s">
        <v>3525</v>
      </c>
      <c r="B115">
        <v>17512</v>
      </c>
      <c r="C115" t="s">
        <v>3293</v>
      </c>
      <c r="D115" t="s">
        <v>1073</v>
      </c>
      <c r="E115" t="s">
        <v>3565</v>
      </c>
      <c r="F115" t="s">
        <v>3566</v>
      </c>
      <c r="G115">
        <v>43</v>
      </c>
      <c r="H115">
        <v>51.6</v>
      </c>
      <c r="I115">
        <v>143</v>
      </c>
      <c r="J115">
        <v>44.8</v>
      </c>
      <c r="K115">
        <v>261</v>
      </c>
      <c r="L115" t="s">
        <v>3256</v>
      </c>
      <c r="M115" t="s">
        <v>3256</v>
      </c>
      <c r="N115" t="s">
        <v>3567</v>
      </c>
      <c r="O115" t="s">
        <v>3256</v>
      </c>
      <c r="P115" t="s">
        <v>3256</v>
      </c>
      <c r="R115" t="s">
        <v>1073</v>
      </c>
      <c r="S115">
        <f t="shared" si="2"/>
        <v>43.86</v>
      </c>
      <c r="T115">
        <f t="shared" si="3"/>
        <v>143.74666666666667</v>
      </c>
      <c r="U115">
        <v>17512</v>
      </c>
      <c r="V115" t="s">
        <v>6590</v>
      </c>
      <c r="W115">
        <v>1</v>
      </c>
    </row>
    <row r="116" spans="1:23" x14ac:dyDescent="0.45">
      <c r="A116" t="s">
        <v>3525</v>
      </c>
      <c r="B116">
        <v>17521</v>
      </c>
      <c r="C116" t="s">
        <v>3252</v>
      </c>
      <c r="D116" t="s">
        <v>1075</v>
      </c>
      <c r="E116" t="s">
        <v>3568</v>
      </c>
      <c r="F116" t="s">
        <v>3569</v>
      </c>
      <c r="G116">
        <v>43</v>
      </c>
      <c r="H116">
        <v>46.6</v>
      </c>
      <c r="I116">
        <v>143</v>
      </c>
      <c r="J116">
        <v>50.5</v>
      </c>
      <c r="K116">
        <v>104</v>
      </c>
      <c r="L116">
        <v>10</v>
      </c>
      <c r="M116">
        <v>2.5</v>
      </c>
      <c r="N116" t="s">
        <v>3311</v>
      </c>
      <c r="O116">
        <v>17925</v>
      </c>
      <c r="P116" t="s">
        <v>3256</v>
      </c>
      <c r="R116" t="s">
        <v>1075</v>
      </c>
      <c r="S116">
        <f t="shared" si="2"/>
        <v>43.776666666666664</v>
      </c>
      <c r="T116">
        <f t="shared" si="3"/>
        <v>143.84166666666667</v>
      </c>
      <c r="U116">
        <v>17521</v>
      </c>
      <c r="V116" t="s">
        <v>6590</v>
      </c>
      <c r="W116">
        <v>1</v>
      </c>
    </row>
    <row r="117" spans="1:23" x14ac:dyDescent="0.45">
      <c r="A117" t="s">
        <v>3525</v>
      </c>
      <c r="B117">
        <v>17531</v>
      </c>
      <c r="C117" t="s">
        <v>3257</v>
      </c>
      <c r="D117" t="s">
        <v>1097</v>
      </c>
      <c r="E117" t="s">
        <v>3570</v>
      </c>
      <c r="F117" t="s">
        <v>3571</v>
      </c>
      <c r="G117">
        <v>43</v>
      </c>
      <c r="H117">
        <v>52.8</v>
      </c>
      <c r="I117">
        <v>144</v>
      </c>
      <c r="J117">
        <v>9.8000000000000007</v>
      </c>
      <c r="K117">
        <v>33</v>
      </c>
      <c r="L117">
        <v>8.6</v>
      </c>
      <c r="M117" t="s">
        <v>3256</v>
      </c>
      <c r="N117" t="s">
        <v>3266</v>
      </c>
      <c r="O117">
        <v>17965</v>
      </c>
      <c r="P117" t="s">
        <v>3267</v>
      </c>
      <c r="R117" t="s">
        <v>1097</v>
      </c>
      <c r="S117">
        <f t="shared" si="2"/>
        <v>43.88</v>
      </c>
      <c r="T117">
        <f t="shared" si="3"/>
        <v>144.16333333333333</v>
      </c>
      <c r="U117">
        <v>17531</v>
      </c>
      <c r="V117" t="s">
        <v>6590</v>
      </c>
      <c r="W117">
        <v>1</v>
      </c>
    </row>
    <row r="118" spans="1:23" x14ac:dyDescent="0.45">
      <c r="A118" t="s">
        <v>3525</v>
      </c>
      <c r="B118">
        <v>17541</v>
      </c>
      <c r="C118" t="s">
        <v>3293</v>
      </c>
      <c r="D118" t="s">
        <v>1093</v>
      </c>
      <c r="E118" t="s">
        <v>3572</v>
      </c>
      <c r="F118" t="s">
        <v>3573</v>
      </c>
      <c r="G118">
        <v>43</v>
      </c>
      <c r="H118">
        <v>50.4</v>
      </c>
      <c r="I118">
        <v>144</v>
      </c>
      <c r="J118">
        <v>17.100000000000001</v>
      </c>
      <c r="K118">
        <v>58</v>
      </c>
      <c r="L118" t="s">
        <v>3256</v>
      </c>
      <c r="M118" t="s">
        <v>3256</v>
      </c>
      <c r="N118" t="s">
        <v>3574</v>
      </c>
      <c r="O118" t="s">
        <v>3256</v>
      </c>
      <c r="P118" t="s">
        <v>3256</v>
      </c>
      <c r="R118" t="s">
        <v>1093</v>
      </c>
      <c r="S118">
        <f t="shared" si="2"/>
        <v>43.84</v>
      </c>
      <c r="T118">
        <f t="shared" si="3"/>
        <v>144.285</v>
      </c>
      <c r="U118">
        <v>17541</v>
      </c>
      <c r="V118" t="s">
        <v>6590</v>
      </c>
      <c r="W118">
        <v>1</v>
      </c>
    </row>
    <row r="119" spans="1:23" x14ac:dyDescent="0.45">
      <c r="A119" t="s">
        <v>3525</v>
      </c>
      <c r="B119">
        <v>17546</v>
      </c>
      <c r="C119" t="s">
        <v>3252</v>
      </c>
      <c r="D119" t="s">
        <v>1076</v>
      </c>
      <c r="E119" t="s">
        <v>3575</v>
      </c>
      <c r="F119" t="s">
        <v>3576</v>
      </c>
      <c r="G119">
        <v>43</v>
      </c>
      <c r="H119">
        <v>50.5</v>
      </c>
      <c r="I119">
        <v>144</v>
      </c>
      <c r="J119">
        <v>29.1</v>
      </c>
      <c r="K119">
        <v>52</v>
      </c>
      <c r="L119">
        <v>10</v>
      </c>
      <c r="M119">
        <v>1.5</v>
      </c>
      <c r="N119" t="s">
        <v>3283</v>
      </c>
      <c r="O119" t="s">
        <v>3256</v>
      </c>
      <c r="P119" t="s">
        <v>3256</v>
      </c>
      <c r="R119" t="s">
        <v>1076</v>
      </c>
      <c r="S119">
        <f t="shared" si="2"/>
        <v>43.841666666666669</v>
      </c>
      <c r="T119">
        <f t="shared" si="3"/>
        <v>144.48500000000001</v>
      </c>
      <c r="U119">
        <v>17546</v>
      </c>
      <c r="V119" t="s">
        <v>6590</v>
      </c>
      <c r="W119">
        <v>1</v>
      </c>
    </row>
    <row r="120" spans="1:23" x14ac:dyDescent="0.45">
      <c r="A120" t="s">
        <v>3525</v>
      </c>
      <c r="B120">
        <v>17561</v>
      </c>
      <c r="C120" t="s">
        <v>3252</v>
      </c>
      <c r="D120" t="s">
        <v>1077</v>
      </c>
      <c r="E120" t="s">
        <v>3577</v>
      </c>
      <c r="F120" t="s">
        <v>3578</v>
      </c>
      <c r="G120">
        <v>43</v>
      </c>
      <c r="H120">
        <v>53.1</v>
      </c>
      <c r="I120">
        <v>144</v>
      </c>
      <c r="J120">
        <v>42</v>
      </c>
      <c r="K120">
        <v>15</v>
      </c>
      <c r="L120">
        <v>10</v>
      </c>
      <c r="M120">
        <v>2.5</v>
      </c>
      <c r="N120" t="s">
        <v>3283</v>
      </c>
      <c r="O120">
        <v>17940</v>
      </c>
      <c r="P120" t="s">
        <v>3256</v>
      </c>
      <c r="R120" t="s">
        <v>1077</v>
      </c>
      <c r="S120">
        <f t="shared" si="2"/>
        <v>43.884999999999998</v>
      </c>
      <c r="T120">
        <f t="shared" si="3"/>
        <v>144.69999999999999</v>
      </c>
      <c r="U120">
        <v>17561</v>
      </c>
      <c r="V120" t="s">
        <v>6590</v>
      </c>
      <c r="W120">
        <v>1</v>
      </c>
    </row>
    <row r="121" spans="1:23" x14ac:dyDescent="0.45">
      <c r="A121" t="s">
        <v>3525</v>
      </c>
      <c r="B121">
        <v>17596</v>
      </c>
      <c r="C121" t="s">
        <v>3252</v>
      </c>
      <c r="D121" t="s">
        <v>1078</v>
      </c>
      <c r="E121" t="s">
        <v>3579</v>
      </c>
      <c r="F121" t="s">
        <v>3580</v>
      </c>
      <c r="G121">
        <v>43</v>
      </c>
      <c r="H121">
        <v>44.5</v>
      </c>
      <c r="I121">
        <v>143</v>
      </c>
      <c r="J121">
        <v>27</v>
      </c>
      <c r="K121">
        <v>325</v>
      </c>
      <c r="L121">
        <v>10</v>
      </c>
      <c r="M121">
        <v>2.5</v>
      </c>
      <c r="N121" t="s">
        <v>3581</v>
      </c>
      <c r="O121">
        <v>17930</v>
      </c>
      <c r="P121" t="s">
        <v>3256</v>
      </c>
      <c r="R121" t="s">
        <v>1078</v>
      </c>
      <c r="S121">
        <f t="shared" si="2"/>
        <v>43.741666666666667</v>
      </c>
      <c r="T121">
        <f t="shared" si="3"/>
        <v>143.44999999999999</v>
      </c>
      <c r="U121">
        <v>17596</v>
      </c>
      <c r="V121" t="s">
        <v>6590</v>
      </c>
      <c r="W121">
        <v>1</v>
      </c>
    </row>
    <row r="122" spans="1:23" x14ac:dyDescent="0.45">
      <c r="A122" t="s">
        <v>3525</v>
      </c>
      <c r="B122">
        <v>17607</v>
      </c>
      <c r="C122" t="s">
        <v>3252</v>
      </c>
      <c r="D122" t="s">
        <v>1092</v>
      </c>
      <c r="E122" t="s">
        <v>3582</v>
      </c>
      <c r="F122" t="s">
        <v>3583</v>
      </c>
      <c r="G122">
        <v>43</v>
      </c>
      <c r="H122">
        <v>42.4</v>
      </c>
      <c r="I122">
        <v>143</v>
      </c>
      <c r="J122">
        <v>38.6</v>
      </c>
      <c r="K122">
        <v>184</v>
      </c>
      <c r="L122">
        <v>10</v>
      </c>
      <c r="M122">
        <v>2.5</v>
      </c>
      <c r="N122" t="s">
        <v>3584</v>
      </c>
      <c r="O122" t="s">
        <v>3256</v>
      </c>
      <c r="P122" t="s">
        <v>3256</v>
      </c>
      <c r="R122" t="s">
        <v>1092</v>
      </c>
      <c r="S122">
        <f t="shared" si="2"/>
        <v>43.706666666666663</v>
      </c>
      <c r="T122">
        <f t="shared" si="3"/>
        <v>143.64333333333335</v>
      </c>
      <c r="U122">
        <v>17607</v>
      </c>
      <c r="V122" t="s">
        <v>6590</v>
      </c>
      <c r="W122">
        <v>1</v>
      </c>
    </row>
    <row r="123" spans="1:23" x14ac:dyDescent="0.45">
      <c r="A123" t="s">
        <v>3525</v>
      </c>
      <c r="B123">
        <v>17631</v>
      </c>
      <c r="C123" t="s">
        <v>3252</v>
      </c>
      <c r="D123" t="s">
        <v>1081</v>
      </c>
      <c r="E123" t="s">
        <v>3585</v>
      </c>
      <c r="F123" t="s">
        <v>3586</v>
      </c>
      <c r="G123">
        <v>43</v>
      </c>
      <c r="H123">
        <v>46.2</v>
      </c>
      <c r="I123">
        <v>144</v>
      </c>
      <c r="J123">
        <v>10.3</v>
      </c>
      <c r="K123">
        <v>60</v>
      </c>
      <c r="L123">
        <v>10.1</v>
      </c>
      <c r="M123">
        <v>1.5</v>
      </c>
      <c r="N123" t="s">
        <v>3507</v>
      </c>
      <c r="O123" t="s">
        <v>3256</v>
      </c>
      <c r="P123" t="s">
        <v>3256</v>
      </c>
      <c r="R123" t="s">
        <v>1081</v>
      </c>
      <c r="S123">
        <f t="shared" si="2"/>
        <v>43.77</v>
      </c>
      <c r="T123">
        <f t="shared" si="3"/>
        <v>144.17166666666665</v>
      </c>
      <c r="U123">
        <v>17631</v>
      </c>
      <c r="V123" t="s">
        <v>6590</v>
      </c>
      <c r="W123">
        <v>1</v>
      </c>
    </row>
    <row r="124" spans="1:23" x14ac:dyDescent="0.45">
      <c r="A124" t="s">
        <v>3525</v>
      </c>
      <c r="B124">
        <v>17642</v>
      </c>
      <c r="C124" t="s">
        <v>3293</v>
      </c>
      <c r="D124" t="s">
        <v>1105</v>
      </c>
      <c r="E124" t="s">
        <v>3587</v>
      </c>
      <c r="F124" t="s">
        <v>3588</v>
      </c>
      <c r="G124">
        <v>43</v>
      </c>
      <c r="H124">
        <v>44.6</v>
      </c>
      <c r="I124">
        <v>144</v>
      </c>
      <c r="J124">
        <v>20.2</v>
      </c>
      <c r="K124">
        <v>361</v>
      </c>
      <c r="L124" t="s">
        <v>3256</v>
      </c>
      <c r="M124" t="s">
        <v>3256</v>
      </c>
      <c r="N124" t="s">
        <v>3589</v>
      </c>
      <c r="O124" t="s">
        <v>3256</v>
      </c>
      <c r="P124" t="s">
        <v>3256</v>
      </c>
      <c r="R124" t="s">
        <v>1105</v>
      </c>
      <c r="S124">
        <f t="shared" si="2"/>
        <v>43.743333333333332</v>
      </c>
      <c r="T124">
        <f t="shared" si="3"/>
        <v>144.33666666666667</v>
      </c>
      <c r="U124">
        <v>17642</v>
      </c>
      <c r="V124" t="s">
        <v>6590</v>
      </c>
      <c r="W124">
        <v>1</v>
      </c>
    </row>
    <row r="125" spans="1:23" x14ac:dyDescent="0.45">
      <c r="A125" t="s">
        <v>3525</v>
      </c>
      <c r="B125">
        <v>17686</v>
      </c>
      <c r="C125" t="s">
        <v>3293</v>
      </c>
      <c r="D125" t="s">
        <v>1103</v>
      </c>
      <c r="E125" t="s">
        <v>3590</v>
      </c>
      <c r="F125" t="s">
        <v>3591</v>
      </c>
      <c r="G125">
        <v>43</v>
      </c>
      <c r="H125">
        <v>37.200000000000003</v>
      </c>
      <c r="I125">
        <v>143</v>
      </c>
      <c r="J125">
        <v>26.4</v>
      </c>
      <c r="K125">
        <v>368</v>
      </c>
      <c r="L125" t="s">
        <v>3256</v>
      </c>
      <c r="M125" t="s">
        <v>3256</v>
      </c>
      <c r="N125" t="s">
        <v>3314</v>
      </c>
      <c r="O125" t="s">
        <v>3256</v>
      </c>
      <c r="P125" t="s">
        <v>3256</v>
      </c>
      <c r="R125" t="s">
        <v>1103</v>
      </c>
      <c r="S125">
        <f t="shared" si="2"/>
        <v>43.62</v>
      </c>
      <c r="T125">
        <f t="shared" si="3"/>
        <v>143.44</v>
      </c>
      <c r="U125">
        <v>17686</v>
      </c>
      <c r="V125" t="s">
        <v>6590</v>
      </c>
      <c r="W125">
        <v>1</v>
      </c>
    </row>
    <row r="126" spans="1:23" x14ac:dyDescent="0.45">
      <c r="A126" t="s">
        <v>3525</v>
      </c>
      <c r="B126">
        <v>17717</v>
      </c>
      <c r="C126" t="s">
        <v>3252</v>
      </c>
      <c r="D126" t="s">
        <v>1086</v>
      </c>
      <c r="E126" t="s">
        <v>3592</v>
      </c>
      <c r="F126" t="s">
        <v>3593</v>
      </c>
      <c r="G126">
        <v>43</v>
      </c>
      <c r="H126">
        <v>42.1</v>
      </c>
      <c r="I126">
        <v>144</v>
      </c>
      <c r="J126">
        <v>2</v>
      </c>
      <c r="K126">
        <v>100</v>
      </c>
      <c r="L126">
        <v>10</v>
      </c>
      <c r="M126">
        <v>2.5</v>
      </c>
      <c r="N126" t="s">
        <v>3594</v>
      </c>
      <c r="O126">
        <v>17950</v>
      </c>
      <c r="P126" t="s">
        <v>3256</v>
      </c>
      <c r="R126" t="s">
        <v>1086</v>
      </c>
      <c r="S126">
        <f t="shared" si="2"/>
        <v>43.701666666666668</v>
      </c>
      <c r="T126">
        <f t="shared" si="3"/>
        <v>144.03333333333333</v>
      </c>
      <c r="U126">
        <v>17717</v>
      </c>
      <c r="V126" t="s">
        <v>6590</v>
      </c>
      <c r="W126">
        <v>1</v>
      </c>
    </row>
    <row r="127" spans="1:23" x14ac:dyDescent="0.45">
      <c r="A127" t="s">
        <v>3525</v>
      </c>
      <c r="B127">
        <v>17776</v>
      </c>
      <c r="C127" t="s">
        <v>3293</v>
      </c>
      <c r="D127" t="s">
        <v>1101</v>
      </c>
      <c r="E127" t="s">
        <v>3595</v>
      </c>
      <c r="F127" t="s">
        <v>3596</v>
      </c>
      <c r="G127">
        <v>43</v>
      </c>
      <c r="H127">
        <v>35</v>
      </c>
      <c r="I127">
        <v>143</v>
      </c>
      <c r="J127">
        <v>51.9</v>
      </c>
      <c r="K127">
        <v>210</v>
      </c>
      <c r="L127" t="s">
        <v>3256</v>
      </c>
      <c r="M127" t="s">
        <v>3256</v>
      </c>
      <c r="N127" t="s">
        <v>3597</v>
      </c>
      <c r="O127" t="s">
        <v>3256</v>
      </c>
      <c r="P127" t="s">
        <v>3256</v>
      </c>
      <c r="R127" t="s">
        <v>1101</v>
      </c>
      <c r="S127">
        <f t="shared" si="2"/>
        <v>43.583333333333336</v>
      </c>
      <c r="T127">
        <f t="shared" si="3"/>
        <v>143.86500000000001</v>
      </c>
      <c r="U127">
        <v>17776</v>
      </c>
      <c r="V127" t="s">
        <v>6590</v>
      </c>
      <c r="W127">
        <v>1</v>
      </c>
    </row>
    <row r="128" spans="1:23" x14ac:dyDescent="0.45">
      <c r="A128" t="s">
        <v>926</v>
      </c>
      <c r="B128">
        <v>18038</v>
      </c>
      <c r="C128" t="s">
        <v>3252</v>
      </c>
      <c r="D128" t="s">
        <v>1259</v>
      </c>
      <c r="E128" t="s">
        <v>3598</v>
      </c>
      <c r="F128" t="s">
        <v>3599</v>
      </c>
      <c r="G128">
        <v>44</v>
      </c>
      <c r="H128">
        <v>1.4</v>
      </c>
      <c r="I128">
        <v>145</v>
      </c>
      <c r="J128">
        <v>11.2</v>
      </c>
      <c r="K128">
        <v>15</v>
      </c>
      <c r="L128">
        <v>9.5</v>
      </c>
      <c r="M128">
        <v>1.5</v>
      </c>
      <c r="N128" t="s">
        <v>3451</v>
      </c>
      <c r="O128">
        <v>18925</v>
      </c>
      <c r="P128" t="s">
        <v>3256</v>
      </c>
      <c r="R128" t="s">
        <v>1259</v>
      </c>
      <c r="S128">
        <f t="shared" si="2"/>
        <v>44.023333333333333</v>
      </c>
      <c r="T128">
        <f t="shared" si="3"/>
        <v>145.18666666666667</v>
      </c>
      <c r="U128">
        <v>18038</v>
      </c>
      <c r="V128" t="s">
        <v>6590</v>
      </c>
      <c r="W128">
        <v>1</v>
      </c>
    </row>
    <row r="129" spans="1:23" x14ac:dyDescent="0.45">
      <c r="A129" t="s">
        <v>926</v>
      </c>
      <c r="B129">
        <v>18091</v>
      </c>
      <c r="C129" t="s">
        <v>3293</v>
      </c>
      <c r="D129" t="s">
        <v>1266</v>
      </c>
      <c r="E129" t="s">
        <v>3600</v>
      </c>
      <c r="F129" t="s">
        <v>3601</v>
      </c>
      <c r="G129">
        <v>43</v>
      </c>
      <c r="H129">
        <v>43.3</v>
      </c>
      <c r="I129">
        <v>144</v>
      </c>
      <c r="J129">
        <v>59.3</v>
      </c>
      <c r="K129">
        <v>115</v>
      </c>
      <c r="L129" t="s">
        <v>3256</v>
      </c>
      <c r="M129" t="s">
        <v>3256</v>
      </c>
      <c r="N129" t="s">
        <v>3602</v>
      </c>
      <c r="O129" t="s">
        <v>3256</v>
      </c>
      <c r="P129" t="s">
        <v>3256</v>
      </c>
      <c r="R129" t="s">
        <v>1266</v>
      </c>
      <c r="S129">
        <f t="shared" si="2"/>
        <v>43.721666666666664</v>
      </c>
      <c r="T129">
        <f t="shared" si="3"/>
        <v>144.98833333333334</v>
      </c>
      <c r="U129">
        <v>18091</v>
      </c>
      <c r="V129" t="s">
        <v>6590</v>
      </c>
      <c r="W129">
        <v>1</v>
      </c>
    </row>
    <row r="130" spans="1:23" x14ac:dyDescent="0.45">
      <c r="A130" t="s">
        <v>926</v>
      </c>
      <c r="B130">
        <v>18136</v>
      </c>
      <c r="C130" t="s">
        <v>3252</v>
      </c>
      <c r="D130" t="s">
        <v>1260</v>
      </c>
      <c r="E130" t="s">
        <v>3321</v>
      </c>
      <c r="F130" t="s">
        <v>3603</v>
      </c>
      <c r="G130">
        <v>43</v>
      </c>
      <c r="H130">
        <v>39.700000000000003</v>
      </c>
      <c r="I130">
        <v>145</v>
      </c>
      <c r="J130">
        <v>7.9</v>
      </c>
      <c r="K130">
        <v>3</v>
      </c>
      <c r="L130">
        <v>8</v>
      </c>
      <c r="M130">
        <v>2.2000000000000002</v>
      </c>
      <c r="N130" t="s">
        <v>3604</v>
      </c>
      <c r="O130" t="s">
        <v>3256</v>
      </c>
      <c r="P130" t="s">
        <v>3256</v>
      </c>
      <c r="R130" t="s">
        <v>1260</v>
      </c>
      <c r="S130">
        <f t="shared" ref="S130:S193" si="4">G130+H130/60</f>
        <v>43.661666666666669</v>
      </c>
      <c r="T130">
        <f t="shared" ref="T130:T193" si="5">I130+J130/60</f>
        <v>145.13166666666666</v>
      </c>
      <c r="U130">
        <v>18136</v>
      </c>
      <c r="V130" t="s">
        <v>6590</v>
      </c>
      <c r="W130">
        <v>1</v>
      </c>
    </row>
    <row r="131" spans="1:23" x14ac:dyDescent="0.45">
      <c r="A131" t="s">
        <v>926</v>
      </c>
      <c r="B131">
        <v>18161</v>
      </c>
      <c r="C131" t="s">
        <v>3252</v>
      </c>
      <c r="D131" t="s">
        <v>1269</v>
      </c>
      <c r="E131" t="s">
        <v>3605</v>
      </c>
      <c r="F131" t="s">
        <v>3606</v>
      </c>
      <c r="G131">
        <v>43</v>
      </c>
      <c r="H131">
        <v>31.2</v>
      </c>
      <c r="I131">
        <v>144</v>
      </c>
      <c r="J131">
        <v>44.8</v>
      </c>
      <c r="K131">
        <v>181</v>
      </c>
      <c r="L131">
        <v>6.5</v>
      </c>
      <c r="M131">
        <v>2.2000000000000002</v>
      </c>
      <c r="N131" t="s">
        <v>3607</v>
      </c>
      <c r="O131" t="s">
        <v>3256</v>
      </c>
      <c r="P131" t="s">
        <v>3256</v>
      </c>
      <c r="R131" t="s">
        <v>1269</v>
      </c>
      <c r="S131">
        <f t="shared" si="4"/>
        <v>43.52</v>
      </c>
      <c r="T131">
        <f t="shared" si="5"/>
        <v>144.74666666666667</v>
      </c>
      <c r="U131">
        <v>18161</v>
      </c>
      <c r="V131" t="s">
        <v>6590</v>
      </c>
      <c r="W131">
        <v>1</v>
      </c>
    </row>
    <row r="132" spans="1:23" x14ac:dyDescent="0.45">
      <c r="A132" t="s">
        <v>926</v>
      </c>
      <c r="B132">
        <v>18171</v>
      </c>
      <c r="C132" t="s">
        <v>3252</v>
      </c>
      <c r="D132" t="s">
        <v>1261</v>
      </c>
      <c r="E132" t="s">
        <v>3608</v>
      </c>
      <c r="F132" t="s">
        <v>3609</v>
      </c>
      <c r="G132">
        <v>43</v>
      </c>
      <c r="H132">
        <v>32.6</v>
      </c>
      <c r="I132">
        <v>144</v>
      </c>
      <c r="J132">
        <v>58.7</v>
      </c>
      <c r="K132">
        <v>50</v>
      </c>
      <c r="L132">
        <v>6.5</v>
      </c>
      <c r="M132">
        <v>1.5</v>
      </c>
      <c r="N132" t="s">
        <v>3604</v>
      </c>
      <c r="O132">
        <v>18910</v>
      </c>
      <c r="P132" t="s">
        <v>3256</v>
      </c>
      <c r="R132" t="s">
        <v>1261</v>
      </c>
      <c r="S132">
        <f t="shared" si="4"/>
        <v>43.543333333333337</v>
      </c>
      <c r="T132">
        <f t="shared" si="5"/>
        <v>144.97833333333332</v>
      </c>
      <c r="U132">
        <v>18171</v>
      </c>
      <c r="V132" t="s">
        <v>6590</v>
      </c>
      <c r="W132">
        <v>1</v>
      </c>
    </row>
    <row r="133" spans="1:23" x14ac:dyDescent="0.45">
      <c r="A133" t="s">
        <v>926</v>
      </c>
      <c r="B133">
        <v>18174</v>
      </c>
      <c r="C133" t="s">
        <v>3257</v>
      </c>
      <c r="D133" t="s">
        <v>1268</v>
      </c>
      <c r="E133" t="s">
        <v>3610</v>
      </c>
      <c r="F133" t="s">
        <v>3611</v>
      </c>
      <c r="G133">
        <v>43</v>
      </c>
      <c r="H133">
        <v>34.6</v>
      </c>
      <c r="I133">
        <v>144</v>
      </c>
      <c r="J133">
        <v>57.6</v>
      </c>
      <c r="K133">
        <v>65</v>
      </c>
      <c r="L133">
        <v>10</v>
      </c>
      <c r="M133" t="s">
        <v>3256</v>
      </c>
      <c r="N133" t="s">
        <v>3266</v>
      </c>
      <c r="O133">
        <v>18930</v>
      </c>
      <c r="P133" t="s">
        <v>3267</v>
      </c>
      <c r="R133" t="s">
        <v>1268</v>
      </c>
      <c r="S133">
        <f t="shared" si="4"/>
        <v>43.576666666666668</v>
      </c>
      <c r="T133">
        <f t="shared" si="5"/>
        <v>144.96</v>
      </c>
      <c r="U133">
        <v>18174</v>
      </c>
      <c r="V133" t="s">
        <v>6590</v>
      </c>
      <c r="W133">
        <v>1</v>
      </c>
    </row>
    <row r="134" spans="1:23" x14ac:dyDescent="0.45">
      <c r="A134" t="s">
        <v>926</v>
      </c>
      <c r="B134">
        <v>18256</v>
      </c>
      <c r="C134" t="s">
        <v>3252</v>
      </c>
      <c r="D134" t="s">
        <v>1263</v>
      </c>
      <c r="E134" t="s">
        <v>3612</v>
      </c>
      <c r="F134" t="s">
        <v>3613</v>
      </c>
      <c r="G134">
        <v>43</v>
      </c>
      <c r="H134">
        <v>22.9</v>
      </c>
      <c r="I134">
        <v>145</v>
      </c>
      <c r="J134">
        <v>7.1</v>
      </c>
      <c r="K134">
        <v>23</v>
      </c>
      <c r="L134">
        <v>10</v>
      </c>
      <c r="M134">
        <v>2.2000000000000002</v>
      </c>
      <c r="N134" t="s">
        <v>3317</v>
      </c>
      <c r="O134">
        <v>18915</v>
      </c>
      <c r="P134" t="s">
        <v>3256</v>
      </c>
      <c r="R134" t="s">
        <v>1263</v>
      </c>
      <c r="S134">
        <f t="shared" si="4"/>
        <v>43.381666666666668</v>
      </c>
      <c r="T134">
        <f t="shared" si="5"/>
        <v>145.11833333333334</v>
      </c>
      <c r="U134">
        <v>18256</v>
      </c>
      <c r="V134" t="s">
        <v>6590</v>
      </c>
      <c r="W134">
        <v>1</v>
      </c>
    </row>
    <row r="135" spans="1:23" x14ac:dyDescent="0.45">
      <c r="A135" t="s">
        <v>926</v>
      </c>
      <c r="B135">
        <v>18273</v>
      </c>
      <c r="C135" t="s">
        <v>3257</v>
      </c>
      <c r="D135" t="s">
        <v>926</v>
      </c>
      <c r="E135" t="s">
        <v>3614</v>
      </c>
      <c r="F135" t="s">
        <v>3615</v>
      </c>
      <c r="G135">
        <v>43</v>
      </c>
      <c r="H135">
        <v>19.8</v>
      </c>
      <c r="I135">
        <v>145</v>
      </c>
      <c r="J135">
        <v>35.1</v>
      </c>
      <c r="K135">
        <v>25</v>
      </c>
      <c r="L135">
        <v>29.2</v>
      </c>
      <c r="M135" t="s">
        <v>3256</v>
      </c>
      <c r="N135" t="s">
        <v>3616</v>
      </c>
      <c r="O135">
        <v>18917</v>
      </c>
      <c r="P135" t="s">
        <v>3256</v>
      </c>
      <c r="R135" t="s">
        <v>926</v>
      </c>
      <c r="S135">
        <f t="shared" si="4"/>
        <v>43.33</v>
      </c>
      <c r="T135">
        <f t="shared" si="5"/>
        <v>145.58500000000001</v>
      </c>
      <c r="U135">
        <v>18273</v>
      </c>
      <c r="V135" t="s">
        <v>6590</v>
      </c>
      <c r="W135">
        <v>1</v>
      </c>
    </row>
    <row r="136" spans="1:23" x14ac:dyDescent="0.45">
      <c r="A136" t="s">
        <v>926</v>
      </c>
      <c r="B136">
        <v>18281</v>
      </c>
      <c r="C136" t="s">
        <v>3252</v>
      </c>
      <c r="D136" t="s">
        <v>1264</v>
      </c>
      <c r="E136" t="s">
        <v>3617</v>
      </c>
      <c r="F136" t="s">
        <v>3618</v>
      </c>
      <c r="G136">
        <v>43</v>
      </c>
      <c r="H136">
        <v>23.6</v>
      </c>
      <c r="I136">
        <v>145</v>
      </c>
      <c r="J136">
        <v>45.5</v>
      </c>
      <c r="K136">
        <v>12</v>
      </c>
      <c r="L136">
        <v>6.5</v>
      </c>
      <c r="M136">
        <v>1.5</v>
      </c>
      <c r="N136" t="s">
        <v>3619</v>
      </c>
      <c r="O136" t="s">
        <v>3256</v>
      </c>
      <c r="P136" t="s">
        <v>3256</v>
      </c>
      <c r="R136" t="s">
        <v>1264</v>
      </c>
      <c r="S136">
        <f t="shared" si="4"/>
        <v>43.393333333333331</v>
      </c>
      <c r="T136">
        <f t="shared" si="5"/>
        <v>145.75833333333333</v>
      </c>
      <c r="U136">
        <v>18281</v>
      </c>
      <c r="V136" t="s">
        <v>6590</v>
      </c>
      <c r="W136">
        <v>1</v>
      </c>
    </row>
    <row r="137" spans="1:23" x14ac:dyDescent="0.45">
      <c r="A137" t="s">
        <v>926</v>
      </c>
      <c r="B137">
        <v>18311</v>
      </c>
      <c r="C137" t="s">
        <v>3252</v>
      </c>
      <c r="D137" t="s">
        <v>1265</v>
      </c>
      <c r="E137" t="s">
        <v>3620</v>
      </c>
      <c r="F137" t="s">
        <v>3621</v>
      </c>
      <c r="G137">
        <v>43</v>
      </c>
      <c r="H137">
        <v>13.3</v>
      </c>
      <c r="I137">
        <v>145</v>
      </c>
      <c r="J137">
        <v>13.6</v>
      </c>
      <c r="K137">
        <v>41</v>
      </c>
      <c r="L137">
        <v>10</v>
      </c>
      <c r="M137">
        <v>1.5</v>
      </c>
      <c r="N137" t="s">
        <v>3622</v>
      </c>
      <c r="O137">
        <v>18920</v>
      </c>
      <c r="P137" t="s">
        <v>3256</v>
      </c>
      <c r="R137" t="s">
        <v>1265</v>
      </c>
      <c r="S137">
        <f t="shared" si="4"/>
        <v>43.221666666666664</v>
      </c>
      <c r="T137">
        <f t="shared" si="5"/>
        <v>145.22666666666666</v>
      </c>
      <c r="U137">
        <v>18311</v>
      </c>
      <c r="V137" t="s">
        <v>6590</v>
      </c>
      <c r="W137">
        <v>1</v>
      </c>
    </row>
    <row r="138" spans="1:23" x14ac:dyDescent="0.45">
      <c r="A138" t="s">
        <v>929</v>
      </c>
      <c r="B138">
        <v>19021</v>
      </c>
      <c r="C138" t="s">
        <v>3252</v>
      </c>
      <c r="D138" t="s">
        <v>1319</v>
      </c>
      <c r="E138" t="s">
        <v>3623</v>
      </c>
      <c r="F138" t="s">
        <v>3624</v>
      </c>
      <c r="G138">
        <v>43</v>
      </c>
      <c r="H138">
        <v>37</v>
      </c>
      <c r="I138">
        <v>144</v>
      </c>
      <c r="J138">
        <v>27.4</v>
      </c>
      <c r="K138">
        <v>158</v>
      </c>
      <c r="L138">
        <v>9.5</v>
      </c>
      <c r="M138">
        <v>1.5</v>
      </c>
      <c r="N138" t="s">
        <v>3308</v>
      </c>
      <c r="O138">
        <v>19900</v>
      </c>
      <c r="P138" t="s">
        <v>3256</v>
      </c>
      <c r="R138" t="s">
        <v>1319</v>
      </c>
      <c r="S138">
        <f t="shared" si="4"/>
        <v>43.616666666666667</v>
      </c>
      <c r="T138">
        <f t="shared" si="5"/>
        <v>144.45666666666668</v>
      </c>
      <c r="U138">
        <v>19021</v>
      </c>
      <c r="V138" t="s">
        <v>6590</v>
      </c>
      <c r="W138">
        <v>1</v>
      </c>
    </row>
    <row r="139" spans="1:23" x14ac:dyDescent="0.45">
      <c r="A139" t="s">
        <v>929</v>
      </c>
      <c r="B139">
        <v>19051</v>
      </c>
      <c r="C139" t="s">
        <v>3252</v>
      </c>
      <c r="D139" t="s">
        <v>1321</v>
      </c>
      <c r="E139" t="s">
        <v>3625</v>
      </c>
      <c r="F139" t="s">
        <v>3626</v>
      </c>
      <c r="G139">
        <v>43</v>
      </c>
      <c r="H139">
        <v>30.6</v>
      </c>
      <c r="I139">
        <v>144</v>
      </c>
      <c r="J139">
        <v>28</v>
      </c>
      <c r="K139">
        <v>170</v>
      </c>
      <c r="L139">
        <v>10</v>
      </c>
      <c r="M139">
        <v>1.5</v>
      </c>
      <c r="N139" t="s">
        <v>3627</v>
      </c>
      <c r="O139" t="s">
        <v>3256</v>
      </c>
      <c r="P139" t="s">
        <v>3256</v>
      </c>
      <c r="R139" t="s">
        <v>1321</v>
      </c>
      <c r="S139">
        <f t="shared" si="4"/>
        <v>43.51</v>
      </c>
      <c r="T139">
        <f t="shared" si="5"/>
        <v>144.46666666666667</v>
      </c>
      <c r="U139">
        <v>19051</v>
      </c>
      <c r="V139" t="s">
        <v>6590</v>
      </c>
      <c r="W139">
        <v>1</v>
      </c>
    </row>
    <row r="140" spans="1:23" x14ac:dyDescent="0.45">
      <c r="A140" t="s">
        <v>929</v>
      </c>
      <c r="B140">
        <v>19076</v>
      </c>
      <c r="C140" t="s">
        <v>3252</v>
      </c>
      <c r="D140" t="s">
        <v>1320</v>
      </c>
      <c r="E140" t="s">
        <v>3628</v>
      </c>
      <c r="F140" t="s">
        <v>3629</v>
      </c>
      <c r="G140">
        <v>43</v>
      </c>
      <c r="H140">
        <v>26.2</v>
      </c>
      <c r="I140">
        <v>144</v>
      </c>
      <c r="J140">
        <v>5.0999999999999996</v>
      </c>
      <c r="K140">
        <v>450</v>
      </c>
      <c r="L140">
        <v>9.9</v>
      </c>
      <c r="M140">
        <v>1.5</v>
      </c>
      <c r="N140" t="s">
        <v>3448</v>
      </c>
      <c r="O140">
        <v>19910</v>
      </c>
      <c r="P140" t="s">
        <v>3256</v>
      </c>
      <c r="R140" t="s">
        <v>1320</v>
      </c>
      <c r="S140">
        <f t="shared" si="4"/>
        <v>43.436666666666667</v>
      </c>
      <c r="T140">
        <f t="shared" si="5"/>
        <v>144.08500000000001</v>
      </c>
      <c r="U140">
        <v>19076</v>
      </c>
      <c r="V140" t="s">
        <v>6590</v>
      </c>
      <c r="W140">
        <v>1</v>
      </c>
    </row>
    <row r="141" spans="1:23" x14ac:dyDescent="0.45">
      <c r="A141" t="s">
        <v>929</v>
      </c>
      <c r="B141">
        <v>19151</v>
      </c>
      <c r="C141" t="s">
        <v>3252</v>
      </c>
      <c r="D141" t="s">
        <v>1323</v>
      </c>
      <c r="E141" t="s">
        <v>3630</v>
      </c>
      <c r="F141" t="s">
        <v>3631</v>
      </c>
      <c r="G141">
        <v>43</v>
      </c>
      <c r="H141">
        <v>17.5</v>
      </c>
      <c r="I141">
        <v>144</v>
      </c>
      <c r="J141">
        <v>35.200000000000003</v>
      </c>
      <c r="K141">
        <v>20</v>
      </c>
      <c r="L141">
        <v>10</v>
      </c>
      <c r="M141">
        <v>1.5</v>
      </c>
      <c r="N141" t="s">
        <v>3419</v>
      </c>
      <c r="O141">
        <v>19915</v>
      </c>
      <c r="P141" t="s">
        <v>3256</v>
      </c>
      <c r="R141" t="s">
        <v>1323</v>
      </c>
      <c r="S141">
        <f t="shared" si="4"/>
        <v>43.291666666666664</v>
      </c>
      <c r="T141">
        <f t="shared" si="5"/>
        <v>144.58666666666667</v>
      </c>
      <c r="U141">
        <v>19151</v>
      </c>
      <c r="V141" t="s">
        <v>6590</v>
      </c>
      <c r="W141">
        <v>1</v>
      </c>
    </row>
    <row r="142" spans="1:23" x14ac:dyDescent="0.45">
      <c r="A142" t="s">
        <v>929</v>
      </c>
      <c r="B142">
        <v>19191</v>
      </c>
      <c r="C142" t="s">
        <v>3252</v>
      </c>
      <c r="D142" t="s">
        <v>1334</v>
      </c>
      <c r="E142" t="s">
        <v>3632</v>
      </c>
      <c r="F142" t="s">
        <v>3633</v>
      </c>
      <c r="G142">
        <v>43</v>
      </c>
      <c r="H142">
        <v>13.9</v>
      </c>
      <c r="I142">
        <v>144</v>
      </c>
      <c r="J142">
        <v>19.5</v>
      </c>
      <c r="K142">
        <v>38</v>
      </c>
      <c r="L142">
        <v>6.5</v>
      </c>
      <c r="M142">
        <v>1.5</v>
      </c>
      <c r="N142" t="s">
        <v>3344</v>
      </c>
      <c r="O142">
        <v>19920</v>
      </c>
      <c r="P142" t="s">
        <v>3256</v>
      </c>
      <c r="R142" t="s">
        <v>1334</v>
      </c>
      <c r="S142">
        <f t="shared" si="4"/>
        <v>43.231666666666669</v>
      </c>
      <c r="T142">
        <f t="shared" si="5"/>
        <v>144.32499999999999</v>
      </c>
      <c r="U142">
        <v>19191</v>
      </c>
      <c r="V142" t="s">
        <v>6590</v>
      </c>
      <c r="W142">
        <v>1</v>
      </c>
    </row>
    <row r="143" spans="1:23" x14ac:dyDescent="0.45">
      <c r="A143" t="s">
        <v>929</v>
      </c>
      <c r="B143">
        <v>19261</v>
      </c>
      <c r="C143" t="s">
        <v>3252</v>
      </c>
      <c r="D143" t="s">
        <v>1326</v>
      </c>
      <c r="E143" t="s">
        <v>3634</v>
      </c>
      <c r="F143" t="s">
        <v>3635</v>
      </c>
      <c r="G143">
        <v>43</v>
      </c>
      <c r="H143">
        <v>11.9</v>
      </c>
      <c r="I143">
        <v>144</v>
      </c>
      <c r="J143">
        <v>8.5</v>
      </c>
      <c r="K143">
        <v>80</v>
      </c>
      <c r="L143">
        <v>10</v>
      </c>
      <c r="M143">
        <v>1.5</v>
      </c>
      <c r="N143" t="s">
        <v>3448</v>
      </c>
      <c r="O143">
        <v>19925</v>
      </c>
      <c r="P143" t="s">
        <v>3256</v>
      </c>
      <c r="R143" t="s">
        <v>1326</v>
      </c>
      <c r="S143">
        <f t="shared" si="4"/>
        <v>43.198333333333331</v>
      </c>
      <c r="T143">
        <f t="shared" si="5"/>
        <v>144.14166666666668</v>
      </c>
      <c r="U143">
        <v>19261</v>
      </c>
      <c r="V143" t="s">
        <v>6590</v>
      </c>
      <c r="W143">
        <v>1</v>
      </c>
    </row>
    <row r="144" spans="1:23" x14ac:dyDescent="0.45">
      <c r="A144" t="s">
        <v>929</v>
      </c>
      <c r="B144">
        <v>19281</v>
      </c>
      <c r="C144" t="s">
        <v>3293</v>
      </c>
      <c r="D144" t="s">
        <v>1338</v>
      </c>
      <c r="E144" t="s">
        <v>3636</v>
      </c>
      <c r="F144" t="s">
        <v>3637</v>
      </c>
      <c r="G144">
        <v>43</v>
      </c>
      <c r="H144">
        <v>8.9</v>
      </c>
      <c r="I144">
        <v>144</v>
      </c>
      <c r="J144">
        <v>29.8</v>
      </c>
      <c r="K144">
        <v>25</v>
      </c>
      <c r="L144" t="s">
        <v>3256</v>
      </c>
      <c r="M144" t="s">
        <v>3256</v>
      </c>
      <c r="N144" t="s">
        <v>3468</v>
      </c>
      <c r="O144" t="s">
        <v>3256</v>
      </c>
      <c r="P144" t="s">
        <v>3256</v>
      </c>
      <c r="R144" t="s">
        <v>1338</v>
      </c>
      <c r="S144">
        <f t="shared" si="4"/>
        <v>43.148333333333333</v>
      </c>
      <c r="T144">
        <f t="shared" si="5"/>
        <v>144.49666666666667</v>
      </c>
      <c r="U144">
        <v>19281</v>
      </c>
      <c r="V144" t="s">
        <v>6590</v>
      </c>
      <c r="W144">
        <v>1</v>
      </c>
    </row>
    <row r="145" spans="1:23" x14ac:dyDescent="0.45">
      <c r="A145" t="s">
        <v>929</v>
      </c>
      <c r="B145">
        <v>19301</v>
      </c>
      <c r="C145" t="s">
        <v>3293</v>
      </c>
      <c r="D145" t="s">
        <v>1340</v>
      </c>
      <c r="E145" t="s">
        <v>3638</v>
      </c>
      <c r="F145" t="s">
        <v>3639</v>
      </c>
      <c r="G145">
        <v>43</v>
      </c>
      <c r="H145">
        <v>10.4</v>
      </c>
      <c r="I145">
        <v>144</v>
      </c>
      <c r="J145">
        <v>58</v>
      </c>
      <c r="K145">
        <v>70</v>
      </c>
      <c r="L145" t="s">
        <v>3256</v>
      </c>
      <c r="M145" t="s">
        <v>3256</v>
      </c>
      <c r="N145" t="s">
        <v>3640</v>
      </c>
      <c r="O145" t="s">
        <v>3256</v>
      </c>
      <c r="P145" t="s">
        <v>3256</v>
      </c>
      <c r="R145" t="s">
        <v>1340</v>
      </c>
      <c r="S145">
        <f t="shared" si="4"/>
        <v>43.173333333333332</v>
      </c>
      <c r="T145">
        <f t="shared" si="5"/>
        <v>144.96666666666667</v>
      </c>
      <c r="U145">
        <v>19301</v>
      </c>
      <c r="V145" t="s">
        <v>6590</v>
      </c>
      <c r="W145">
        <v>1</v>
      </c>
    </row>
    <row r="146" spans="1:23" x14ac:dyDescent="0.45">
      <c r="A146" t="s">
        <v>929</v>
      </c>
      <c r="B146">
        <v>19311</v>
      </c>
      <c r="C146" t="s">
        <v>3252</v>
      </c>
      <c r="D146" t="s">
        <v>1336</v>
      </c>
      <c r="E146" t="s">
        <v>3641</v>
      </c>
      <c r="F146" t="s">
        <v>3642</v>
      </c>
      <c r="G146">
        <v>43</v>
      </c>
      <c r="H146">
        <v>7.2</v>
      </c>
      <c r="I146">
        <v>145</v>
      </c>
      <c r="J146">
        <v>6.6</v>
      </c>
      <c r="K146">
        <v>2</v>
      </c>
      <c r="L146">
        <v>9.5</v>
      </c>
      <c r="M146">
        <v>1.5</v>
      </c>
      <c r="N146" t="s">
        <v>3329</v>
      </c>
      <c r="O146" t="s">
        <v>3256</v>
      </c>
      <c r="P146" t="s">
        <v>3256</v>
      </c>
      <c r="R146" t="s">
        <v>1336</v>
      </c>
      <c r="S146">
        <f t="shared" si="4"/>
        <v>43.12</v>
      </c>
      <c r="T146">
        <f t="shared" si="5"/>
        <v>145.11000000000001</v>
      </c>
      <c r="U146">
        <v>19311</v>
      </c>
      <c r="V146" t="s">
        <v>6590</v>
      </c>
      <c r="W146">
        <v>1</v>
      </c>
    </row>
    <row r="147" spans="1:23" x14ac:dyDescent="0.45">
      <c r="A147" t="s">
        <v>929</v>
      </c>
      <c r="B147">
        <v>19346</v>
      </c>
      <c r="C147" t="s">
        <v>3293</v>
      </c>
      <c r="D147" t="s">
        <v>1327</v>
      </c>
      <c r="E147" t="s">
        <v>3643</v>
      </c>
      <c r="F147" t="s">
        <v>3644</v>
      </c>
      <c r="G147">
        <v>43</v>
      </c>
      <c r="H147">
        <v>6.8</v>
      </c>
      <c r="I147">
        <v>144</v>
      </c>
      <c r="J147">
        <v>7.4</v>
      </c>
      <c r="K147">
        <v>40</v>
      </c>
      <c r="L147" t="s">
        <v>3256</v>
      </c>
      <c r="M147" t="s">
        <v>3256</v>
      </c>
      <c r="N147" t="s">
        <v>3437</v>
      </c>
      <c r="O147" t="s">
        <v>3256</v>
      </c>
      <c r="P147" t="s">
        <v>3256</v>
      </c>
      <c r="R147" t="s">
        <v>1327</v>
      </c>
      <c r="S147">
        <f t="shared" si="4"/>
        <v>43.113333333333337</v>
      </c>
      <c r="T147">
        <f t="shared" si="5"/>
        <v>144.12333333333333</v>
      </c>
      <c r="U147">
        <v>19346</v>
      </c>
      <c r="V147" t="s">
        <v>6590</v>
      </c>
      <c r="W147">
        <v>1</v>
      </c>
    </row>
    <row r="148" spans="1:23" x14ac:dyDescent="0.45">
      <c r="A148" t="s">
        <v>929</v>
      </c>
      <c r="B148">
        <v>19347</v>
      </c>
      <c r="C148" t="s">
        <v>3257</v>
      </c>
      <c r="D148" t="s">
        <v>1342</v>
      </c>
      <c r="E148" t="s">
        <v>3645</v>
      </c>
      <c r="F148" t="s">
        <v>3646</v>
      </c>
      <c r="G148">
        <v>43</v>
      </c>
      <c r="H148">
        <v>2.4</v>
      </c>
      <c r="I148">
        <v>144</v>
      </c>
      <c r="J148">
        <v>11.5</v>
      </c>
      <c r="K148">
        <v>95</v>
      </c>
      <c r="L148">
        <v>10</v>
      </c>
      <c r="M148" t="s">
        <v>3256</v>
      </c>
      <c r="N148" t="s">
        <v>3266</v>
      </c>
      <c r="O148">
        <v>19935</v>
      </c>
      <c r="P148" t="s">
        <v>3267</v>
      </c>
      <c r="R148" t="s">
        <v>1342</v>
      </c>
      <c r="S148">
        <f t="shared" si="4"/>
        <v>43.04</v>
      </c>
      <c r="T148">
        <f t="shared" si="5"/>
        <v>144.19166666666666</v>
      </c>
      <c r="U148">
        <v>19347</v>
      </c>
      <c r="V148" t="s">
        <v>6590</v>
      </c>
      <c r="W148">
        <v>1</v>
      </c>
    </row>
    <row r="149" spans="1:23" x14ac:dyDescent="0.45">
      <c r="A149" t="s">
        <v>929</v>
      </c>
      <c r="B149">
        <v>19376</v>
      </c>
      <c r="C149" t="s">
        <v>3252</v>
      </c>
      <c r="D149" t="s">
        <v>1335</v>
      </c>
      <c r="E149" t="s">
        <v>3647</v>
      </c>
      <c r="F149" t="s">
        <v>3648</v>
      </c>
      <c r="G149">
        <v>43</v>
      </c>
      <c r="H149">
        <v>5.4</v>
      </c>
      <c r="I149">
        <v>144</v>
      </c>
      <c r="J149">
        <v>46.7</v>
      </c>
      <c r="K149">
        <v>85</v>
      </c>
      <c r="L149">
        <v>10</v>
      </c>
      <c r="M149">
        <v>1.5</v>
      </c>
      <c r="N149" t="s">
        <v>3332</v>
      </c>
      <c r="O149">
        <v>19930</v>
      </c>
      <c r="P149" t="s">
        <v>3256</v>
      </c>
      <c r="R149" t="s">
        <v>1335</v>
      </c>
      <c r="S149">
        <f t="shared" si="4"/>
        <v>43.09</v>
      </c>
      <c r="T149">
        <f t="shared" si="5"/>
        <v>144.77833333333334</v>
      </c>
      <c r="U149">
        <v>19376</v>
      </c>
      <c r="V149" t="s">
        <v>6590</v>
      </c>
      <c r="W149">
        <v>1</v>
      </c>
    </row>
    <row r="150" spans="1:23" x14ac:dyDescent="0.45">
      <c r="A150" t="s">
        <v>929</v>
      </c>
      <c r="B150">
        <v>19406</v>
      </c>
      <c r="C150" t="s">
        <v>3293</v>
      </c>
      <c r="D150" t="s">
        <v>1332</v>
      </c>
      <c r="E150" t="s">
        <v>3649</v>
      </c>
      <c r="F150" t="s">
        <v>3650</v>
      </c>
      <c r="G150">
        <v>42</v>
      </c>
      <c r="H150">
        <v>58.3</v>
      </c>
      <c r="I150">
        <v>143</v>
      </c>
      <c r="J150">
        <v>52.5</v>
      </c>
      <c r="K150">
        <v>45</v>
      </c>
      <c r="L150" t="s">
        <v>3256</v>
      </c>
      <c r="M150" t="s">
        <v>3256</v>
      </c>
      <c r="N150" t="s">
        <v>3651</v>
      </c>
      <c r="O150" t="s">
        <v>3256</v>
      </c>
      <c r="P150" t="s">
        <v>3256</v>
      </c>
      <c r="R150" t="s">
        <v>1332</v>
      </c>
      <c r="S150">
        <f t="shared" si="4"/>
        <v>42.971666666666664</v>
      </c>
      <c r="T150">
        <f t="shared" si="5"/>
        <v>143.875</v>
      </c>
      <c r="U150">
        <v>19406</v>
      </c>
      <c r="V150" t="s">
        <v>6590</v>
      </c>
      <c r="W150">
        <v>1</v>
      </c>
    </row>
    <row r="151" spans="1:23" x14ac:dyDescent="0.45">
      <c r="A151" t="s">
        <v>929</v>
      </c>
      <c r="B151">
        <v>19416</v>
      </c>
      <c r="C151" t="s">
        <v>3252</v>
      </c>
      <c r="D151" t="s">
        <v>1331</v>
      </c>
      <c r="E151" t="s">
        <v>3652</v>
      </c>
      <c r="F151" t="s">
        <v>3653</v>
      </c>
      <c r="G151">
        <v>42</v>
      </c>
      <c r="H151">
        <v>58.2</v>
      </c>
      <c r="I151">
        <v>144</v>
      </c>
      <c r="J151">
        <v>3.7</v>
      </c>
      <c r="K151">
        <v>9</v>
      </c>
      <c r="L151">
        <v>10</v>
      </c>
      <c r="M151">
        <v>1.5</v>
      </c>
      <c r="N151" t="s">
        <v>3474</v>
      </c>
      <c r="O151">
        <v>19940</v>
      </c>
      <c r="P151" t="s">
        <v>3256</v>
      </c>
      <c r="R151" t="s">
        <v>1331</v>
      </c>
      <c r="S151">
        <f t="shared" si="4"/>
        <v>42.97</v>
      </c>
      <c r="T151">
        <f t="shared" si="5"/>
        <v>144.06166666666667</v>
      </c>
      <c r="U151">
        <v>19416</v>
      </c>
      <c r="V151" t="s">
        <v>6590</v>
      </c>
      <c r="W151">
        <v>1</v>
      </c>
    </row>
    <row r="152" spans="1:23" x14ac:dyDescent="0.45">
      <c r="A152" t="s">
        <v>929</v>
      </c>
      <c r="B152">
        <v>19432</v>
      </c>
      <c r="C152" t="s">
        <v>3257</v>
      </c>
      <c r="D152" t="s">
        <v>929</v>
      </c>
      <c r="E152" t="s">
        <v>3654</v>
      </c>
      <c r="F152" t="s">
        <v>3655</v>
      </c>
      <c r="G152">
        <v>42</v>
      </c>
      <c r="H152">
        <v>59.1</v>
      </c>
      <c r="I152">
        <v>144</v>
      </c>
      <c r="J152">
        <v>22.6</v>
      </c>
      <c r="K152">
        <v>5</v>
      </c>
      <c r="L152">
        <v>66.099999999999994</v>
      </c>
      <c r="M152" t="s">
        <v>3256</v>
      </c>
      <c r="N152" t="s">
        <v>3656</v>
      </c>
      <c r="O152">
        <v>19950</v>
      </c>
      <c r="P152" t="s">
        <v>3256</v>
      </c>
      <c r="R152" t="s">
        <v>929</v>
      </c>
      <c r="S152">
        <f t="shared" si="4"/>
        <v>42.984999999999999</v>
      </c>
      <c r="T152">
        <f t="shared" si="5"/>
        <v>144.37666666666667</v>
      </c>
      <c r="U152">
        <v>19432</v>
      </c>
      <c r="V152" t="s">
        <v>6590</v>
      </c>
      <c r="W152">
        <v>1</v>
      </c>
    </row>
    <row r="153" spans="1:23" x14ac:dyDescent="0.45">
      <c r="A153" t="s">
        <v>929</v>
      </c>
      <c r="B153">
        <v>19451</v>
      </c>
      <c r="C153" t="s">
        <v>3252</v>
      </c>
      <c r="D153" t="s">
        <v>1337</v>
      </c>
      <c r="E153" t="s">
        <v>3657</v>
      </c>
      <c r="F153" t="s">
        <v>3658</v>
      </c>
      <c r="G153">
        <v>42</v>
      </c>
      <c r="H153">
        <v>56.3</v>
      </c>
      <c r="I153">
        <v>144</v>
      </c>
      <c r="J153">
        <v>44.1</v>
      </c>
      <c r="K153">
        <v>149</v>
      </c>
      <c r="L153">
        <v>6.6</v>
      </c>
      <c r="M153">
        <v>1.5</v>
      </c>
      <c r="N153" t="s">
        <v>3659</v>
      </c>
      <c r="O153" t="s">
        <v>3256</v>
      </c>
      <c r="P153" t="s">
        <v>3256</v>
      </c>
      <c r="R153" t="s">
        <v>1337</v>
      </c>
      <c r="S153">
        <f t="shared" si="4"/>
        <v>42.938333333333333</v>
      </c>
      <c r="T153">
        <f t="shared" si="5"/>
        <v>144.73500000000001</v>
      </c>
      <c r="U153">
        <v>19451</v>
      </c>
      <c r="V153" t="s">
        <v>6590</v>
      </c>
      <c r="W153">
        <v>1</v>
      </c>
    </row>
    <row r="154" spans="1:23" x14ac:dyDescent="0.45">
      <c r="A154" t="s">
        <v>925</v>
      </c>
      <c r="B154">
        <v>20047</v>
      </c>
      <c r="C154" t="s">
        <v>3293</v>
      </c>
      <c r="D154" t="s">
        <v>1257</v>
      </c>
      <c r="E154" t="s">
        <v>3660</v>
      </c>
      <c r="F154" t="s">
        <v>3661</v>
      </c>
      <c r="G154">
        <v>43</v>
      </c>
      <c r="H154">
        <v>30.6</v>
      </c>
      <c r="I154">
        <v>143</v>
      </c>
      <c r="J154">
        <v>8.9</v>
      </c>
      <c r="K154">
        <v>660</v>
      </c>
      <c r="L154" t="s">
        <v>3256</v>
      </c>
      <c r="M154" t="s">
        <v>3256</v>
      </c>
      <c r="N154" t="s">
        <v>3305</v>
      </c>
      <c r="O154" t="s">
        <v>3256</v>
      </c>
      <c r="P154" t="s">
        <v>3256</v>
      </c>
      <c r="R154" t="s">
        <v>1257</v>
      </c>
      <c r="S154">
        <f t="shared" si="4"/>
        <v>43.51</v>
      </c>
      <c r="T154">
        <f t="shared" si="5"/>
        <v>143.14833333333334</v>
      </c>
      <c r="U154">
        <v>20047</v>
      </c>
      <c r="V154" t="s">
        <v>6590</v>
      </c>
      <c r="W154">
        <v>1</v>
      </c>
    </row>
    <row r="155" spans="1:23" x14ac:dyDescent="0.45">
      <c r="A155" t="s">
        <v>925</v>
      </c>
      <c r="B155">
        <v>20071</v>
      </c>
      <c r="C155" t="s">
        <v>3293</v>
      </c>
      <c r="D155" t="s">
        <v>1245</v>
      </c>
      <c r="E155" t="s">
        <v>3662</v>
      </c>
      <c r="F155" t="s">
        <v>3663</v>
      </c>
      <c r="G155">
        <v>43</v>
      </c>
      <c r="H155">
        <v>35.299999999999997</v>
      </c>
      <c r="I155">
        <v>143</v>
      </c>
      <c r="J155">
        <v>40.799999999999997</v>
      </c>
      <c r="K155">
        <v>313</v>
      </c>
      <c r="L155" t="s">
        <v>3256</v>
      </c>
      <c r="M155" t="s">
        <v>3256</v>
      </c>
      <c r="N155" t="s">
        <v>3468</v>
      </c>
      <c r="O155" t="s">
        <v>3256</v>
      </c>
      <c r="P155" t="s">
        <v>3256</v>
      </c>
      <c r="R155" t="s">
        <v>1245</v>
      </c>
      <c r="S155">
        <f t="shared" si="4"/>
        <v>43.588333333333331</v>
      </c>
      <c r="T155">
        <f t="shared" si="5"/>
        <v>143.68</v>
      </c>
      <c r="U155">
        <v>20071</v>
      </c>
      <c r="V155" t="s">
        <v>6590</v>
      </c>
      <c r="W155">
        <v>1</v>
      </c>
    </row>
    <row r="156" spans="1:23" x14ac:dyDescent="0.45">
      <c r="A156" t="s">
        <v>925</v>
      </c>
      <c r="B156">
        <v>20146</v>
      </c>
      <c r="C156" t="s">
        <v>3252</v>
      </c>
      <c r="D156" t="s">
        <v>1207</v>
      </c>
      <c r="E156" t="s">
        <v>3664</v>
      </c>
      <c r="F156" t="s">
        <v>3665</v>
      </c>
      <c r="G156">
        <v>43</v>
      </c>
      <c r="H156">
        <v>28.1</v>
      </c>
      <c r="I156">
        <v>143</v>
      </c>
      <c r="J156">
        <v>44.3</v>
      </c>
      <c r="K156">
        <v>207</v>
      </c>
      <c r="L156">
        <v>8.1999999999999993</v>
      </c>
      <c r="M156">
        <v>1.5</v>
      </c>
      <c r="N156" t="s">
        <v>3522</v>
      </c>
      <c r="O156">
        <v>20900</v>
      </c>
      <c r="P156" t="s">
        <v>3256</v>
      </c>
      <c r="R156" t="s">
        <v>1207</v>
      </c>
      <c r="S156">
        <f t="shared" si="4"/>
        <v>43.468333333333334</v>
      </c>
      <c r="T156">
        <f t="shared" si="5"/>
        <v>143.73833333333334</v>
      </c>
      <c r="U156">
        <v>20146</v>
      </c>
      <c r="V156" t="s">
        <v>6590</v>
      </c>
      <c r="W156">
        <v>1</v>
      </c>
    </row>
    <row r="157" spans="1:23" x14ac:dyDescent="0.45">
      <c r="A157" t="s">
        <v>925</v>
      </c>
      <c r="B157">
        <v>20186</v>
      </c>
      <c r="C157" t="s">
        <v>3252</v>
      </c>
      <c r="D157" t="s">
        <v>1210</v>
      </c>
      <c r="E157" t="s">
        <v>3666</v>
      </c>
      <c r="F157" t="s">
        <v>3667</v>
      </c>
      <c r="G157">
        <v>43</v>
      </c>
      <c r="H157">
        <v>22</v>
      </c>
      <c r="I157">
        <v>143</v>
      </c>
      <c r="J157">
        <v>11.5</v>
      </c>
      <c r="K157">
        <v>540</v>
      </c>
      <c r="L157">
        <v>8.1</v>
      </c>
      <c r="M157">
        <v>1.5</v>
      </c>
      <c r="N157" t="s">
        <v>3668</v>
      </c>
      <c r="O157">
        <v>20910</v>
      </c>
      <c r="P157" t="s">
        <v>3256</v>
      </c>
      <c r="R157" t="s">
        <v>1210</v>
      </c>
      <c r="S157">
        <f t="shared" si="4"/>
        <v>43.366666666666667</v>
      </c>
      <c r="T157">
        <f t="shared" si="5"/>
        <v>143.19166666666666</v>
      </c>
      <c r="U157">
        <v>20186</v>
      </c>
      <c r="V157" t="s">
        <v>6590</v>
      </c>
      <c r="W157">
        <v>1</v>
      </c>
    </row>
    <row r="158" spans="1:23" x14ac:dyDescent="0.45">
      <c r="A158" t="s">
        <v>925</v>
      </c>
      <c r="B158">
        <v>20202</v>
      </c>
      <c r="C158" t="s">
        <v>3293</v>
      </c>
      <c r="D158" t="s">
        <v>1249</v>
      </c>
      <c r="E158" t="s">
        <v>3669</v>
      </c>
      <c r="F158" t="s">
        <v>3670</v>
      </c>
      <c r="G158">
        <v>43</v>
      </c>
      <c r="H158">
        <v>21.7</v>
      </c>
      <c r="I158">
        <v>143</v>
      </c>
      <c r="J158">
        <v>27.5</v>
      </c>
      <c r="K158">
        <v>378</v>
      </c>
      <c r="L158" t="s">
        <v>3256</v>
      </c>
      <c r="M158" t="s">
        <v>3256</v>
      </c>
      <c r="N158" t="s">
        <v>3468</v>
      </c>
      <c r="O158" t="s">
        <v>3256</v>
      </c>
      <c r="P158" t="s">
        <v>3256</v>
      </c>
      <c r="R158" t="s">
        <v>1249</v>
      </c>
      <c r="S158">
        <f t="shared" si="4"/>
        <v>43.361666666666665</v>
      </c>
      <c r="T158">
        <f t="shared" si="5"/>
        <v>143.45833333333334</v>
      </c>
      <c r="U158">
        <v>20202</v>
      </c>
      <c r="V158" t="s">
        <v>6590</v>
      </c>
      <c r="W158">
        <v>1</v>
      </c>
    </row>
    <row r="159" spans="1:23" x14ac:dyDescent="0.45">
      <c r="A159" t="s">
        <v>925</v>
      </c>
      <c r="B159">
        <v>20222</v>
      </c>
      <c r="C159" t="s">
        <v>3293</v>
      </c>
      <c r="D159" t="s">
        <v>1251</v>
      </c>
      <c r="E159" t="s">
        <v>3671</v>
      </c>
      <c r="F159" t="s">
        <v>3672</v>
      </c>
      <c r="G159">
        <v>43</v>
      </c>
      <c r="H159">
        <v>19.100000000000001</v>
      </c>
      <c r="I159">
        <v>143</v>
      </c>
      <c r="J159">
        <v>48.1</v>
      </c>
      <c r="K159">
        <v>232</v>
      </c>
      <c r="L159" t="s">
        <v>3256</v>
      </c>
      <c r="M159" t="s">
        <v>3256</v>
      </c>
      <c r="N159" t="s">
        <v>3673</v>
      </c>
      <c r="O159" t="s">
        <v>3256</v>
      </c>
      <c r="P159" t="s">
        <v>3256</v>
      </c>
      <c r="R159" t="s">
        <v>1251</v>
      </c>
      <c r="S159">
        <f t="shared" si="4"/>
        <v>43.318333333333335</v>
      </c>
      <c r="T159">
        <f t="shared" si="5"/>
        <v>143.80166666666668</v>
      </c>
      <c r="U159">
        <v>20222</v>
      </c>
      <c r="V159" t="s">
        <v>6590</v>
      </c>
      <c r="W159">
        <v>1</v>
      </c>
    </row>
    <row r="160" spans="1:23" x14ac:dyDescent="0.45">
      <c r="A160" t="s">
        <v>925</v>
      </c>
      <c r="B160">
        <v>20266</v>
      </c>
      <c r="C160" t="s">
        <v>3252</v>
      </c>
      <c r="D160" t="s">
        <v>1217</v>
      </c>
      <c r="E160" t="s">
        <v>3674</v>
      </c>
      <c r="F160" t="s">
        <v>3675</v>
      </c>
      <c r="G160">
        <v>43</v>
      </c>
      <c r="H160">
        <v>14.1</v>
      </c>
      <c r="I160">
        <v>143</v>
      </c>
      <c r="J160">
        <v>18.2</v>
      </c>
      <c r="K160">
        <v>295</v>
      </c>
      <c r="L160">
        <v>10</v>
      </c>
      <c r="M160">
        <v>1.5</v>
      </c>
      <c r="N160" t="s">
        <v>3507</v>
      </c>
      <c r="O160">
        <v>20920</v>
      </c>
      <c r="P160" t="s">
        <v>3256</v>
      </c>
      <c r="R160" t="s">
        <v>1217</v>
      </c>
      <c r="S160">
        <f t="shared" si="4"/>
        <v>43.234999999999999</v>
      </c>
      <c r="T160">
        <f t="shared" si="5"/>
        <v>143.30333333333334</v>
      </c>
      <c r="U160">
        <v>20266</v>
      </c>
      <c r="V160" t="s">
        <v>6590</v>
      </c>
      <c r="W160">
        <v>1</v>
      </c>
    </row>
    <row r="161" spans="1:23" x14ac:dyDescent="0.45">
      <c r="A161" t="s">
        <v>925</v>
      </c>
      <c r="B161">
        <v>20276</v>
      </c>
      <c r="C161" t="s">
        <v>3252</v>
      </c>
      <c r="D161" t="s">
        <v>1220</v>
      </c>
      <c r="E161" t="s">
        <v>3676</v>
      </c>
      <c r="F161" t="s">
        <v>3677</v>
      </c>
      <c r="G161">
        <v>43</v>
      </c>
      <c r="H161">
        <v>14.6</v>
      </c>
      <c r="I161">
        <v>143</v>
      </c>
      <c r="J161">
        <v>33.200000000000003</v>
      </c>
      <c r="K161">
        <v>90</v>
      </c>
      <c r="L161">
        <v>10</v>
      </c>
      <c r="M161">
        <v>1.5</v>
      </c>
      <c r="N161" t="s">
        <v>3522</v>
      </c>
      <c r="O161" t="s">
        <v>3256</v>
      </c>
      <c r="P161" t="s">
        <v>3256</v>
      </c>
      <c r="R161" t="s">
        <v>1220</v>
      </c>
      <c r="S161">
        <f t="shared" si="4"/>
        <v>43.243333333333332</v>
      </c>
      <c r="T161">
        <f t="shared" si="5"/>
        <v>143.55333333333334</v>
      </c>
      <c r="U161">
        <v>20276</v>
      </c>
      <c r="V161" t="s">
        <v>6590</v>
      </c>
      <c r="W161">
        <v>1</v>
      </c>
    </row>
    <row r="162" spans="1:23" x14ac:dyDescent="0.45">
      <c r="A162" t="s">
        <v>925</v>
      </c>
      <c r="B162">
        <v>20331</v>
      </c>
      <c r="C162" t="s">
        <v>3293</v>
      </c>
      <c r="D162" t="s">
        <v>1247</v>
      </c>
      <c r="E162" t="s">
        <v>3678</v>
      </c>
      <c r="F162" t="s">
        <v>3679</v>
      </c>
      <c r="G162">
        <v>43</v>
      </c>
      <c r="H162">
        <v>6.9</v>
      </c>
      <c r="I162">
        <v>143</v>
      </c>
      <c r="J162">
        <v>26.6</v>
      </c>
      <c r="K162">
        <v>104</v>
      </c>
      <c r="L162" t="s">
        <v>3256</v>
      </c>
      <c r="M162" t="s">
        <v>3256</v>
      </c>
      <c r="N162" t="s">
        <v>3468</v>
      </c>
      <c r="O162" t="s">
        <v>3256</v>
      </c>
      <c r="P162" t="s">
        <v>3256</v>
      </c>
      <c r="R162" t="s">
        <v>1247</v>
      </c>
      <c r="S162">
        <f t="shared" si="4"/>
        <v>43.115000000000002</v>
      </c>
      <c r="T162">
        <f t="shared" si="5"/>
        <v>143.44333333333333</v>
      </c>
      <c r="U162">
        <v>20331</v>
      </c>
      <c r="V162" t="s">
        <v>6590</v>
      </c>
      <c r="W162">
        <v>1</v>
      </c>
    </row>
    <row r="163" spans="1:23" x14ac:dyDescent="0.45">
      <c r="A163" t="s">
        <v>925</v>
      </c>
      <c r="B163">
        <v>20341</v>
      </c>
      <c r="C163" t="s">
        <v>3252</v>
      </c>
      <c r="D163" t="s">
        <v>1225</v>
      </c>
      <c r="E163" t="s">
        <v>3680</v>
      </c>
      <c r="F163" t="s">
        <v>3681</v>
      </c>
      <c r="G163">
        <v>43</v>
      </c>
      <c r="H163">
        <v>7.9</v>
      </c>
      <c r="I163">
        <v>143</v>
      </c>
      <c r="J163">
        <v>36</v>
      </c>
      <c r="K163">
        <v>67</v>
      </c>
      <c r="L163">
        <v>8</v>
      </c>
      <c r="M163">
        <v>1.5</v>
      </c>
      <c r="N163" t="s">
        <v>3682</v>
      </c>
      <c r="O163">
        <v>20935</v>
      </c>
      <c r="P163" t="s">
        <v>3256</v>
      </c>
      <c r="R163" t="s">
        <v>1225</v>
      </c>
      <c r="S163">
        <f t="shared" si="4"/>
        <v>43.131666666666668</v>
      </c>
      <c r="T163">
        <f t="shared" si="5"/>
        <v>143.6</v>
      </c>
      <c r="U163">
        <v>20341</v>
      </c>
      <c r="V163" t="s">
        <v>6590</v>
      </c>
      <c r="W163">
        <v>1</v>
      </c>
    </row>
    <row r="164" spans="1:23" x14ac:dyDescent="0.45">
      <c r="A164" t="s">
        <v>925</v>
      </c>
      <c r="B164">
        <v>20356</v>
      </c>
      <c r="C164" t="s">
        <v>3252</v>
      </c>
      <c r="D164" t="s">
        <v>1226</v>
      </c>
      <c r="E164" t="s">
        <v>3683</v>
      </c>
      <c r="F164" t="s">
        <v>3684</v>
      </c>
      <c r="G164">
        <v>43</v>
      </c>
      <c r="H164">
        <v>4.5999999999999996</v>
      </c>
      <c r="I164">
        <v>142</v>
      </c>
      <c r="J164">
        <v>50.4</v>
      </c>
      <c r="K164">
        <v>178</v>
      </c>
      <c r="L164">
        <v>8.3000000000000007</v>
      </c>
      <c r="M164">
        <v>1.5</v>
      </c>
      <c r="N164" t="s">
        <v>3277</v>
      </c>
      <c r="O164">
        <v>20930</v>
      </c>
      <c r="P164" t="s">
        <v>3256</v>
      </c>
      <c r="R164" t="s">
        <v>1226</v>
      </c>
      <c r="S164">
        <f t="shared" si="4"/>
        <v>43.076666666666668</v>
      </c>
      <c r="T164">
        <f t="shared" si="5"/>
        <v>142.84</v>
      </c>
      <c r="U164">
        <v>20356</v>
      </c>
      <c r="V164" t="s">
        <v>6590</v>
      </c>
      <c r="W164">
        <v>1</v>
      </c>
    </row>
    <row r="165" spans="1:23" x14ac:dyDescent="0.45">
      <c r="A165" t="s">
        <v>925</v>
      </c>
      <c r="B165">
        <v>20361</v>
      </c>
      <c r="C165" t="s">
        <v>3252</v>
      </c>
      <c r="D165" t="s">
        <v>1227</v>
      </c>
      <c r="E165" t="s">
        <v>3685</v>
      </c>
      <c r="F165" t="s">
        <v>3686</v>
      </c>
      <c r="G165">
        <v>43</v>
      </c>
      <c r="H165">
        <v>6.2</v>
      </c>
      <c r="I165">
        <v>142</v>
      </c>
      <c r="J165">
        <v>59.7</v>
      </c>
      <c r="K165">
        <v>206</v>
      </c>
      <c r="L165">
        <v>8</v>
      </c>
      <c r="M165">
        <v>1.5</v>
      </c>
      <c r="N165" t="s">
        <v>3687</v>
      </c>
      <c r="O165" t="s">
        <v>3256</v>
      </c>
      <c r="P165" t="s">
        <v>3256</v>
      </c>
      <c r="R165" t="s">
        <v>1227</v>
      </c>
      <c r="S165">
        <f t="shared" si="4"/>
        <v>43.103333333333332</v>
      </c>
      <c r="T165">
        <f t="shared" si="5"/>
        <v>142.995</v>
      </c>
      <c r="U165">
        <v>20361</v>
      </c>
      <c r="V165" t="s">
        <v>6590</v>
      </c>
      <c r="W165">
        <v>1</v>
      </c>
    </row>
    <row r="166" spans="1:23" x14ac:dyDescent="0.45">
      <c r="A166" t="s">
        <v>925</v>
      </c>
      <c r="B166">
        <v>20371</v>
      </c>
      <c r="C166" t="s">
        <v>3252</v>
      </c>
      <c r="D166" t="s">
        <v>1240</v>
      </c>
      <c r="E166" t="s">
        <v>3688</v>
      </c>
      <c r="F166" t="s">
        <v>3689</v>
      </c>
      <c r="G166">
        <v>43</v>
      </c>
      <c r="H166">
        <v>3</v>
      </c>
      <c r="I166">
        <v>143</v>
      </c>
      <c r="J166">
        <v>11</v>
      </c>
      <c r="K166">
        <v>112</v>
      </c>
      <c r="L166">
        <v>10</v>
      </c>
      <c r="M166">
        <v>1.5</v>
      </c>
      <c r="N166" t="s">
        <v>3274</v>
      </c>
      <c r="O166" t="s">
        <v>3256</v>
      </c>
      <c r="P166" t="s">
        <v>3256</v>
      </c>
      <c r="R166" t="s">
        <v>1240</v>
      </c>
      <c r="S166">
        <f t="shared" si="4"/>
        <v>43.05</v>
      </c>
      <c r="T166">
        <f t="shared" si="5"/>
        <v>143.18333333333334</v>
      </c>
      <c r="U166">
        <v>20371</v>
      </c>
      <c r="V166" t="s">
        <v>6590</v>
      </c>
      <c r="W166">
        <v>1</v>
      </c>
    </row>
    <row r="167" spans="1:23" x14ac:dyDescent="0.45">
      <c r="A167" t="s">
        <v>925</v>
      </c>
      <c r="B167">
        <v>20421</v>
      </c>
      <c r="C167" t="s">
        <v>3252</v>
      </c>
      <c r="D167" t="s">
        <v>1228</v>
      </c>
      <c r="E167" t="s">
        <v>3690</v>
      </c>
      <c r="F167" t="s">
        <v>3691</v>
      </c>
      <c r="G167">
        <v>42</v>
      </c>
      <c r="H167">
        <v>54</v>
      </c>
      <c r="I167">
        <v>143</v>
      </c>
      <c r="J167">
        <v>2.6</v>
      </c>
      <c r="K167">
        <v>90</v>
      </c>
      <c r="L167">
        <v>10</v>
      </c>
      <c r="M167">
        <v>1.5</v>
      </c>
      <c r="N167" t="s">
        <v>3277</v>
      </c>
      <c r="O167">
        <v>20940</v>
      </c>
      <c r="P167" t="s">
        <v>3256</v>
      </c>
      <c r="R167" t="s">
        <v>1228</v>
      </c>
      <c r="S167">
        <f t="shared" si="4"/>
        <v>42.9</v>
      </c>
      <c r="T167">
        <f t="shared" si="5"/>
        <v>143.04333333333332</v>
      </c>
      <c r="U167">
        <v>20421</v>
      </c>
      <c r="V167" t="s">
        <v>6590</v>
      </c>
      <c r="W167">
        <v>1</v>
      </c>
    </row>
    <row r="168" spans="1:23" x14ac:dyDescent="0.45">
      <c r="A168" t="s">
        <v>925</v>
      </c>
      <c r="B168">
        <v>20432</v>
      </c>
      <c r="C168" t="s">
        <v>3257</v>
      </c>
      <c r="D168" t="s">
        <v>1229</v>
      </c>
      <c r="E168" t="s">
        <v>3692</v>
      </c>
      <c r="F168" t="s">
        <v>3693</v>
      </c>
      <c r="G168">
        <v>42</v>
      </c>
      <c r="H168">
        <v>55.3</v>
      </c>
      <c r="I168">
        <v>143</v>
      </c>
      <c r="J168">
        <v>12.7</v>
      </c>
      <c r="K168">
        <v>38</v>
      </c>
      <c r="L168" t="s">
        <v>3256</v>
      </c>
      <c r="M168" t="s">
        <v>3256</v>
      </c>
      <c r="N168" t="s">
        <v>3694</v>
      </c>
      <c r="O168">
        <v>20943</v>
      </c>
      <c r="P168" t="s">
        <v>3695</v>
      </c>
      <c r="R168" t="s">
        <v>1229</v>
      </c>
      <c r="S168">
        <f t="shared" si="4"/>
        <v>42.921666666666667</v>
      </c>
      <c r="T168">
        <f t="shared" si="5"/>
        <v>143.21166666666667</v>
      </c>
      <c r="U168">
        <v>20432</v>
      </c>
      <c r="V168" t="s">
        <v>6590</v>
      </c>
      <c r="W168">
        <v>1</v>
      </c>
    </row>
    <row r="169" spans="1:23" x14ac:dyDescent="0.45">
      <c r="A169" t="s">
        <v>925</v>
      </c>
      <c r="B169">
        <v>20432</v>
      </c>
      <c r="C169" t="s">
        <v>3257</v>
      </c>
      <c r="D169" t="s">
        <v>1229</v>
      </c>
      <c r="E169" t="s">
        <v>3692</v>
      </c>
      <c r="F169" t="s">
        <v>3696</v>
      </c>
      <c r="G169">
        <v>42</v>
      </c>
      <c r="H169">
        <v>54.5</v>
      </c>
      <c r="I169">
        <v>143</v>
      </c>
      <c r="J169">
        <v>13.4</v>
      </c>
      <c r="K169">
        <v>45</v>
      </c>
      <c r="L169">
        <v>11.2</v>
      </c>
      <c r="M169" t="s">
        <v>3256</v>
      </c>
      <c r="N169" t="s">
        <v>3694</v>
      </c>
      <c r="O169" t="s">
        <v>3256</v>
      </c>
      <c r="P169" t="s">
        <v>3697</v>
      </c>
      <c r="R169" t="s">
        <v>1229</v>
      </c>
      <c r="S169">
        <f t="shared" si="4"/>
        <v>42.908333333333331</v>
      </c>
      <c r="T169">
        <f t="shared" si="5"/>
        <v>143.22333333333333</v>
      </c>
      <c r="U169">
        <v>20432</v>
      </c>
      <c r="V169" t="s">
        <v>6590</v>
      </c>
      <c r="W169">
        <v>1</v>
      </c>
    </row>
    <row r="170" spans="1:23" x14ac:dyDescent="0.45">
      <c r="A170" t="s">
        <v>925</v>
      </c>
      <c r="B170">
        <v>20441</v>
      </c>
      <c r="C170" t="s">
        <v>3252</v>
      </c>
      <c r="D170" t="s">
        <v>1230</v>
      </c>
      <c r="E170" t="s">
        <v>3698</v>
      </c>
      <c r="F170" t="s">
        <v>3699</v>
      </c>
      <c r="G170">
        <v>42</v>
      </c>
      <c r="H170">
        <v>55.2</v>
      </c>
      <c r="I170">
        <v>143</v>
      </c>
      <c r="J170">
        <v>27.5</v>
      </c>
      <c r="K170">
        <v>42</v>
      </c>
      <c r="L170">
        <v>10</v>
      </c>
      <c r="M170">
        <v>1.5</v>
      </c>
      <c r="N170" t="s">
        <v>3385</v>
      </c>
      <c r="O170" t="s">
        <v>3256</v>
      </c>
      <c r="P170" t="s">
        <v>3256</v>
      </c>
      <c r="R170" t="s">
        <v>1230</v>
      </c>
      <c r="S170">
        <f t="shared" si="4"/>
        <v>42.92</v>
      </c>
      <c r="T170">
        <f t="shared" si="5"/>
        <v>143.45833333333334</v>
      </c>
      <c r="U170">
        <v>20441</v>
      </c>
      <c r="V170" t="s">
        <v>6590</v>
      </c>
      <c r="W170">
        <v>1</v>
      </c>
    </row>
    <row r="171" spans="1:23" x14ac:dyDescent="0.45">
      <c r="A171" t="s">
        <v>925</v>
      </c>
      <c r="B171">
        <v>20451</v>
      </c>
      <c r="C171" t="s">
        <v>3293</v>
      </c>
      <c r="D171" t="s">
        <v>1253</v>
      </c>
      <c r="E171" t="s">
        <v>3700</v>
      </c>
      <c r="F171" t="s">
        <v>3701</v>
      </c>
      <c r="G171">
        <v>42</v>
      </c>
      <c r="H171">
        <v>55</v>
      </c>
      <c r="I171">
        <v>143</v>
      </c>
      <c r="J171">
        <v>39.700000000000003</v>
      </c>
      <c r="K171">
        <v>40</v>
      </c>
      <c r="L171" t="s">
        <v>3256</v>
      </c>
      <c r="M171" t="s">
        <v>3256</v>
      </c>
      <c r="N171" t="s">
        <v>3640</v>
      </c>
      <c r="O171" t="s">
        <v>3256</v>
      </c>
      <c r="P171" t="s">
        <v>3256</v>
      </c>
      <c r="R171" t="s">
        <v>1253</v>
      </c>
      <c r="S171">
        <f t="shared" si="4"/>
        <v>42.916666666666664</v>
      </c>
      <c r="T171">
        <f t="shared" si="5"/>
        <v>143.66166666666666</v>
      </c>
      <c r="U171">
        <v>20451</v>
      </c>
      <c r="V171" t="s">
        <v>6590</v>
      </c>
      <c r="W171">
        <v>1</v>
      </c>
    </row>
    <row r="172" spans="1:23" x14ac:dyDescent="0.45">
      <c r="A172" t="s">
        <v>925</v>
      </c>
      <c r="B172">
        <v>20506</v>
      </c>
      <c r="C172" t="s">
        <v>3252</v>
      </c>
      <c r="D172" t="s">
        <v>1231</v>
      </c>
      <c r="E172" t="s">
        <v>3702</v>
      </c>
      <c r="F172" t="s">
        <v>3703</v>
      </c>
      <c r="G172">
        <v>42</v>
      </c>
      <c r="H172">
        <v>48.5</v>
      </c>
      <c r="I172">
        <v>143</v>
      </c>
      <c r="J172">
        <v>39.4</v>
      </c>
      <c r="K172">
        <v>20</v>
      </c>
      <c r="L172">
        <v>8.3000000000000007</v>
      </c>
      <c r="M172">
        <v>1.5</v>
      </c>
      <c r="N172" t="s">
        <v>3544</v>
      </c>
      <c r="O172">
        <v>20945</v>
      </c>
      <c r="P172" t="s">
        <v>3256</v>
      </c>
      <c r="R172" t="s">
        <v>1231</v>
      </c>
      <c r="S172">
        <f t="shared" si="4"/>
        <v>42.80833333333333</v>
      </c>
      <c r="T172">
        <f t="shared" si="5"/>
        <v>143.65666666666667</v>
      </c>
      <c r="U172">
        <v>20506</v>
      </c>
      <c r="V172" t="s">
        <v>6590</v>
      </c>
      <c r="W172">
        <v>1</v>
      </c>
    </row>
    <row r="173" spans="1:23" x14ac:dyDescent="0.45">
      <c r="A173" t="s">
        <v>925</v>
      </c>
      <c r="B173">
        <v>20551</v>
      </c>
      <c r="C173" t="s">
        <v>3257</v>
      </c>
      <c r="D173" t="s">
        <v>1255</v>
      </c>
      <c r="E173" t="s">
        <v>3704</v>
      </c>
      <c r="F173" t="s">
        <v>3705</v>
      </c>
      <c r="G173">
        <v>42</v>
      </c>
      <c r="H173">
        <v>44</v>
      </c>
      <c r="I173">
        <v>143</v>
      </c>
      <c r="J173">
        <v>13</v>
      </c>
      <c r="K173">
        <v>149</v>
      </c>
      <c r="L173">
        <v>10</v>
      </c>
      <c r="M173" t="s">
        <v>3256</v>
      </c>
      <c r="N173" t="s">
        <v>3266</v>
      </c>
      <c r="O173">
        <v>20955</v>
      </c>
      <c r="P173" t="s">
        <v>3267</v>
      </c>
      <c r="R173" t="s">
        <v>1255</v>
      </c>
      <c r="S173">
        <f t="shared" si="4"/>
        <v>42.733333333333334</v>
      </c>
      <c r="T173">
        <f t="shared" si="5"/>
        <v>143.21666666666667</v>
      </c>
      <c r="U173">
        <v>20551</v>
      </c>
      <c r="V173" t="s">
        <v>6590</v>
      </c>
      <c r="W173">
        <v>1</v>
      </c>
    </row>
    <row r="174" spans="1:23" x14ac:dyDescent="0.45">
      <c r="A174" t="s">
        <v>925</v>
      </c>
      <c r="B174">
        <v>20556</v>
      </c>
      <c r="C174" t="s">
        <v>3252</v>
      </c>
      <c r="D174" t="s">
        <v>1244</v>
      </c>
      <c r="E174" t="s">
        <v>3706</v>
      </c>
      <c r="F174" t="s">
        <v>3707</v>
      </c>
      <c r="G174">
        <v>42</v>
      </c>
      <c r="H174">
        <v>47.2</v>
      </c>
      <c r="I174">
        <v>143</v>
      </c>
      <c r="J174">
        <v>19.7</v>
      </c>
      <c r="K174">
        <v>70</v>
      </c>
      <c r="L174">
        <v>10</v>
      </c>
      <c r="M174">
        <v>1.5</v>
      </c>
      <c r="N174" t="s">
        <v>3255</v>
      </c>
      <c r="O174" t="s">
        <v>3256</v>
      </c>
      <c r="P174" t="s">
        <v>3256</v>
      </c>
      <c r="R174" t="s">
        <v>1244</v>
      </c>
      <c r="S174">
        <f t="shared" si="4"/>
        <v>42.786666666666669</v>
      </c>
      <c r="T174">
        <f t="shared" si="5"/>
        <v>143.32833333333335</v>
      </c>
      <c r="U174">
        <v>20556</v>
      </c>
      <c r="V174" t="s">
        <v>6590</v>
      </c>
      <c r="W174">
        <v>1</v>
      </c>
    </row>
    <row r="175" spans="1:23" x14ac:dyDescent="0.45">
      <c r="A175" t="s">
        <v>925</v>
      </c>
      <c r="B175">
        <v>20601</v>
      </c>
      <c r="C175" t="s">
        <v>3252</v>
      </c>
      <c r="D175" t="s">
        <v>1241</v>
      </c>
      <c r="E175" t="s">
        <v>3708</v>
      </c>
      <c r="F175" t="s">
        <v>3709</v>
      </c>
      <c r="G175">
        <v>42</v>
      </c>
      <c r="H175">
        <v>38.5</v>
      </c>
      <c r="I175">
        <v>143</v>
      </c>
      <c r="J175">
        <v>5.8</v>
      </c>
      <c r="K175">
        <v>251</v>
      </c>
      <c r="L175">
        <v>10</v>
      </c>
      <c r="M175">
        <v>1.5</v>
      </c>
      <c r="N175" t="s">
        <v>3584</v>
      </c>
      <c r="O175">
        <v>20950</v>
      </c>
      <c r="P175" t="s">
        <v>3256</v>
      </c>
      <c r="R175" t="s">
        <v>1241</v>
      </c>
      <c r="S175">
        <f t="shared" si="4"/>
        <v>42.641666666666666</v>
      </c>
      <c r="T175">
        <f t="shared" si="5"/>
        <v>143.09666666666666</v>
      </c>
      <c r="U175">
        <v>20601</v>
      </c>
      <c r="V175" t="s">
        <v>6590</v>
      </c>
      <c r="W175">
        <v>1</v>
      </c>
    </row>
    <row r="176" spans="1:23" x14ac:dyDescent="0.45">
      <c r="A176" t="s">
        <v>925</v>
      </c>
      <c r="B176">
        <v>20606</v>
      </c>
      <c r="C176" t="s">
        <v>3252</v>
      </c>
      <c r="D176" t="s">
        <v>1242</v>
      </c>
      <c r="E176" t="s">
        <v>3710</v>
      </c>
      <c r="F176" t="s">
        <v>3711</v>
      </c>
      <c r="G176">
        <v>42</v>
      </c>
      <c r="H176">
        <v>39.1</v>
      </c>
      <c r="I176">
        <v>143</v>
      </c>
      <c r="J176">
        <v>11.7</v>
      </c>
      <c r="K176">
        <v>185</v>
      </c>
      <c r="L176">
        <v>10</v>
      </c>
      <c r="M176">
        <v>1.5</v>
      </c>
      <c r="N176" t="s">
        <v>3584</v>
      </c>
      <c r="O176" t="s">
        <v>3256</v>
      </c>
      <c r="P176" t="s">
        <v>3256</v>
      </c>
      <c r="R176" t="s">
        <v>1242</v>
      </c>
      <c r="S176">
        <f t="shared" si="4"/>
        <v>42.651666666666664</v>
      </c>
      <c r="T176">
        <f t="shared" si="5"/>
        <v>143.19499999999999</v>
      </c>
      <c r="U176">
        <v>20606</v>
      </c>
      <c r="V176" t="s">
        <v>6590</v>
      </c>
      <c r="W176">
        <v>1</v>
      </c>
    </row>
    <row r="177" spans="1:23" x14ac:dyDescent="0.45">
      <c r="A177" t="s">
        <v>925</v>
      </c>
      <c r="B177">
        <v>20631</v>
      </c>
      <c r="C177" t="s">
        <v>3252</v>
      </c>
      <c r="D177" t="s">
        <v>1243</v>
      </c>
      <c r="E177" t="s">
        <v>3712</v>
      </c>
      <c r="F177" t="s">
        <v>3713</v>
      </c>
      <c r="G177">
        <v>42</v>
      </c>
      <c r="H177">
        <v>41.2</v>
      </c>
      <c r="I177">
        <v>143</v>
      </c>
      <c r="J177">
        <v>38.799999999999997</v>
      </c>
      <c r="K177">
        <v>4</v>
      </c>
      <c r="L177">
        <v>10</v>
      </c>
      <c r="M177">
        <v>1.5</v>
      </c>
      <c r="N177" t="s">
        <v>3393</v>
      </c>
      <c r="O177" t="s">
        <v>3256</v>
      </c>
      <c r="P177" t="s">
        <v>3256</v>
      </c>
      <c r="R177" t="s">
        <v>1243</v>
      </c>
      <c r="S177">
        <f t="shared" si="4"/>
        <v>42.686666666666667</v>
      </c>
      <c r="T177">
        <f t="shared" si="5"/>
        <v>143.64666666666668</v>
      </c>
      <c r="U177">
        <v>20631</v>
      </c>
      <c r="V177" t="s">
        <v>6590</v>
      </c>
      <c r="W177">
        <v>1</v>
      </c>
    </row>
    <row r="178" spans="1:23" x14ac:dyDescent="0.45">
      <c r="A178" t="s">
        <v>925</v>
      </c>
      <c r="B178">
        <v>20696</v>
      </c>
      <c r="C178" t="s">
        <v>3252</v>
      </c>
      <c r="D178" t="s">
        <v>1236</v>
      </c>
      <c r="E178" t="s">
        <v>3714</v>
      </c>
      <c r="F178" t="s">
        <v>3715</v>
      </c>
      <c r="G178">
        <v>42</v>
      </c>
      <c r="H178">
        <v>30</v>
      </c>
      <c r="I178">
        <v>143</v>
      </c>
      <c r="J178">
        <v>16.399999999999999</v>
      </c>
      <c r="K178">
        <v>87</v>
      </c>
      <c r="L178">
        <v>10</v>
      </c>
      <c r="M178">
        <v>1.5</v>
      </c>
      <c r="N178" t="s">
        <v>3385</v>
      </c>
      <c r="O178">
        <v>20960</v>
      </c>
      <c r="P178" t="s">
        <v>3256</v>
      </c>
      <c r="R178" t="s">
        <v>1236</v>
      </c>
      <c r="S178">
        <f t="shared" si="4"/>
        <v>42.5</v>
      </c>
      <c r="T178">
        <f t="shared" si="5"/>
        <v>143.27333333333334</v>
      </c>
      <c r="U178">
        <v>20696</v>
      </c>
      <c r="V178" t="s">
        <v>6590</v>
      </c>
      <c r="W178">
        <v>1</v>
      </c>
    </row>
    <row r="179" spans="1:23" x14ac:dyDescent="0.45">
      <c r="A179" t="s">
        <v>925</v>
      </c>
      <c r="B179">
        <v>20751</v>
      </c>
      <c r="C179" t="s">
        <v>3257</v>
      </c>
      <c r="D179" t="s">
        <v>1237</v>
      </c>
      <c r="E179" t="s">
        <v>3716</v>
      </c>
      <c r="F179" t="s">
        <v>3717</v>
      </c>
      <c r="G179">
        <v>42</v>
      </c>
      <c r="H179">
        <v>17.600000000000001</v>
      </c>
      <c r="I179">
        <v>143</v>
      </c>
      <c r="J179">
        <v>19</v>
      </c>
      <c r="K179">
        <v>32</v>
      </c>
      <c r="L179">
        <v>20.100000000000001</v>
      </c>
      <c r="M179" t="s">
        <v>3256</v>
      </c>
      <c r="N179" t="s">
        <v>3718</v>
      </c>
      <c r="O179">
        <v>20965</v>
      </c>
      <c r="P179" t="s">
        <v>3256</v>
      </c>
      <c r="R179" t="s">
        <v>1237</v>
      </c>
      <c r="S179">
        <f t="shared" si="4"/>
        <v>42.293333333333337</v>
      </c>
      <c r="T179">
        <f t="shared" si="5"/>
        <v>143.31666666666666</v>
      </c>
      <c r="U179">
        <v>20751</v>
      </c>
      <c r="V179" t="s">
        <v>6590</v>
      </c>
      <c r="W179">
        <v>1</v>
      </c>
    </row>
    <row r="180" spans="1:23" x14ac:dyDescent="0.45">
      <c r="A180" t="s">
        <v>928</v>
      </c>
      <c r="B180">
        <v>21031</v>
      </c>
      <c r="C180" t="s">
        <v>3293</v>
      </c>
      <c r="D180" t="s">
        <v>1280</v>
      </c>
      <c r="E180" t="s">
        <v>3719</v>
      </c>
      <c r="F180" t="s">
        <v>3720</v>
      </c>
      <c r="G180">
        <v>42</v>
      </c>
      <c r="H180">
        <v>48.8</v>
      </c>
      <c r="I180">
        <v>141</v>
      </c>
      <c r="J180">
        <v>49.7</v>
      </c>
      <c r="K180">
        <v>32</v>
      </c>
      <c r="L180" t="s">
        <v>3256</v>
      </c>
      <c r="M180" t="s">
        <v>3256</v>
      </c>
      <c r="N180" t="s">
        <v>3437</v>
      </c>
      <c r="O180">
        <v>21900</v>
      </c>
      <c r="P180" t="s">
        <v>3256</v>
      </c>
      <c r="R180" t="s">
        <v>1280</v>
      </c>
      <c r="S180">
        <f t="shared" si="4"/>
        <v>42.813333333333333</v>
      </c>
      <c r="T180">
        <f t="shared" si="5"/>
        <v>141.82833333333335</v>
      </c>
      <c r="U180">
        <v>21031</v>
      </c>
      <c r="V180" t="s">
        <v>6590</v>
      </c>
      <c r="W180">
        <v>1</v>
      </c>
    </row>
    <row r="181" spans="1:23" x14ac:dyDescent="0.45">
      <c r="A181" t="s">
        <v>928</v>
      </c>
      <c r="B181">
        <v>21111</v>
      </c>
      <c r="C181" t="s">
        <v>3252</v>
      </c>
      <c r="D181" t="s">
        <v>1282</v>
      </c>
      <c r="E181" t="s">
        <v>3721</v>
      </c>
      <c r="F181" t="s">
        <v>3722</v>
      </c>
      <c r="G181">
        <v>42</v>
      </c>
      <c r="H181">
        <v>43.8</v>
      </c>
      <c r="I181">
        <v>141</v>
      </c>
      <c r="J181">
        <v>53.3</v>
      </c>
      <c r="K181">
        <v>20</v>
      </c>
      <c r="L181">
        <v>10</v>
      </c>
      <c r="M181">
        <v>1.5</v>
      </c>
      <c r="N181" t="s">
        <v>3474</v>
      </c>
      <c r="O181" t="s">
        <v>3256</v>
      </c>
      <c r="P181" t="s">
        <v>3256</v>
      </c>
      <c r="R181" t="s">
        <v>1282</v>
      </c>
      <c r="S181">
        <f t="shared" si="4"/>
        <v>42.73</v>
      </c>
      <c r="T181">
        <f t="shared" si="5"/>
        <v>141.88833333333332</v>
      </c>
      <c r="U181">
        <v>21111</v>
      </c>
      <c r="V181" t="s">
        <v>6590</v>
      </c>
      <c r="W181">
        <v>1</v>
      </c>
    </row>
    <row r="182" spans="1:23" x14ac:dyDescent="0.45">
      <c r="A182" t="s">
        <v>928</v>
      </c>
      <c r="B182">
        <v>21126</v>
      </c>
      <c r="C182" t="s">
        <v>3252</v>
      </c>
      <c r="D182" t="s">
        <v>1283</v>
      </c>
      <c r="E182" t="s">
        <v>3723</v>
      </c>
      <c r="F182" t="s">
        <v>3724</v>
      </c>
      <c r="G182">
        <v>42</v>
      </c>
      <c r="H182">
        <v>45.7</v>
      </c>
      <c r="I182">
        <v>142</v>
      </c>
      <c r="J182">
        <v>8.6</v>
      </c>
      <c r="K182">
        <v>56</v>
      </c>
      <c r="L182">
        <v>10</v>
      </c>
      <c r="M182">
        <v>1.5</v>
      </c>
      <c r="N182" t="s">
        <v>3474</v>
      </c>
      <c r="O182">
        <v>21905</v>
      </c>
      <c r="P182" t="s">
        <v>3256</v>
      </c>
      <c r="R182" t="s">
        <v>1283</v>
      </c>
      <c r="S182">
        <f t="shared" si="4"/>
        <v>42.76166666666667</v>
      </c>
      <c r="T182">
        <f t="shared" si="5"/>
        <v>142.14333333333335</v>
      </c>
      <c r="U182">
        <v>21126</v>
      </c>
      <c r="V182" t="s">
        <v>6590</v>
      </c>
      <c r="W182">
        <v>1</v>
      </c>
    </row>
    <row r="183" spans="1:23" x14ac:dyDescent="0.45">
      <c r="A183" t="s">
        <v>928</v>
      </c>
      <c r="B183">
        <v>21161</v>
      </c>
      <c r="C183" t="s">
        <v>3252</v>
      </c>
      <c r="D183" t="s">
        <v>1296</v>
      </c>
      <c r="E183" t="s">
        <v>3725</v>
      </c>
      <c r="F183" t="s">
        <v>3726</v>
      </c>
      <c r="G183">
        <v>42</v>
      </c>
      <c r="H183">
        <v>40.200000000000003</v>
      </c>
      <c r="I183">
        <v>141</v>
      </c>
      <c r="J183">
        <v>4.7</v>
      </c>
      <c r="K183">
        <v>390</v>
      </c>
      <c r="L183">
        <v>10</v>
      </c>
      <c r="M183">
        <v>2.5</v>
      </c>
      <c r="N183" t="s">
        <v>3727</v>
      </c>
      <c r="O183">
        <v>21910</v>
      </c>
      <c r="P183" t="s">
        <v>3256</v>
      </c>
      <c r="R183" t="s">
        <v>1296</v>
      </c>
      <c r="S183">
        <f t="shared" si="4"/>
        <v>42.67</v>
      </c>
      <c r="T183">
        <f t="shared" si="5"/>
        <v>141.07833333333335</v>
      </c>
      <c r="U183">
        <v>21161</v>
      </c>
      <c r="V183" t="s">
        <v>6590</v>
      </c>
      <c r="W183">
        <v>1</v>
      </c>
    </row>
    <row r="184" spans="1:23" x14ac:dyDescent="0.45">
      <c r="A184" t="s">
        <v>928</v>
      </c>
      <c r="B184">
        <v>21171</v>
      </c>
      <c r="C184" t="s">
        <v>3252</v>
      </c>
      <c r="D184" t="s">
        <v>1284</v>
      </c>
      <c r="E184" t="s">
        <v>3728</v>
      </c>
      <c r="F184" t="s">
        <v>3729</v>
      </c>
      <c r="G184">
        <v>42</v>
      </c>
      <c r="H184">
        <v>37.799999999999997</v>
      </c>
      <c r="I184">
        <v>141</v>
      </c>
      <c r="J184">
        <v>14.8</v>
      </c>
      <c r="K184">
        <v>170</v>
      </c>
      <c r="L184">
        <v>10</v>
      </c>
      <c r="M184">
        <v>1.5</v>
      </c>
      <c r="N184" t="s">
        <v>3544</v>
      </c>
      <c r="O184" t="s">
        <v>3256</v>
      </c>
      <c r="P184" t="s">
        <v>3256</v>
      </c>
      <c r="R184" t="s">
        <v>1284</v>
      </c>
      <c r="S184">
        <f t="shared" si="4"/>
        <v>42.63</v>
      </c>
      <c r="T184">
        <f t="shared" si="5"/>
        <v>141.24666666666667</v>
      </c>
      <c r="U184">
        <v>21171</v>
      </c>
      <c r="V184" t="s">
        <v>6590</v>
      </c>
      <c r="W184">
        <v>1</v>
      </c>
    </row>
    <row r="185" spans="1:23" x14ac:dyDescent="0.45">
      <c r="A185" t="s">
        <v>928</v>
      </c>
      <c r="B185">
        <v>21187</v>
      </c>
      <c r="C185" t="s">
        <v>3257</v>
      </c>
      <c r="D185" t="s">
        <v>1285</v>
      </c>
      <c r="E185" t="s">
        <v>3730</v>
      </c>
      <c r="F185" t="s">
        <v>3731</v>
      </c>
      <c r="G185">
        <v>42</v>
      </c>
      <c r="H185">
        <v>37.4</v>
      </c>
      <c r="I185">
        <v>141</v>
      </c>
      <c r="J185">
        <v>32.799999999999997</v>
      </c>
      <c r="K185">
        <v>6</v>
      </c>
      <c r="L185">
        <v>20.2</v>
      </c>
      <c r="M185" t="s">
        <v>3256</v>
      </c>
      <c r="N185" t="s">
        <v>3732</v>
      </c>
      <c r="O185">
        <v>21913</v>
      </c>
      <c r="P185" t="s">
        <v>3256</v>
      </c>
      <c r="R185" t="s">
        <v>1285</v>
      </c>
      <c r="S185">
        <f t="shared" si="4"/>
        <v>42.623333333333335</v>
      </c>
      <c r="T185">
        <f t="shared" si="5"/>
        <v>141.54666666666665</v>
      </c>
      <c r="U185">
        <v>21187</v>
      </c>
      <c r="V185" t="s">
        <v>6590</v>
      </c>
      <c r="W185">
        <v>1</v>
      </c>
    </row>
    <row r="186" spans="1:23" x14ac:dyDescent="0.45">
      <c r="A186" t="s">
        <v>928</v>
      </c>
      <c r="B186">
        <v>21226</v>
      </c>
      <c r="C186" t="s">
        <v>3252</v>
      </c>
      <c r="D186" t="s">
        <v>1286</v>
      </c>
      <c r="E186" t="s">
        <v>3733</v>
      </c>
      <c r="F186" t="s">
        <v>3734</v>
      </c>
      <c r="G186">
        <v>42</v>
      </c>
      <c r="H186">
        <v>35.4</v>
      </c>
      <c r="I186">
        <v>140</v>
      </c>
      <c r="J186">
        <v>38.6</v>
      </c>
      <c r="K186">
        <v>4</v>
      </c>
      <c r="L186">
        <v>10</v>
      </c>
      <c r="M186">
        <v>1.5</v>
      </c>
      <c r="N186" t="s">
        <v>3419</v>
      </c>
      <c r="O186">
        <v>21915</v>
      </c>
      <c r="P186" t="s">
        <v>3256</v>
      </c>
      <c r="R186" t="s">
        <v>1286</v>
      </c>
      <c r="S186">
        <f t="shared" si="4"/>
        <v>42.59</v>
      </c>
      <c r="T186">
        <f t="shared" si="5"/>
        <v>140.64333333333335</v>
      </c>
      <c r="U186">
        <v>21226</v>
      </c>
      <c r="V186" t="s">
        <v>6590</v>
      </c>
      <c r="W186">
        <v>1</v>
      </c>
    </row>
    <row r="187" spans="1:23" x14ac:dyDescent="0.45">
      <c r="A187" t="s">
        <v>928</v>
      </c>
      <c r="B187">
        <v>21237</v>
      </c>
      <c r="C187" t="s">
        <v>3293</v>
      </c>
      <c r="D187" t="s">
        <v>1297</v>
      </c>
      <c r="E187" t="s">
        <v>3735</v>
      </c>
      <c r="F187" t="s">
        <v>3736</v>
      </c>
      <c r="G187">
        <v>42</v>
      </c>
      <c r="H187">
        <v>33.9</v>
      </c>
      <c r="I187">
        <v>140</v>
      </c>
      <c r="J187">
        <v>48.4</v>
      </c>
      <c r="K187">
        <v>85</v>
      </c>
      <c r="L187" t="s">
        <v>3256</v>
      </c>
      <c r="M187" t="s">
        <v>3256</v>
      </c>
      <c r="N187" t="s">
        <v>3737</v>
      </c>
      <c r="O187" t="s">
        <v>3256</v>
      </c>
      <c r="P187" t="s">
        <v>3256</v>
      </c>
      <c r="R187" t="s">
        <v>1297</v>
      </c>
      <c r="S187">
        <f t="shared" si="4"/>
        <v>42.564999999999998</v>
      </c>
      <c r="T187">
        <f t="shared" si="5"/>
        <v>140.80666666666667</v>
      </c>
      <c r="U187">
        <v>21237</v>
      </c>
      <c r="V187" t="s">
        <v>6590</v>
      </c>
      <c r="W187">
        <v>1</v>
      </c>
    </row>
    <row r="188" spans="1:23" x14ac:dyDescent="0.45">
      <c r="A188" t="s">
        <v>928</v>
      </c>
      <c r="B188">
        <v>21251</v>
      </c>
      <c r="C188" t="s">
        <v>3293</v>
      </c>
      <c r="D188" t="s">
        <v>1299</v>
      </c>
      <c r="E188" t="s">
        <v>3738</v>
      </c>
      <c r="F188" t="s">
        <v>3739</v>
      </c>
      <c r="G188">
        <v>42</v>
      </c>
      <c r="H188">
        <v>31</v>
      </c>
      <c r="I188">
        <v>141</v>
      </c>
      <c r="J188">
        <v>6.4</v>
      </c>
      <c r="K188">
        <v>300</v>
      </c>
      <c r="L188" t="s">
        <v>3256</v>
      </c>
      <c r="M188" t="s">
        <v>3256</v>
      </c>
      <c r="N188" t="s">
        <v>3740</v>
      </c>
      <c r="O188" t="s">
        <v>3256</v>
      </c>
      <c r="P188" t="s">
        <v>3256</v>
      </c>
      <c r="R188" t="s">
        <v>1299</v>
      </c>
      <c r="S188">
        <f t="shared" si="4"/>
        <v>42.516666666666666</v>
      </c>
      <c r="T188">
        <f t="shared" si="5"/>
        <v>141.10666666666665</v>
      </c>
      <c r="U188">
        <v>21251</v>
      </c>
      <c r="V188" t="s">
        <v>6590</v>
      </c>
      <c r="W188">
        <v>1</v>
      </c>
    </row>
    <row r="189" spans="1:23" x14ac:dyDescent="0.45">
      <c r="A189" t="s">
        <v>928</v>
      </c>
      <c r="B189">
        <v>21261</v>
      </c>
      <c r="C189" t="s">
        <v>3252</v>
      </c>
      <c r="D189" t="s">
        <v>1289</v>
      </c>
      <c r="E189" t="s">
        <v>3741</v>
      </c>
      <c r="F189" t="s">
        <v>3742</v>
      </c>
      <c r="G189">
        <v>42</v>
      </c>
      <c r="H189">
        <v>32.6</v>
      </c>
      <c r="I189">
        <v>141</v>
      </c>
      <c r="J189">
        <v>21.1</v>
      </c>
      <c r="K189">
        <v>6</v>
      </c>
      <c r="L189">
        <v>6.5</v>
      </c>
      <c r="M189">
        <v>1.5</v>
      </c>
      <c r="N189" t="s">
        <v>3308</v>
      </c>
      <c r="O189">
        <v>21920</v>
      </c>
      <c r="P189" t="s">
        <v>3256</v>
      </c>
      <c r="R189" t="s">
        <v>1289</v>
      </c>
      <c r="S189">
        <f t="shared" si="4"/>
        <v>42.543333333333337</v>
      </c>
      <c r="T189">
        <f t="shared" si="5"/>
        <v>141.35166666666666</v>
      </c>
      <c r="U189">
        <v>21261</v>
      </c>
      <c r="V189" t="s">
        <v>6590</v>
      </c>
      <c r="W189">
        <v>1</v>
      </c>
    </row>
    <row r="190" spans="1:23" x14ac:dyDescent="0.45">
      <c r="A190" t="s">
        <v>928</v>
      </c>
      <c r="B190">
        <v>21276</v>
      </c>
      <c r="C190" t="s">
        <v>3252</v>
      </c>
      <c r="D190" t="s">
        <v>1290</v>
      </c>
      <c r="E190" t="s">
        <v>3743</v>
      </c>
      <c r="F190" t="s">
        <v>3744</v>
      </c>
      <c r="G190">
        <v>42</v>
      </c>
      <c r="H190">
        <v>35.4</v>
      </c>
      <c r="I190">
        <v>141</v>
      </c>
      <c r="J190">
        <v>56</v>
      </c>
      <c r="K190">
        <v>10</v>
      </c>
      <c r="L190">
        <v>6.5</v>
      </c>
      <c r="M190">
        <v>1.5</v>
      </c>
      <c r="N190" t="s">
        <v>3745</v>
      </c>
      <c r="O190" t="s">
        <v>3256</v>
      </c>
      <c r="P190" t="s">
        <v>3256</v>
      </c>
      <c r="R190" t="s">
        <v>1290</v>
      </c>
      <c r="S190">
        <f t="shared" si="4"/>
        <v>42.59</v>
      </c>
      <c r="T190">
        <f t="shared" si="5"/>
        <v>141.93333333333334</v>
      </c>
      <c r="U190">
        <v>21276</v>
      </c>
      <c r="V190" t="s">
        <v>6590</v>
      </c>
      <c r="W190">
        <v>1</v>
      </c>
    </row>
    <row r="191" spans="1:23" x14ac:dyDescent="0.45">
      <c r="A191" t="s">
        <v>928</v>
      </c>
      <c r="B191">
        <v>21297</v>
      </c>
      <c r="C191" t="s">
        <v>3252</v>
      </c>
      <c r="D191" t="s">
        <v>1291</v>
      </c>
      <c r="E191" t="s">
        <v>3746</v>
      </c>
      <c r="F191" t="s">
        <v>3747</v>
      </c>
      <c r="G191">
        <v>42</v>
      </c>
      <c r="H191">
        <v>28.5</v>
      </c>
      <c r="I191">
        <v>140</v>
      </c>
      <c r="J191">
        <v>50.9</v>
      </c>
      <c r="K191">
        <v>3</v>
      </c>
      <c r="L191">
        <v>10</v>
      </c>
      <c r="M191">
        <v>1.5</v>
      </c>
      <c r="N191" t="s">
        <v>3419</v>
      </c>
      <c r="O191" t="s">
        <v>3256</v>
      </c>
      <c r="P191" t="s">
        <v>3256</v>
      </c>
      <c r="R191" t="s">
        <v>1291</v>
      </c>
      <c r="S191">
        <f t="shared" si="4"/>
        <v>42.475000000000001</v>
      </c>
      <c r="T191">
        <f t="shared" si="5"/>
        <v>140.84833333333333</v>
      </c>
      <c r="U191">
        <v>21297</v>
      </c>
      <c r="V191" t="s">
        <v>6590</v>
      </c>
      <c r="W191">
        <v>1</v>
      </c>
    </row>
    <row r="192" spans="1:23" x14ac:dyDescent="0.45">
      <c r="A192" t="s">
        <v>928</v>
      </c>
      <c r="B192">
        <v>21312</v>
      </c>
      <c r="C192" t="s">
        <v>3252</v>
      </c>
      <c r="D192" t="s">
        <v>1294</v>
      </c>
      <c r="E192" t="s">
        <v>3748</v>
      </c>
      <c r="F192" t="s">
        <v>3749</v>
      </c>
      <c r="G192">
        <v>42</v>
      </c>
      <c r="H192">
        <v>27.5</v>
      </c>
      <c r="I192">
        <v>141</v>
      </c>
      <c r="J192">
        <v>7.1</v>
      </c>
      <c r="K192">
        <v>197</v>
      </c>
      <c r="L192">
        <v>10</v>
      </c>
      <c r="M192">
        <v>1.5</v>
      </c>
      <c r="N192" t="s">
        <v>3750</v>
      </c>
      <c r="O192">
        <v>21925</v>
      </c>
      <c r="P192" t="s">
        <v>3256</v>
      </c>
      <c r="R192" t="s">
        <v>1294</v>
      </c>
      <c r="S192">
        <f t="shared" si="4"/>
        <v>42.458333333333336</v>
      </c>
      <c r="T192">
        <f t="shared" si="5"/>
        <v>141.11833333333334</v>
      </c>
      <c r="U192">
        <v>21312</v>
      </c>
      <c r="V192" t="s">
        <v>6590</v>
      </c>
      <c r="W192">
        <v>1</v>
      </c>
    </row>
    <row r="193" spans="1:23" x14ac:dyDescent="0.45">
      <c r="A193" t="s">
        <v>928</v>
      </c>
      <c r="B193">
        <v>21323</v>
      </c>
      <c r="C193" t="s">
        <v>3257</v>
      </c>
      <c r="D193" t="s">
        <v>1295</v>
      </c>
      <c r="E193" t="s">
        <v>3751</v>
      </c>
      <c r="F193" t="s">
        <v>3752</v>
      </c>
      <c r="G193">
        <v>42</v>
      </c>
      <c r="H193">
        <v>18.7</v>
      </c>
      <c r="I193">
        <v>140</v>
      </c>
      <c r="J193">
        <v>58.5</v>
      </c>
      <c r="K193">
        <v>40</v>
      </c>
      <c r="L193">
        <v>18.2</v>
      </c>
      <c r="M193" t="s">
        <v>3256</v>
      </c>
      <c r="N193" t="s">
        <v>3753</v>
      </c>
      <c r="O193">
        <v>21930</v>
      </c>
      <c r="P193" t="s">
        <v>3256</v>
      </c>
      <c r="R193" t="s">
        <v>1295</v>
      </c>
      <c r="S193">
        <f t="shared" si="4"/>
        <v>42.311666666666667</v>
      </c>
      <c r="T193">
        <f t="shared" si="5"/>
        <v>140.97499999999999</v>
      </c>
      <c r="U193">
        <v>21323</v>
      </c>
      <c r="V193" t="s">
        <v>6590</v>
      </c>
      <c r="W193">
        <v>1</v>
      </c>
    </row>
    <row r="194" spans="1:23" x14ac:dyDescent="0.45">
      <c r="A194" t="s">
        <v>924</v>
      </c>
      <c r="B194">
        <v>22036</v>
      </c>
      <c r="C194" t="s">
        <v>3252</v>
      </c>
      <c r="D194" t="s">
        <v>924</v>
      </c>
      <c r="E194" t="s">
        <v>3754</v>
      </c>
      <c r="F194" t="s">
        <v>3755</v>
      </c>
      <c r="G194">
        <v>42</v>
      </c>
      <c r="H194">
        <v>52.6</v>
      </c>
      <c r="I194">
        <v>142</v>
      </c>
      <c r="J194">
        <v>26.5</v>
      </c>
      <c r="K194">
        <v>280</v>
      </c>
      <c r="L194">
        <v>10</v>
      </c>
      <c r="M194">
        <v>1.5</v>
      </c>
      <c r="N194" t="s">
        <v>3299</v>
      </c>
      <c r="O194">
        <v>22900</v>
      </c>
      <c r="P194" t="s">
        <v>3256</v>
      </c>
      <c r="R194" t="s">
        <v>924</v>
      </c>
      <c r="S194">
        <f t="shared" ref="S194:S257" si="6">G194+H194/60</f>
        <v>42.876666666666665</v>
      </c>
      <c r="T194">
        <f t="shared" ref="T194:T257" si="7">I194+J194/60</f>
        <v>142.44166666666666</v>
      </c>
      <c r="U194">
        <v>22036</v>
      </c>
      <c r="V194" t="s">
        <v>6590</v>
      </c>
      <c r="W194">
        <v>1</v>
      </c>
    </row>
    <row r="195" spans="1:23" x14ac:dyDescent="0.45">
      <c r="A195" t="s">
        <v>924</v>
      </c>
      <c r="B195">
        <v>22072</v>
      </c>
      <c r="C195" t="s">
        <v>3293</v>
      </c>
      <c r="D195" t="s">
        <v>1192</v>
      </c>
      <c r="E195" t="s">
        <v>3756</v>
      </c>
      <c r="F195" t="s">
        <v>3757</v>
      </c>
      <c r="G195">
        <v>42</v>
      </c>
      <c r="H195">
        <v>46.3</v>
      </c>
      <c r="I195">
        <v>142</v>
      </c>
      <c r="J195">
        <v>21.5</v>
      </c>
      <c r="K195">
        <v>150</v>
      </c>
      <c r="L195" t="s">
        <v>3256</v>
      </c>
      <c r="M195" t="s">
        <v>3256</v>
      </c>
      <c r="N195" t="s">
        <v>3758</v>
      </c>
      <c r="O195" t="s">
        <v>3256</v>
      </c>
      <c r="P195" t="s">
        <v>3256</v>
      </c>
      <c r="R195" t="s">
        <v>1192</v>
      </c>
      <c r="S195">
        <f t="shared" si="6"/>
        <v>42.771666666666668</v>
      </c>
      <c r="T195">
        <f t="shared" si="7"/>
        <v>142.35833333333332</v>
      </c>
      <c r="U195">
        <v>22072</v>
      </c>
      <c r="V195" t="s">
        <v>6590</v>
      </c>
      <c r="W195">
        <v>1</v>
      </c>
    </row>
    <row r="196" spans="1:23" x14ac:dyDescent="0.45">
      <c r="A196" t="s">
        <v>924</v>
      </c>
      <c r="B196">
        <v>22106</v>
      </c>
      <c r="C196" t="s">
        <v>3293</v>
      </c>
      <c r="D196" t="s">
        <v>1201</v>
      </c>
      <c r="E196" t="s">
        <v>3324</v>
      </c>
      <c r="F196" t="s">
        <v>3759</v>
      </c>
      <c r="G196">
        <v>42</v>
      </c>
      <c r="H196">
        <v>37.700000000000003</v>
      </c>
      <c r="I196">
        <v>142</v>
      </c>
      <c r="J196">
        <v>23.6</v>
      </c>
      <c r="K196">
        <v>245</v>
      </c>
      <c r="L196" t="s">
        <v>3256</v>
      </c>
      <c r="M196" t="s">
        <v>3256</v>
      </c>
      <c r="N196" t="s">
        <v>3760</v>
      </c>
      <c r="O196">
        <v>22906</v>
      </c>
      <c r="P196" t="s">
        <v>3256</v>
      </c>
      <c r="R196" t="s">
        <v>1201</v>
      </c>
      <c r="S196">
        <f t="shared" si="6"/>
        <v>42.62833333333333</v>
      </c>
      <c r="T196">
        <f t="shared" si="7"/>
        <v>142.39333333333335</v>
      </c>
      <c r="U196">
        <v>22106</v>
      </c>
      <c r="V196" t="s">
        <v>6590</v>
      </c>
      <c r="W196">
        <v>1</v>
      </c>
    </row>
    <row r="197" spans="1:23" x14ac:dyDescent="0.45">
      <c r="A197" t="s">
        <v>924</v>
      </c>
      <c r="B197">
        <v>22141</v>
      </c>
      <c r="C197" t="s">
        <v>3252</v>
      </c>
      <c r="D197" t="s">
        <v>1182</v>
      </c>
      <c r="E197" t="s">
        <v>3761</v>
      </c>
      <c r="F197" t="s">
        <v>3762</v>
      </c>
      <c r="G197">
        <v>42</v>
      </c>
      <c r="H197">
        <v>29.8</v>
      </c>
      <c r="I197">
        <v>142</v>
      </c>
      <c r="J197">
        <v>3.2</v>
      </c>
      <c r="K197">
        <v>47</v>
      </c>
      <c r="L197">
        <v>10</v>
      </c>
      <c r="M197">
        <v>1.5</v>
      </c>
      <c r="N197" t="s">
        <v>3763</v>
      </c>
      <c r="O197" t="s">
        <v>3256</v>
      </c>
      <c r="P197" t="s">
        <v>3256</v>
      </c>
      <c r="R197" t="s">
        <v>1182</v>
      </c>
      <c r="S197">
        <f t="shared" si="6"/>
        <v>42.49666666666667</v>
      </c>
      <c r="T197">
        <f t="shared" si="7"/>
        <v>142.05333333333334</v>
      </c>
      <c r="U197">
        <v>22141</v>
      </c>
      <c r="V197" t="s">
        <v>6590</v>
      </c>
      <c r="W197">
        <v>1</v>
      </c>
    </row>
    <row r="198" spans="1:23" x14ac:dyDescent="0.45">
      <c r="A198" t="s">
        <v>924</v>
      </c>
      <c r="B198">
        <v>22156</v>
      </c>
      <c r="C198" t="s">
        <v>3252</v>
      </c>
      <c r="D198" t="s">
        <v>1183</v>
      </c>
      <c r="E198" t="s">
        <v>3764</v>
      </c>
      <c r="F198" t="s">
        <v>3765</v>
      </c>
      <c r="G198">
        <v>42</v>
      </c>
      <c r="H198">
        <v>32.6</v>
      </c>
      <c r="I198">
        <v>142</v>
      </c>
      <c r="J198">
        <v>20</v>
      </c>
      <c r="K198">
        <v>60</v>
      </c>
      <c r="L198">
        <v>10</v>
      </c>
      <c r="M198">
        <v>1.9</v>
      </c>
      <c r="N198" t="s">
        <v>3604</v>
      </c>
      <c r="O198" t="s">
        <v>3256</v>
      </c>
      <c r="P198" t="s">
        <v>3256</v>
      </c>
      <c r="R198" t="s">
        <v>1183</v>
      </c>
      <c r="S198">
        <f t="shared" si="6"/>
        <v>42.543333333333337</v>
      </c>
      <c r="T198">
        <f t="shared" si="7"/>
        <v>142.33333333333334</v>
      </c>
      <c r="U198">
        <v>22156</v>
      </c>
      <c r="V198" t="s">
        <v>6590</v>
      </c>
      <c r="W198">
        <v>1</v>
      </c>
    </row>
    <row r="199" spans="1:23" x14ac:dyDescent="0.45">
      <c r="A199" t="s">
        <v>924</v>
      </c>
      <c r="B199">
        <v>22206</v>
      </c>
      <c r="C199" t="s">
        <v>3293</v>
      </c>
      <c r="D199" t="s">
        <v>1186</v>
      </c>
      <c r="E199" t="s">
        <v>3766</v>
      </c>
      <c r="F199" t="s">
        <v>3767</v>
      </c>
      <c r="G199">
        <v>42</v>
      </c>
      <c r="H199">
        <v>26</v>
      </c>
      <c r="I199">
        <v>142</v>
      </c>
      <c r="J199">
        <v>28.9</v>
      </c>
      <c r="K199">
        <v>110</v>
      </c>
      <c r="L199" t="s">
        <v>3256</v>
      </c>
      <c r="M199" t="s">
        <v>3256</v>
      </c>
      <c r="N199" t="s">
        <v>3768</v>
      </c>
      <c r="O199" t="s">
        <v>3256</v>
      </c>
      <c r="P199" t="s">
        <v>3256</v>
      </c>
      <c r="R199" t="s">
        <v>1186</v>
      </c>
      <c r="S199">
        <f t="shared" si="6"/>
        <v>42.43333333333333</v>
      </c>
      <c r="T199">
        <f t="shared" si="7"/>
        <v>142.48166666666665</v>
      </c>
      <c r="U199">
        <v>22206</v>
      </c>
      <c r="V199" t="s">
        <v>6590</v>
      </c>
      <c r="W199">
        <v>1</v>
      </c>
    </row>
    <row r="200" spans="1:23" x14ac:dyDescent="0.45">
      <c r="A200" t="s">
        <v>924</v>
      </c>
      <c r="B200">
        <v>22241</v>
      </c>
      <c r="C200" t="s">
        <v>3252</v>
      </c>
      <c r="D200" t="s">
        <v>1188</v>
      </c>
      <c r="E200" t="s">
        <v>3769</v>
      </c>
      <c r="F200" t="s">
        <v>3770</v>
      </c>
      <c r="G200">
        <v>42</v>
      </c>
      <c r="H200">
        <v>20.6</v>
      </c>
      <c r="I200">
        <v>142</v>
      </c>
      <c r="J200">
        <v>21.7</v>
      </c>
      <c r="K200">
        <v>10</v>
      </c>
      <c r="L200">
        <v>9.6</v>
      </c>
      <c r="M200">
        <v>1.5</v>
      </c>
      <c r="N200" t="s">
        <v>3771</v>
      </c>
      <c r="O200">
        <v>22920</v>
      </c>
      <c r="P200" t="s">
        <v>3256</v>
      </c>
      <c r="R200" t="s">
        <v>1188</v>
      </c>
      <c r="S200">
        <f t="shared" si="6"/>
        <v>42.343333333333334</v>
      </c>
      <c r="T200">
        <f t="shared" si="7"/>
        <v>142.36166666666668</v>
      </c>
      <c r="U200">
        <v>22241</v>
      </c>
      <c r="V200" t="s">
        <v>6590</v>
      </c>
      <c r="W200">
        <v>1</v>
      </c>
    </row>
    <row r="201" spans="1:23" x14ac:dyDescent="0.45">
      <c r="A201" t="s">
        <v>924</v>
      </c>
      <c r="B201">
        <v>22291</v>
      </c>
      <c r="C201" t="s">
        <v>3252</v>
      </c>
      <c r="D201" t="s">
        <v>1194</v>
      </c>
      <c r="E201" t="s">
        <v>3772</v>
      </c>
      <c r="F201" t="s">
        <v>3773</v>
      </c>
      <c r="G201">
        <v>42</v>
      </c>
      <c r="H201">
        <v>14.7</v>
      </c>
      <c r="I201">
        <v>142</v>
      </c>
      <c r="J201">
        <v>39.700000000000003</v>
      </c>
      <c r="K201">
        <v>10</v>
      </c>
      <c r="L201">
        <v>10</v>
      </c>
      <c r="M201">
        <v>1.5</v>
      </c>
      <c r="N201" t="s">
        <v>3302</v>
      </c>
      <c r="O201" t="s">
        <v>3256</v>
      </c>
      <c r="P201" t="s">
        <v>3256</v>
      </c>
      <c r="R201" t="s">
        <v>1194</v>
      </c>
      <c r="S201">
        <f t="shared" si="6"/>
        <v>42.244999999999997</v>
      </c>
      <c r="T201">
        <f t="shared" si="7"/>
        <v>142.66166666666666</v>
      </c>
      <c r="U201">
        <v>22291</v>
      </c>
      <c r="V201" t="s">
        <v>6590</v>
      </c>
      <c r="W201">
        <v>1</v>
      </c>
    </row>
    <row r="202" spans="1:23" x14ac:dyDescent="0.45">
      <c r="A202" t="s">
        <v>924</v>
      </c>
      <c r="B202">
        <v>22306</v>
      </c>
      <c r="C202" t="s">
        <v>3252</v>
      </c>
      <c r="D202" t="s">
        <v>1199</v>
      </c>
      <c r="E202" t="s">
        <v>3774</v>
      </c>
      <c r="F202" t="s">
        <v>3775</v>
      </c>
      <c r="G202">
        <v>42</v>
      </c>
      <c r="H202">
        <v>13.4</v>
      </c>
      <c r="I202">
        <v>142</v>
      </c>
      <c r="J202">
        <v>56.9</v>
      </c>
      <c r="K202">
        <v>80</v>
      </c>
      <c r="L202">
        <v>10</v>
      </c>
      <c r="M202">
        <v>1.5</v>
      </c>
      <c r="N202" t="s">
        <v>3776</v>
      </c>
      <c r="O202">
        <v>22910</v>
      </c>
      <c r="P202" t="s">
        <v>3256</v>
      </c>
      <c r="R202" t="s">
        <v>1199</v>
      </c>
      <c r="S202">
        <f t="shared" si="6"/>
        <v>42.223333333333336</v>
      </c>
      <c r="T202">
        <f t="shared" si="7"/>
        <v>142.94833333333332</v>
      </c>
      <c r="U202">
        <v>22306</v>
      </c>
      <c r="V202" t="s">
        <v>6590</v>
      </c>
      <c r="W202">
        <v>1</v>
      </c>
    </row>
    <row r="203" spans="1:23" x14ac:dyDescent="0.45">
      <c r="A203" t="s">
        <v>924</v>
      </c>
      <c r="B203">
        <v>22327</v>
      </c>
      <c r="C203" t="s">
        <v>3257</v>
      </c>
      <c r="D203" t="s">
        <v>1191</v>
      </c>
      <c r="E203" t="s">
        <v>3777</v>
      </c>
      <c r="F203" t="s">
        <v>3778</v>
      </c>
      <c r="G203">
        <v>42</v>
      </c>
      <c r="H203">
        <v>9.6999999999999993</v>
      </c>
      <c r="I203">
        <v>142</v>
      </c>
      <c r="J203">
        <v>46.6</v>
      </c>
      <c r="K203">
        <v>37</v>
      </c>
      <c r="L203">
        <v>18.100000000000001</v>
      </c>
      <c r="M203" t="s">
        <v>3256</v>
      </c>
      <c r="N203" t="s">
        <v>3779</v>
      </c>
      <c r="O203">
        <v>22913</v>
      </c>
      <c r="P203" t="s">
        <v>3256</v>
      </c>
      <c r="R203" t="s">
        <v>1191</v>
      </c>
      <c r="S203">
        <f t="shared" si="6"/>
        <v>42.161666666666669</v>
      </c>
      <c r="T203">
        <f t="shared" si="7"/>
        <v>142.77666666666667</v>
      </c>
      <c r="U203">
        <v>22327</v>
      </c>
      <c r="V203" t="s">
        <v>6590</v>
      </c>
      <c r="W203">
        <v>1</v>
      </c>
    </row>
    <row r="204" spans="1:23" x14ac:dyDescent="0.45">
      <c r="A204" t="s">
        <v>924</v>
      </c>
      <c r="B204">
        <v>22356</v>
      </c>
      <c r="C204" t="s">
        <v>3293</v>
      </c>
      <c r="D204" t="s">
        <v>1197</v>
      </c>
      <c r="E204" t="s">
        <v>3780</v>
      </c>
      <c r="F204" t="s">
        <v>3781</v>
      </c>
      <c r="G204">
        <v>42</v>
      </c>
      <c r="H204">
        <v>7.6</v>
      </c>
      <c r="I204">
        <v>143</v>
      </c>
      <c r="J204">
        <v>18.8</v>
      </c>
      <c r="K204">
        <v>17</v>
      </c>
      <c r="L204" t="s">
        <v>3256</v>
      </c>
      <c r="M204" t="s">
        <v>3256</v>
      </c>
      <c r="N204" t="s">
        <v>3782</v>
      </c>
      <c r="O204">
        <v>22915</v>
      </c>
      <c r="P204" t="s">
        <v>3256</v>
      </c>
      <c r="R204" t="s">
        <v>1197</v>
      </c>
      <c r="S204">
        <f t="shared" si="6"/>
        <v>42.126666666666665</v>
      </c>
      <c r="T204">
        <f t="shared" si="7"/>
        <v>143.31333333333333</v>
      </c>
      <c r="U204">
        <v>22356</v>
      </c>
      <c r="V204" t="s">
        <v>6590</v>
      </c>
      <c r="W204">
        <v>1</v>
      </c>
    </row>
    <row r="205" spans="1:23" x14ac:dyDescent="0.45">
      <c r="A205" t="s">
        <v>924</v>
      </c>
      <c r="B205">
        <v>22366</v>
      </c>
      <c r="C205" t="s">
        <v>3293</v>
      </c>
      <c r="D205" t="s">
        <v>1195</v>
      </c>
      <c r="E205" t="s">
        <v>3783</v>
      </c>
      <c r="F205" t="s">
        <v>3784</v>
      </c>
      <c r="G205">
        <v>42</v>
      </c>
      <c r="H205">
        <v>4.5999999999999996</v>
      </c>
      <c r="I205">
        <v>143</v>
      </c>
      <c r="J205">
        <v>2.1</v>
      </c>
      <c r="K205">
        <v>0</v>
      </c>
      <c r="L205" t="s">
        <v>3256</v>
      </c>
      <c r="M205" t="s">
        <v>3256</v>
      </c>
      <c r="N205" t="s">
        <v>3785</v>
      </c>
      <c r="O205" t="s">
        <v>3256</v>
      </c>
      <c r="P205" t="s">
        <v>3256</v>
      </c>
      <c r="R205" t="s">
        <v>1195</v>
      </c>
      <c r="S205">
        <f t="shared" si="6"/>
        <v>42.076666666666668</v>
      </c>
      <c r="T205">
        <f t="shared" si="7"/>
        <v>143.035</v>
      </c>
      <c r="U205">
        <v>22366</v>
      </c>
      <c r="V205" t="s">
        <v>6590</v>
      </c>
      <c r="W205">
        <v>1</v>
      </c>
    </row>
    <row r="206" spans="1:23" x14ac:dyDescent="0.45">
      <c r="A206" t="s">
        <v>924</v>
      </c>
      <c r="B206">
        <v>22391</v>
      </c>
      <c r="C206" t="s">
        <v>3252</v>
      </c>
      <c r="D206" t="s">
        <v>1200</v>
      </c>
      <c r="E206" t="s">
        <v>3786</v>
      </c>
      <c r="F206" t="s">
        <v>3787</v>
      </c>
      <c r="G206">
        <v>41</v>
      </c>
      <c r="H206">
        <v>55.5</v>
      </c>
      <c r="I206">
        <v>143</v>
      </c>
      <c r="J206">
        <v>14.6</v>
      </c>
      <c r="K206">
        <v>63</v>
      </c>
      <c r="L206">
        <v>8</v>
      </c>
      <c r="M206">
        <v>1.5</v>
      </c>
      <c r="N206" t="s">
        <v>3788</v>
      </c>
      <c r="O206" t="s">
        <v>3256</v>
      </c>
      <c r="P206" t="s">
        <v>3256</v>
      </c>
      <c r="R206" t="s">
        <v>1200</v>
      </c>
      <c r="S206">
        <f t="shared" si="6"/>
        <v>41.924999999999997</v>
      </c>
      <c r="T206">
        <f t="shared" si="7"/>
        <v>143.24333333333334</v>
      </c>
      <c r="U206">
        <v>22391</v>
      </c>
      <c r="V206" t="s">
        <v>6590</v>
      </c>
      <c r="W206">
        <v>1</v>
      </c>
    </row>
    <row r="207" spans="1:23" x14ac:dyDescent="0.45">
      <c r="A207" t="s">
        <v>930</v>
      </c>
      <c r="B207">
        <v>23031</v>
      </c>
      <c r="C207" t="s">
        <v>3252</v>
      </c>
      <c r="D207" t="s">
        <v>1343</v>
      </c>
      <c r="E207" t="s">
        <v>3789</v>
      </c>
      <c r="F207" t="s">
        <v>3790</v>
      </c>
      <c r="G207">
        <v>42</v>
      </c>
      <c r="H207">
        <v>31.4</v>
      </c>
      <c r="I207">
        <v>140</v>
      </c>
      <c r="J207">
        <v>22.9</v>
      </c>
      <c r="K207">
        <v>10</v>
      </c>
      <c r="L207">
        <v>10</v>
      </c>
      <c r="M207">
        <v>1.5</v>
      </c>
      <c r="N207" t="s">
        <v>3338</v>
      </c>
      <c r="O207">
        <v>23900</v>
      </c>
      <c r="P207" t="s">
        <v>3256</v>
      </c>
      <c r="R207" t="s">
        <v>1343</v>
      </c>
      <c r="S207">
        <f t="shared" si="6"/>
        <v>42.523333333333333</v>
      </c>
      <c r="T207">
        <f t="shared" si="7"/>
        <v>140.38166666666666</v>
      </c>
      <c r="U207">
        <v>23031</v>
      </c>
      <c r="V207" t="s">
        <v>6590</v>
      </c>
      <c r="W207">
        <v>1</v>
      </c>
    </row>
    <row r="208" spans="1:23" x14ac:dyDescent="0.45">
      <c r="A208" t="s">
        <v>930</v>
      </c>
      <c r="B208">
        <v>23086</v>
      </c>
      <c r="C208" t="s">
        <v>3252</v>
      </c>
      <c r="D208" t="s">
        <v>1344</v>
      </c>
      <c r="E208" t="s">
        <v>3791</v>
      </c>
      <c r="F208" t="s">
        <v>3792</v>
      </c>
      <c r="G208">
        <v>42</v>
      </c>
      <c r="H208">
        <v>15.1</v>
      </c>
      <c r="I208">
        <v>140</v>
      </c>
      <c r="J208">
        <v>16.3</v>
      </c>
      <c r="K208">
        <v>8</v>
      </c>
      <c r="L208">
        <v>9.4</v>
      </c>
      <c r="M208">
        <v>1.5</v>
      </c>
      <c r="N208" t="s">
        <v>3338</v>
      </c>
      <c r="O208">
        <v>23905</v>
      </c>
      <c r="P208" t="s">
        <v>3256</v>
      </c>
      <c r="R208" t="s">
        <v>1344</v>
      </c>
      <c r="S208">
        <f t="shared" si="6"/>
        <v>42.251666666666665</v>
      </c>
      <c r="T208">
        <f t="shared" si="7"/>
        <v>140.27166666666668</v>
      </c>
      <c r="U208">
        <v>23086</v>
      </c>
      <c r="V208" t="s">
        <v>6590</v>
      </c>
      <c r="W208">
        <v>1</v>
      </c>
    </row>
    <row r="209" spans="1:23" x14ac:dyDescent="0.45">
      <c r="A209" t="s">
        <v>930</v>
      </c>
      <c r="B209">
        <v>23166</v>
      </c>
      <c r="C209" t="s">
        <v>3252</v>
      </c>
      <c r="D209" t="s">
        <v>1345</v>
      </c>
      <c r="E209" t="s">
        <v>3793</v>
      </c>
      <c r="F209" t="s">
        <v>3794</v>
      </c>
      <c r="G209">
        <v>42</v>
      </c>
      <c r="H209">
        <v>4</v>
      </c>
      <c r="I209">
        <v>140</v>
      </c>
      <c r="J209">
        <v>35.299999999999997</v>
      </c>
      <c r="K209">
        <v>125</v>
      </c>
      <c r="L209">
        <v>8</v>
      </c>
      <c r="M209">
        <v>1.5</v>
      </c>
      <c r="N209" t="s">
        <v>3795</v>
      </c>
      <c r="O209">
        <v>23925</v>
      </c>
      <c r="P209" t="s">
        <v>3256</v>
      </c>
      <c r="R209" t="s">
        <v>1345</v>
      </c>
      <c r="S209">
        <f t="shared" si="6"/>
        <v>42.06666666666667</v>
      </c>
      <c r="T209">
        <f t="shared" si="7"/>
        <v>140.58833333333334</v>
      </c>
      <c r="U209">
        <v>23166</v>
      </c>
      <c r="V209" t="s">
        <v>6590</v>
      </c>
      <c r="W209">
        <v>1</v>
      </c>
    </row>
    <row r="210" spans="1:23" x14ac:dyDescent="0.45">
      <c r="A210" t="s">
        <v>930</v>
      </c>
      <c r="B210">
        <v>23191</v>
      </c>
      <c r="C210" t="s">
        <v>3293</v>
      </c>
      <c r="D210" t="s">
        <v>1346</v>
      </c>
      <c r="E210" t="s">
        <v>3796</v>
      </c>
      <c r="F210" t="s">
        <v>3797</v>
      </c>
      <c r="G210">
        <v>41</v>
      </c>
      <c r="H210">
        <v>58.6</v>
      </c>
      <c r="I210">
        <v>140</v>
      </c>
      <c r="J210">
        <v>42.9</v>
      </c>
      <c r="K210">
        <v>165</v>
      </c>
      <c r="L210" t="s">
        <v>3256</v>
      </c>
      <c r="M210" t="s">
        <v>3256</v>
      </c>
      <c r="N210" t="s">
        <v>3437</v>
      </c>
      <c r="O210">
        <v>23910</v>
      </c>
      <c r="P210" t="s">
        <v>3256</v>
      </c>
      <c r="R210" t="s">
        <v>1346</v>
      </c>
      <c r="S210">
        <f t="shared" si="6"/>
        <v>41.976666666666667</v>
      </c>
      <c r="T210">
        <f t="shared" si="7"/>
        <v>140.715</v>
      </c>
      <c r="U210">
        <v>23191</v>
      </c>
      <c r="V210" t="s">
        <v>6590</v>
      </c>
      <c r="W210">
        <v>1</v>
      </c>
    </row>
    <row r="211" spans="1:23" x14ac:dyDescent="0.45">
      <c r="A211" t="s">
        <v>930</v>
      </c>
      <c r="B211">
        <v>23206</v>
      </c>
      <c r="C211" t="s">
        <v>3252</v>
      </c>
      <c r="D211" t="s">
        <v>1348</v>
      </c>
      <c r="E211" t="s">
        <v>3798</v>
      </c>
      <c r="F211" t="s">
        <v>3799</v>
      </c>
      <c r="G211">
        <v>41</v>
      </c>
      <c r="H211">
        <v>54.3</v>
      </c>
      <c r="I211">
        <v>140</v>
      </c>
      <c r="J211">
        <v>58.2</v>
      </c>
      <c r="K211">
        <v>25</v>
      </c>
      <c r="L211">
        <v>10</v>
      </c>
      <c r="M211">
        <v>1.5</v>
      </c>
      <c r="N211" t="s">
        <v>3323</v>
      </c>
      <c r="O211" t="s">
        <v>3256</v>
      </c>
      <c r="P211" t="s">
        <v>3256</v>
      </c>
      <c r="R211" t="s">
        <v>1348</v>
      </c>
      <c r="S211">
        <f t="shared" si="6"/>
        <v>41.905000000000001</v>
      </c>
      <c r="T211">
        <f t="shared" si="7"/>
        <v>140.97</v>
      </c>
      <c r="U211">
        <v>23206</v>
      </c>
      <c r="V211" t="s">
        <v>6590</v>
      </c>
      <c r="W211">
        <v>1</v>
      </c>
    </row>
    <row r="212" spans="1:23" x14ac:dyDescent="0.45">
      <c r="A212" t="s">
        <v>930</v>
      </c>
      <c r="B212">
        <v>23226</v>
      </c>
      <c r="C212" t="s">
        <v>3252</v>
      </c>
      <c r="D212" t="s">
        <v>1349</v>
      </c>
      <c r="E212" t="s">
        <v>3800</v>
      </c>
      <c r="F212" t="s">
        <v>3801</v>
      </c>
      <c r="G212">
        <v>41</v>
      </c>
      <c r="H212">
        <v>53.2</v>
      </c>
      <c r="I212">
        <v>140</v>
      </c>
      <c r="J212">
        <v>39.200000000000003</v>
      </c>
      <c r="K212">
        <v>25</v>
      </c>
      <c r="L212">
        <v>10</v>
      </c>
      <c r="M212">
        <v>1.5</v>
      </c>
      <c r="N212" t="s">
        <v>3323</v>
      </c>
      <c r="O212" t="s">
        <v>3256</v>
      </c>
      <c r="P212" t="s">
        <v>3256</v>
      </c>
      <c r="R212" t="s">
        <v>1349</v>
      </c>
      <c r="S212">
        <f t="shared" si="6"/>
        <v>41.88666666666667</v>
      </c>
      <c r="T212">
        <f t="shared" si="7"/>
        <v>140.65333333333334</v>
      </c>
      <c r="U212">
        <v>23226</v>
      </c>
      <c r="V212" t="s">
        <v>6590</v>
      </c>
      <c r="W212">
        <v>1</v>
      </c>
    </row>
    <row r="213" spans="1:23" x14ac:dyDescent="0.45">
      <c r="A213" t="s">
        <v>930</v>
      </c>
      <c r="B213">
        <v>23232</v>
      </c>
      <c r="C213" t="s">
        <v>3257</v>
      </c>
      <c r="D213" t="s">
        <v>1350</v>
      </c>
      <c r="E213" t="s">
        <v>3802</v>
      </c>
      <c r="F213" t="s">
        <v>3803</v>
      </c>
      <c r="G213">
        <v>41</v>
      </c>
      <c r="H213">
        <v>49</v>
      </c>
      <c r="I213">
        <v>140</v>
      </c>
      <c r="J213">
        <v>45.2</v>
      </c>
      <c r="K213">
        <v>35</v>
      </c>
      <c r="L213">
        <v>25.7</v>
      </c>
      <c r="M213" t="s">
        <v>3256</v>
      </c>
      <c r="N213" t="s">
        <v>3804</v>
      </c>
      <c r="O213">
        <v>23915</v>
      </c>
      <c r="P213" t="s">
        <v>3256</v>
      </c>
      <c r="R213" t="s">
        <v>1350</v>
      </c>
      <c r="S213">
        <f t="shared" si="6"/>
        <v>41.81666666666667</v>
      </c>
      <c r="T213">
        <f t="shared" si="7"/>
        <v>140.75333333333333</v>
      </c>
      <c r="U213">
        <v>23232</v>
      </c>
      <c r="V213" t="s">
        <v>6590</v>
      </c>
      <c r="W213">
        <v>1</v>
      </c>
    </row>
    <row r="214" spans="1:23" x14ac:dyDescent="0.45">
      <c r="A214" t="s">
        <v>930</v>
      </c>
      <c r="B214">
        <v>23281</v>
      </c>
      <c r="C214" t="s">
        <v>3257</v>
      </c>
      <c r="D214" t="s">
        <v>1361</v>
      </c>
      <c r="E214" t="s">
        <v>3805</v>
      </c>
      <c r="F214" t="s">
        <v>3806</v>
      </c>
      <c r="G214">
        <v>41</v>
      </c>
      <c r="H214">
        <v>46.2</v>
      </c>
      <c r="I214">
        <v>140</v>
      </c>
      <c r="J214">
        <v>49.3</v>
      </c>
      <c r="K214">
        <v>34</v>
      </c>
      <c r="L214">
        <v>10</v>
      </c>
      <c r="M214" t="s">
        <v>3256</v>
      </c>
      <c r="N214" t="s">
        <v>3266</v>
      </c>
      <c r="O214">
        <v>23930</v>
      </c>
      <c r="P214" t="s">
        <v>3267</v>
      </c>
      <c r="R214" t="s">
        <v>1361</v>
      </c>
      <c r="S214">
        <f t="shared" si="6"/>
        <v>41.77</v>
      </c>
      <c r="T214">
        <f t="shared" si="7"/>
        <v>140.82166666666666</v>
      </c>
      <c r="U214">
        <v>23281</v>
      </c>
      <c r="V214" t="s">
        <v>6590</v>
      </c>
      <c r="W214">
        <v>1</v>
      </c>
    </row>
    <row r="215" spans="1:23" x14ac:dyDescent="0.45">
      <c r="A215" t="s">
        <v>930</v>
      </c>
      <c r="B215">
        <v>23291</v>
      </c>
      <c r="C215" t="s">
        <v>3293</v>
      </c>
      <c r="D215" t="s">
        <v>1362</v>
      </c>
      <c r="E215" t="s">
        <v>3807</v>
      </c>
      <c r="F215" t="s">
        <v>3808</v>
      </c>
      <c r="G215">
        <v>41</v>
      </c>
      <c r="H215">
        <v>43</v>
      </c>
      <c r="I215">
        <v>141</v>
      </c>
      <c r="J215">
        <v>0.2</v>
      </c>
      <c r="K215">
        <v>20</v>
      </c>
      <c r="L215" t="s">
        <v>3256</v>
      </c>
      <c r="M215" t="s">
        <v>3256</v>
      </c>
      <c r="N215" t="s">
        <v>3809</v>
      </c>
      <c r="O215" t="s">
        <v>3256</v>
      </c>
      <c r="P215" t="s">
        <v>3256</v>
      </c>
      <c r="R215" t="s">
        <v>1362</v>
      </c>
      <c r="S215">
        <f t="shared" si="6"/>
        <v>41.716666666666669</v>
      </c>
      <c r="T215">
        <f t="shared" si="7"/>
        <v>141.00333333333333</v>
      </c>
      <c r="U215">
        <v>23291</v>
      </c>
      <c r="V215" t="s">
        <v>6590</v>
      </c>
      <c r="W215">
        <v>1</v>
      </c>
    </row>
    <row r="216" spans="1:23" x14ac:dyDescent="0.45">
      <c r="A216" t="s">
        <v>930</v>
      </c>
      <c r="B216">
        <v>23321</v>
      </c>
      <c r="C216" t="s">
        <v>3293</v>
      </c>
      <c r="D216" t="s">
        <v>1364</v>
      </c>
      <c r="E216" t="s">
        <v>3810</v>
      </c>
      <c r="F216" t="s">
        <v>3811</v>
      </c>
      <c r="G216">
        <v>41</v>
      </c>
      <c r="H216">
        <v>35.9</v>
      </c>
      <c r="I216">
        <v>140</v>
      </c>
      <c r="J216">
        <v>22.5</v>
      </c>
      <c r="K216">
        <v>24</v>
      </c>
      <c r="L216" t="s">
        <v>3256</v>
      </c>
      <c r="M216" t="s">
        <v>3256</v>
      </c>
      <c r="N216" t="s">
        <v>3812</v>
      </c>
      <c r="O216" t="s">
        <v>3256</v>
      </c>
      <c r="P216" t="s">
        <v>3256</v>
      </c>
      <c r="R216" t="s">
        <v>1364</v>
      </c>
      <c r="S216">
        <f t="shared" si="6"/>
        <v>41.598333333333336</v>
      </c>
      <c r="T216">
        <f t="shared" si="7"/>
        <v>140.375</v>
      </c>
      <c r="U216">
        <v>23321</v>
      </c>
      <c r="V216" t="s">
        <v>6590</v>
      </c>
      <c r="W216">
        <v>1</v>
      </c>
    </row>
    <row r="217" spans="1:23" x14ac:dyDescent="0.45">
      <c r="A217" t="s">
        <v>930</v>
      </c>
      <c r="B217">
        <v>23326</v>
      </c>
      <c r="C217" t="s">
        <v>3252</v>
      </c>
      <c r="D217" t="s">
        <v>1356</v>
      </c>
      <c r="E217" t="s">
        <v>3813</v>
      </c>
      <c r="F217" t="s">
        <v>3814</v>
      </c>
      <c r="G217">
        <v>41</v>
      </c>
      <c r="H217">
        <v>40.799999999999997</v>
      </c>
      <c r="I217">
        <v>140</v>
      </c>
      <c r="J217">
        <v>26.2</v>
      </c>
      <c r="K217">
        <v>10</v>
      </c>
      <c r="L217">
        <v>10</v>
      </c>
      <c r="M217">
        <v>1.5</v>
      </c>
      <c r="N217" t="s">
        <v>3815</v>
      </c>
      <c r="O217" t="s">
        <v>3256</v>
      </c>
      <c r="P217" t="s">
        <v>3256</v>
      </c>
      <c r="R217" t="s">
        <v>1356</v>
      </c>
      <c r="S217">
        <f t="shared" si="6"/>
        <v>41.68</v>
      </c>
      <c r="T217">
        <f t="shared" si="7"/>
        <v>140.43666666666667</v>
      </c>
      <c r="U217">
        <v>23326</v>
      </c>
      <c r="V217" t="s">
        <v>6590</v>
      </c>
      <c r="W217">
        <v>1</v>
      </c>
    </row>
    <row r="218" spans="1:23" x14ac:dyDescent="0.45">
      <c r="A218" t="s">
        <v>930</v>
      </c>
      <c r="B218">
        <v>23356</v>
      </c>
      <c r="C218" t="s">
        <v>3293</v>
      </c>
      <c r="D218" t="s">
        <v>1357</v>
      </c>
      <c r="E218" t="s">
        <v>3816</v>
      </c>
      <c r="F218" t="s">
        <v>3817</v>
      </c>
      <c r="G218">
        <v>41</v>
      </c>
      <c r="H218">
        <v>33.5</v>
      </c>
      <c r="I218">
        <v>140</v>
      </c>
      <c r="J218">
        <v>16.3</v>
      </c>
      <c r="K218">
        <v>100</v>
      </c>
      <c r="L218" t="s">
        <v>3256</v>
      </c>
      <c r="M218" t="s">
        <v>3256</v>
      </c>
      <c r="N218" t="s">
        <v>3818</v>
      </c>
      <c r="O218">
        <v>23920</v>
      </c>
      <c r="P218" t="s">
        <v>3256</v>
      </c>
      <c r="R218" t="s">
        <v>1357</v>
      </c>
      <c r="S218">
        <f t="shared" si="6"/>
        <v>41.55833333333333</v>
      </c>
      <c r="T218">
        <f t="shared" si="7"/>
        <v>140.27166666666668</v>
      </c>
      <c r="U218">
        <v>23356</v>
      </c>
      <c r="V218" t="s">
        <v>6590</v>
      </c>
      <c r="W218">
        <v>1</v>
      </c>
    </row>
    <row r="219" spans="1:23" x14ac:dyDescent="0.45">
      <c r="A219" t="s">
        <v>930</v>
      </c>
      <c r="B219">
        <v>23376</v>
      </c>
      <c r="C219" t="s">
        <v>3252</v>
      </c>
      <c r="D219" t="s">
        <v>1355</v>
      </c>
      <c r="E219" t="s">
        <v>3819</v>
      </c>
      <c r="F219" t="s">
        <v>3820</v>
      </c>
      <c r="G219">
        <v>41</v>
      </c>
      <c r="H219">
        <v>25.4</v>
      </c>
      <c r="I219">
        <v>140</v>
      </c>
      <c r="J219">
        <v>5.2</v>
      </c>
      <c r="K219">
        <v>30</v>
      </c>
      <c r="L219">
        <v>10</v>
      </c>
      <c r="M219">
        <v>1.5</v>
      </c>
      <c r="N219" t="s">
        <v>3317</v>
      </c>
      <c r="O219" t="s">
        <v>3256</v>
      </c>
      <c r="P219" t="s">
        <v>3256</v>
      </c>
      <c r="R219" t="s">
        <v>1355</v>
      </c>
      <c r="S219">
        <f t="shared" si="6"/>
        <v>41.423333333333332</v>
      </c>
      <c r="T219">
        <f t="shared" si="7"/>
        <v>140.08666666666667</v>
      </c>
      <c r="U219">
        <v>23376</v>
      </c>
      <c r="V219" t="s">
        <v>6590</v>
      </c>
      <c r="W219">
        <v>1</v>
      </c>
    </row>
    <row r="220" spans="1:23" x14ac:dyDescent="0.45">
      <c r="A220" t="s">
        <v>930</v>
      </c>
      <c r="B220">
        <v>24141</v>
      </c>
      <c r="C220" t="s">
        <v>3252</v>
      </c>
      <c r="D220" t="s">
        <v>1366</v>
      </c>
      <c r="E220" t="s">
        <v>3821</v>
      </c>
      <c r="F220" t="s">
        <v>3822</v>
      </c>
      <c r="G220">
        <v>42</v>
      </c>
      <c r="H220">
        <v>7.7</v>
      </c>
      <c r="I220">
        <v>139</v>
      </c>
      <c r="J220">
        <v>59.1</v>
      </c>
      <c r="K220">
        <v>12</v>
      </c>
      <c r="L220">
        <v>10</v>
      </c>
      <c r="M220">
        <v>1.5</v>
      </c>
      <c r="N220" t="s">
        <v>3604</v>
      </c>
      <c r="O220">
        <v>24905</v>
      </c>
      <c r="P220" t="s">
        <v>3256</v>
      </c>
      <c r="R220" t="s">
        <v>1366</v>
      </c>
      <c r="S220">
        <f t="shared" si="6"/>
        <v>42.12833333333333</v>
      </c>
      <c r="T220">
        <f t="shared" si="7"/>
        <v>139.98500000000001</v>
      </c>
      <c r="U220">
        <v>24141</v>
      </c>
      <c r="V220" t="s">
        <v>6590</v>
      </c>
      <c r="W220">
        <v>1</v>
      </c>
    </row>
    <row r="221" spans="1:23" x14ac:dyDescent="0.45">
      <c r="A221" t="s">
        <v>927</v>
      </c>
      <c r="B221">
        <v>24041</v>
      </c>
      <c r="C221" t="s">
        <v>3252</v>
      </c>
      <c r="D221" t="s">
        <v>1270</v>
      </c>
      <c r="E221" t="s">
        <v>3823</v>
      </c>
      <c r="F221" t="s">
        <v>3824</v>
      </c>
      <c r="G221">
        <v>42</v>
      </c>
      <c r="H221">
        <v>27</v>
      </c>
      <c r="I221">
        <v>139</v>
      </c>
      <c r="J221">
        <v>51.1</v>
      </c>
      <c r="K221">
        <v>10</v>
      </c>
      <c r="L221">
        <v>10</v>
      </c>
      <c r="M221">
        <v>1.5</v>
      </c>
      <c r="N221" t="s">
        <v>3283</v>
      </c>
      <c r="O221" t="s">
        <v>3256</v>
      </c>
      <c r="P221" t="s">
        <v>3256</v>
      </c>
      <c r="R221" t="s">
        <v>1270</v>
      </c>
      <c r="S221">
        <f t="shared" si="6"/>
        <v>42.45</v>
      </c>
      <c r="T221">
        <f t="shared" si="7"/>
        <v>139.85166666666666</v>
      </c>
      <c r="U221">
        <v>24041</v>
      </c>
      <c r="V221" t="s">
        <v>6590</v>
      </c>
      <c r="W221">
        <v>1</v>
      </c>
    </row>
    <row r="222" spans="1:23" x14ac:dyDescent="0.45">
      <c r="A222" t="s">
        <v>927</v>
      </c>
      <c r="B222">
        <v>24051</v>
      </c>
      <c r="C222" t="s">
        <v>3252</v>
      </c>
      <c r="D222" t="s">
        <v>1271</v>
      </c>
      <c r="E222" t="s">
        <v>3825</v>
      </c>
      <c r="F222" t="s">
        <v>3826</v>
      </c>
      <c r="G222">
        <v>42</v>
      </c>
      <c r="H222">
        <v>25.7</v>
      </c>
      <c r="I222">
        <v>140</v>
      </c>
      <c r="J222">
        <v>0.5</v>
      </c>
      <c r="K222">
        <v>19</v>
      </c>
      <c r="L222">
        <v>10</v>
      </c>
      <c r="M222">
        <v>1.5</v>
      </c>
      <c r="N222" t="s">
        <v>3283</v>
      </c>
      <c r="O222">
        <v>24900</v>
      </c>
      <c r="P222" t="s">
        <v>3256</v>
      </c>
      <c r="R222" t="s">
        <v>1271</v>
      </c>
      <c r="S222">
        <f t="shared" si="6"/>
        <v>42.428333333333335</v>
      </c>
      <c r="T222">
        <f t="shared" si="7"/>
        <v>140.00833333333333</v>
      </c>
      <c r="U222">
        <v>24051</v>
      </c>
      <c r="V222" t="s">
        <v>6590</v>
      </c>
      <c r="W222">
        <v>1</v>
      </c>
    </row>
    <row r="223" spans="1:23" x14ac:dyDescent="0.45">
      <c r="A223" t="s">
        <v>927</v>
      </c>
      <c r="B223">
        <v>24101</v>
      </c>
      <c r="C223" t="s">
        <v>3252</v>
      </c>
      <c r="D223" t="s">
        <v>1275</v>
      </c>
      <c r="E223" t="s">
        <v>3827</v>
      </c>
      <c r="F223" t="s">
        <v>3828</v>
      </c>
      <c r="G223">
        <v>42</v>
      </c>
      <c r="H223">
        <v>14.9</v>
      </c>
      <c r="I223">
        <v>139</v>
      </c>
      <c r="J223">
        <v>33.4</v>
      </c>
      <c r="K223">
        <v>5</v>
      </c>
      <c r="L223">
        <v>6.5</v>
      </c>
      <c r="M223">
        <v>1.5</v>
      </c>
      <c r="N223" t="s">
        <v>3829</v>
      </c>
      <c r="O223" t="s">
        <v>3256</v>
      </c>
      <c r="P223" t="s">
        <v>3256</v>
      </c>
      <c r="R223" t="s">
        <v>1275</v>
      </c>
      <c r="S223">
        <f t="shared" si="6"/>
        <v>42.248333333333335</v>
      </c>
      <c r="T223">
        <f t="shared" si="7"/>
        <v>139.55666666666667</v>
      </c>
      <c r="U223">
        <v>24101</v>
      </c>
      <c r="V223" t="s">
        <v>6590</v>
      </c>
      <c r="W223">
        <v>1</v>
      </c>
    </row>
    <row r="224" spans="1:23" x14ac:dyDescent="0.45">
      <c r="A224" t="s">
        <v>927</v>
      </c>
      <c r="B224">
        <v>24156</v>
      </c>
      <c r="C224" t="s">
        <v>3257</v>
      </c>
      <c r="D224" t="s">
        <v>1279</v>
      </c>
      <c r="E224" t="s">
        <v>3830</v>
      </c>
      <c r="F224" t="s">
        <v>3831</v>
      </c>
      <c r="G224">
        <v>42</v>
      </c>
      <c r="H224">
        <v>4.3</v>
      </c>
      <c r="I224">
        <v>139</v>
      </c>
      <c r="J224">
        <v>25.9</v>
      </c>
      <c r="K224">
        <v>49</v>
      </c>
      <c r="L224">
        <v>10.4</v>
      </c>
      <c r="M224" t="s">
        <v>3256</v>
      </c>
      <c r="N224" t="s">
        <v>3266</v>
      </c>
      <c r="O224" t="s">
        <v>3256</v>
      </c>
      <c r="P224" t="s">
        <v>3267</v>
      </c>
      <c r="R224" t="s">
        <v>1279</v>
      </c>
      <c r="S224">
        <f t="shared" si="6"/>
        <v>42.071666666666665</v>
      </c>
      <c r="T224">
        <f t="shared" si="7"/>
        <v>139.43166666666667</v>
      </c>
      <c r="U224">
        <v>24156</v>
      </c>
      <c r="V224" t="s">
        <v>6590</v>
      </c>
      <c r="W224">
        <v>1</v>
      </c>
    </row>
    <row r="225" spans="1:23" x14ac:dyDescent="0.45">
      <c r="A225" t="s">
        <v>927</v>
      </c>
      <c r="B225">
        <v>24166</v>
      </c>
      <c r="C225" t="s">
        <v>3293</v>
      </c>
      <c r="D225" t="s">
        <v>1272</v>
      </c>
      <c r="E225" t="s">
        <v>3832</v>
      </c>
      <c r="F225" t="s">
        <v>3833</v>
      </c>
      <c r="G225">
        <v>42</v>
      </c>
      <c r="H225">
        <v>2.2999999999999998</v>
      </c>
      <c r="I225">
        <v>140</v>
      </c>
      <c r="J225">
        <v>5.3</v>
      </c>
      <c r="K225">
        <v>50</v>
      </c>
      <c r="L225" t="s">
        <v>3256</v>
      </c>
      <c r="M225" t="s">
        <v>3256</v>
      </c>
      <c r="N225" t="s">
        <v>3437</v>
      </c>
      <c r="O225" t="s">
        <v>3256</v>
      </c>
      <c r="P225" t="s">
        <v>3256</v>
      </c>
      <c r="R225" t="s">
        <v>1272</v>
      </c>
      <c r="S225">
        <f t="shared" si="6"/>
        <v>42.038333333333334</v>
      </c>
      <c r="T225">
        <f t="shared" si="7"/>
        <v>140.08833333333334</v>
      </c>
      <c r="U225">
        <v>24166</v>
      </c>
      <c r="V225" t="s">
        <v>6590</v>
      </c>
      <c r="W225">
        <v>1</v>
      </c>
    </row>
    <row r="226" spans="1:23" x14ac:dyDescent="0.45">
      <c r="A226" t="s">
        <v>927</v>
      </c>
      <c r="B226">
        <v>24201</v>
      </c>
      <c r="C226" t="s">
        <v>3252</v>
      </c>
      <c r="D226" t="s">
        <v>1276</v>
      </c>
      <c r="E226" t="s">
        <v>3834</v>
      </c>
      <c r="F226" t="s">
        <v>3835</v>
      </c>
      <c r="G226">
        <v>41</v>
      </c>
      <c r="H226">
        <v>55.8</v>
      </c>
      <c r="I226">
        <v>140</v>
      </c>
      <c r="J226">
        <v>18.7</v>
      </c>
      <c r="K226">
        <v>53</v>
      </c>
      <c r="L226">
        <v>10</v>
      </c>
      <c r="M226">
        <v>1.5</v>
      </c>
      <c r="N226" t="s">
        <v>3836</v>
      </c>
      <c r="O226">
        <v>24910</v>
      </c>
      <c r="P226" t="s">
        <v>3256</v>
      </c>
      <c r="R226" t="s">
        <v>1276</v>
      </c>
      <c r="S226">
        <f t="shared" si="6"/>
        <v>41.93</v>
      </c>
      <c r="T226">
        <f t="shared" si="7"/>
        <v>140.31166666666667</v>
      </c>
      <c r="U226">
        <v>24201</v>
      </c>
      <c r="V226" t="s">
        <v>6590</v>
      </c>
      <c r="W226">
        <v>1</v>
      </c>
    </row>
    <row r="227" spans="1:23" x14ac:dyDescent="0.45">
      <c r="A227" t="s">
        <v>927</v>
      </c>
      <c r="B227">
        <v>24217</v>
      </c>
      <c r="C227" t="s">
        <v>3257</v>
      </c>
      <c r="D227" t="s">
        <v>1274</v>
      </c>
      <c r="E227" t="s">
        <v>3837</v>
      </c>
      <c r="F227" t="s">
        <v>3838</v>
      </c>
      <c r="G227">
        <v>41</v>
      </c>
      <c r="H227">
        <v>52</v>
      </c>
      <c r="I227">
        <v>140</v>
      </c>
      <c r="J227">
        <v>7.4</v>
      </c>
      <c r="K227">
        <v>4</v>
      </c>
      <c r="L227">
        <v>19.600000000000001</v>
      </c>
      <c r="M227" t="s">
        <v>3256</v>
      </c>
      <c r="N227" t="s">
        <v>3839</v>
      </c>
      <c r="O227">
        <v>24915</v>
      </c>
      <c r="P227" t="s">
        <v>3256</v>
      </c>
      <c r="R227" t="s">
        <v>1274</v>
      </c>
      <c r="S227">
        <f t="shared" si="6"/>
        <v>41.866666666666667</v>
      </c>
      <c r="T227">
        <f t="shared" si="7"/>
        <v>140.12333333333333</v>
      </c>
      <c r="U227">
        <v>24217</v>
      </c>
      <c r="V227" t="s">
        <v>6590</v>
      </c>
      <c r="W227">
        <v>1</v>
      </c>
    </row>
    <row r="228" spans="1:23" x14ac:dyDescent="0.45">
      <c r="A228" t="s">
        <v>927</v>
      </c>
      <c r="B228">
        <v>24236</v>
      </c>
      <c r="C228" t="s">
        <v>3293</v>
      </c>
      <c r="D228" t="s">
        <v>1277</v>
      </c>
      <c r="E228" t="s">
        <v>3840</v>
      </c>
      <c r="F228" t="s">
        <v>3841</v>
      </c>
      <c r="G228">
        <v>41</v>
      </c>
      <c r="H228">
        <v>42</v>
      </c>
      <c r="I228">
        <v>140</v>
      </c>
      <c r="J228">
        <v>1.7</v>
      </c>
      <c r="K228">
        <v>5</v>
      </c>
      <c r="L228" t="s">
        <v>3256</v>
      </c>
      <c r="M228" t="s">
        <v>3256</v>
      </c>
      <c r="N228" t="s">
        <v>3274</v>
      </c>
      <c r="O228" t="s">
        <v>3256</v>
      </c>
      <c r="P228" t="s">
        <v>3256</v>
      </c>
      <c r="R228" t="s">
        <v>1277</v>
      </c>
      <c r="S228">
        <f t="shared" si="6"/>
        <v>41.7</v>
      </c>
      <c r="T228">
        <f t="shared" si="7"/>
        <v>140.02833333333334</v>
      </c>
      <c r="U228">
        <v>24236</v>
      </c>
      <c r="V228" t="s">
        <v>6590</v>
      </c>
      <c r="W228">
        <v>1</v>
      </c>
    </row>
    <row r="229" spans="1:23" x14ac:dyDescent="0.45">
      <c r="A229" t="s">
        <v>931</v>
      </c>
      <c r="B229">
        <v>31001</v>
      </c>
      <c r="C229" t="s">
        <v>3252</v>
      </c>
      <c r="D229" t="s">
        <v>1397</v>
      </c>
      <c r="E229" t="s">
        <v>3842</v>
      </c>
      <c r="F229" t="s">
        <v>3843</v>
      </c>
      <c r="G229">
        <v>41</v>
      </c>
      <c r="H229">
        <v>31.6</v>
      </c>
      <c r="I229">
        <v>140</v>
      </c>
      <c r="J229">
        <v>54.7</v>
      </c>
      <c r="K229">
        <v>14</v>
      </c>
      <c r="L229">
        <v>10</v>
      </c>
      <c r="M229">
        <v>2</v>
      </c>
      <c r="N229" t="s">
        <v>3844</v>
      </c>
      <c r="O229">
        <v>31900</v>
      </c>
      <c r="P229" t="s">
        <v>3256</v>
      </c>
      <c r="R229" t="s">
        <v>1397</v>
      </c>
      <c r="S229">
        <f t="shared" si="6"/>
        <v>41.526666666666664</v>
      </c>
      <c r="T229">
        <f t="shared" si="7"/>
        <v>140.91166666666666</v>
      </c>
      <c r="U229">
        <v>31001</v>
      </c>
      <c r="V229" t="s">
        <v>931</v>
      </c>
      <c r="W229">
        <v>2</v>
      </c>
    </row>
    <row r="230" spans="1:23" x14ac:dyDescent="0.45">
      <c r="A230" t="s">
        <v>931</v>
      </c>
      <c r="B230">
        <v>31036</v>
      </c>
      <c r="C230" t="s">
        <v>3293</v>
      </c>
      <c r="D230" t="s">
        <v>1415</v>
      </c>
      <c r="E230" t="s">
        <v>3845</v>
      </c>
      <c r="F230" t="s">
        <v>3846</v>
      </c>
      <c r="G230">
        <v>41</v>
      </c>
      <c r="H230">
        <v>18.8</v>
      </c>
      <c r="I230">
        <v>140</v>
      </c>
      <c r="J230">
        <v>57.4</v>
      </c>
      <c r="K230">
        <v>162</v>
      </c>
      <c r="L230" t="s">
        <v>3256</v>
      </c>
      <c r="M230" t="s">
        <v>3256</v>
      </c>
      <c r="N230" t="s">
        <v>3847</v>
      </c>
      <c r="O230" t="s">
        <v>3256</v>
      </c>
      <c r="P230" t="s">
        <v>3256</v>
      </c>
      <c r="R230" t="s">
        <v>1415</v>
      </c>
      <c r="S230">
        <f t="shared" si="6"/>
        <v>41.313333333333333</v>
      </c>
      <c r="T230">
        <f t="shared" si="7"/>
        <v>140.95666666666668</v>
      </c>
      <c r="U230">
        <v>31036</v>
      </c>
      <c r="V230" t="s">
        <v>931</v>
      </c>
      <c r="W230">
        <v>2</v>
      </c>
    </row>
    <row r="231" spans="1:23" x14ac:dyDescent="0.45">
      <c r="A231" t="s">
        <v>931</v>
      </c>
      <c r="B231">
        <v>31111</v>
      </c>
      <c r="C231" t="s">
        <v>3257</v>
      </c>
      <c r="D231" t="s">
        <v>1369</v>
      </c>
      <c r="E231" t="s">
        <v>3848</v>
      </c>
      <c r="F231" t="s">
        <v>3849</v>
      </c>
      <c r="G231">
        <v>41</v>
      </c>
      <c r="H231">
        <v>17</v>
      </c>
      <c r="I231">
        <v>141</v>
      </c>
      <c r="J231">
        <v>12.6</v>
      </c>
      <c r="K231">
        <v>3</v>
      </c>
      <c r="L231">
        <v>11.1</v>
      </c>
      <c r="M231" t="s">
        <v>3256</v>
      </c>
      <c r="N231" t="s">
        <v>3850</v>
      </c>
      <c r="O231">
        <v>31903</v>
      </c>
      <c r="P231" t="s">
        <v>3256</v>
      </c>
      <c r="R231" t="s">
        <v>1369</v>
      </c>
      <c r="S231">
        <f t="shared" si="6"/>
        <v>41.283333333333331</v>
      </c>
      <c r="T231">
        <f t="shared" si="7"/>
        <v>141.21</v>
      </c>
      <c r="U231">
        <v>31111</v>
      </c>
      <c r="V231" t="s">
        <v>931</v>
      </c>
      <c r="W231">
        <v>2</v>
      </c>
    </row>
    <row r="232" spans="1:23" x14ac:dyDescent="0.45">
      <c r="A232" t="s">
        <v>931</v>
      </c>
      <c r="B232">
        <v>31121</v>
      </c>
      <c r="C232" t="s">
        <v>3252</v>
      </c>
      <c r="D232" t="s">
        <v>1406</v>
      </c>
      <c r="E232" t="s">
        <v>3851</v>
      </c>
      <c r="F232" t="s">
        <v>3852</v>
      </c>
      <c r="G232">
        <v>41</v>
      </c>
      <c r="H232">
        <v>14.1</v>
      </c>
      <c r="I232">
        <v>141</v>
      </c>
      <c r="J232">
        <v>23.8</v>
      </c>
      <c r="K232">
        <v>6</v>
      </c>
      <c r="L232">
        <v>10</v>
      </c>
      <c r="M232">
        <v>1.5</v>
      </c>
      <c r="N232" t="s">
        <v>3853</v>
      </c>
      <c r="O232" t="s">
        <v>3256</v>
      </c>
      <c r="P232" t="s">
        <v>3256</v>
      </c>
      <c r="R232" t="s">
        <v>1406</v>
      </c>
      <c r="S232">
        <f t="shared" si="6"/>
        <v>41.234999999999999</v>
      </c>
      <c r="T232">
        <f t="shared" si="7"/>
        <v>141.39666666666668</v>
      </c>
      <c r="U232">
        <v>31121</v>
      </c>
      <c r="V232" t="s">
        <v>931</v>
      </c>
      <c r="W232">
        <v>2</v>
      </c>
    </row>
    <row r="233" spans="1:23" x14ac:dyDescent="0.45">
      <c r="A233" t="s">
        <v>931</v>
      </c>
      <c r="B233">
        <v>31136</v>
      </c>
      <c r="C233" t="s">
        <v>3252</v>
      </c>
      <c r="D233" t="s">
        <v>1395</v>
      </c>
      <c r="E233" t="s">
        <v>3854</v>
      </c>
      <c r="F233" t="s">
        <v>3855</v>
      </c>
      <c r="G233">
        <v>41</v>
      </c>
      <c r="H233">
        <v>10.8</v>
      </c>
      <c r="I233">
        <v>140</v>
      </c>
      <c r="J233">
        <v>28.9</v>
      </c>
      <c r="K233">
        <v>30</v>
      </c>
      <c r="L233">
        <v>10</v>
      </c>
      <c r="M233">
        <v>1.5</v>
      </c>
      <c r="N233" t="s">
        <v>3856</v>
      </c>
      <c r="O233">
        <v>31905</v>
      </c>
      <c r="P233" t="s">
        <v>3256</v>
      </c>
      <c r="R233" t="s">
        <v>1395</v>
      </c>
      <c r="S233">
        <f t="shared" si="6"/>
        <v>41.18</v>
      </c>
      <c r="T233">
        <f t="shared" si="7"/>
        <v>140.48166666666665</v>
      </c>
      <c r="U233">
        <v>31136</v>
      </c>
      <c r="V233" t="s">
        <v>931</v>
      </c>
      <c r="W233">
        <v>2</v>
      </c>
    </row>
    <row r="234" spans="1:23" x14ac:dyDescent="0.45">
      <c r="A234" t="s">
        <v>931</v>
      </c>
      <c r="B234">
        <v>31156</v>
      </c>
      <c r="C234" t="s">
        <v>3252</v>
      </c>
      <c r="D234" t="s">
        <v>1407</v>
      </c>
      <c r="E234" t="s">
        <v>3857</v>
      </c>
      <c r="F234" t="s">
        <v>3858</v>
      </c>
      <c r="G234">
        <v>41</v>
      </c>
      <c r="H234">
        <v>8.6999999999999993</v>
      </c>
      <c r="I234">
        <v>140</v>
      </c>
      <c r="J234">
        <v>49.3</v>
      </c>
      <c r="K234">
        <v>15</v>
      </c>
      <c r="L234">
        <v>10</v>
      </c>
      <c r="M234">
        <v>1.5</v>
      </c>
      <c r="N234" t="s">
        <v>3859</v>
      </c>
      <c r="O234">
        <v>31940</v>
      </c>
      <c r="P234" t="s">
        <v>3256</v>
      </c>
      <c r="R234" t="s">
        <v>1407</v>
      </c>
      <c r="S234">
        <f t="shared" si="6"/>
        <v>41.145000000000003</v>
      </c>
      <c r="T234">
        <f t="shared" si="7"/>
        <v>140.82166666666666</v>
      </c>
      <c r="U234">
        <v>31156</v>
      </c>
      <c r="V234" t="s">
        <v>931</v>
      </c>
      <c r="W234">
        <v>2</v>
      </c>
    </row>
    <row r="235" spans="1:23" x14ac:dyDescent="0.45">
      <c r="A235" t="s">
        <v>931</v>
      </c>
      <c r="B235">
        <v>31186</v>
      </c>
      <c r="C235" t="s">
        <v>3252</v>
      </c>
      <c r="D235" t="s">
        <v>1405</v>
      </c>
      <c r="E235" t="s">
        <v>3860</v>
      </c>
      <c r="F235" t="s">
        <v>3861</v>
      </c>
      <c r="G235">
        <v>41</v>
      </c>
      <c r="H235">
        <v>3.4</v>
      </c>
      <c r="I235">
        <v>140</v>
      </c>
      <c r="J235">
        <v>20.8</v>
      </c>
      <c r="K235">
        <v>20</v>
      </c>
      <c r="L235">
        <v>10</v>
      </c>
      <c r="M235">
        <v>2</v>
      </c>
      <c r="N235" t="s">
        <v>3862</v>
      </c>
      <c r="O235" t="s">
        <v>3256</v>
      </c>
      <c r="P235" t="s">
        <v>3256</v>
      </c>
      <c r="R235" t="s">
        <v>1405</v>
      </c>
      <c r="S235">
        <f t="shared" si="6"/>
        <v>41.056666666666665</v>
      </c>
      <c r="T235">
        <f t="shared" si="7"/>
        <v>140.34666666666666</v>
      </c>
      <c r="U235">
        <v>31186</v>
      </c>
      <c r="V235" t="s">
        <v>931</v>
      </c>
      <c r="W235">
        <v>2</v>
      </c>
    </row>
    <row r="236" spans="1:23" x14ac:dyDescent="0.45">
      <c r="A236" t="s">
        <v>931</v>
      </c>
      <c r="B236">
        <v>31201</v>
      </c>
      <c r="C236" t="s">
        <v>3252</v>
      </c>
      <c r="D236" t="s">
        <v>1370</v>
      </c>
      <c r="E236" t="s">
        <v>3863</v>
      </c>
      <c r="F236" t="s">
        <v>3864</v>
      </c>
      <c r="G236">
        <v>41</v>
      </c>
      <c r="H236">
        <v>2.7</v>
      </c>
      <c r="I236">
        <v>140</v>
      </c>
      <c r="J236">
        <v>38</v>
      </c>
      <c r="K236">
        <v>5</v>
      </c>
      <c r="L236">
        <v>8.1999999999999993</v>
      </c>
      <c r="M236">
        <v>1.5</v>
      </c>
      <c r="N236" t="s">
        <v>3865</v>
      </c>
      <c r="O236" t="s">
        <v>3256</v>
      </c>
      <c r="P236" t="s">
        <v>3256</v>
      </c>
      <c r="R236" t="s">
        <v>1370</v>
      </c>
      <c r="S236">
        <f t="shared" si="6"/>
        <v>41.045000000000002</v>
      </c>
      <c r="T236">
        <f t="shared" si="7"/>
        <v>140.63333333333333</v>
      </c>
      <c r="U236">
        <v>31201</v>
      </c>
      <c r="V236" t="s">
        <v>931</v>
      </c>
      <c r="W236">
        <v>2</v>
      </c>
    </row>
    <row r="237" spans="1:23" x14ac:dyDescent="0.45">
      <c r="A237" t="s">
        <v>931</v>
      </c>
      <c r="B237">
        <v>31296</v>
      </c>
      <c r="C237" t="s">
        <v>3252</v>
      </c>
      <c r="D237" t="s">
        <v>1373</v>
      </c>
      <c r="E237" t="s">
        <v>3866</v>
      </c>
      <c r="F237" t="s">
        <v>3867</v>
      </c>
      <c r="G237">
        <v>40</v>
      </c>
      <c r="H237">
        <v>48.5</v>
      </c>
      <c r="I237">
        <v>140</v>
      </c>
      <c r="J237">
        <v>27.5</v>
      </c>
      <c r="K237">
        <v>9</v>
      </c>
      <c r="L237">
        <v>10</v>
      </c>
      <c r="M237">
        <v>2</v>
      </c>
      <c r="N237" t="s">
        <v>3868</v>
      </c>
      <c r="O237">
        <v>31910</v>
      </c>
      <c r="P237" t="s">
        <v>3256</v>
      </c>
      <c r="R237" t="s">
        <v>1373</v>
      </c>
      <c r="S237">
        <f t="shared" si="6"/>
        <v>40.80833333333333</v>
      </c>
      <c r="T237">
        <f t="shared" si="7"/>
        <v>140.45833333333334</v>
      </c>
      <c r="U237">
        <v>31296</v>
      </c>
      <c r="V237" t="s">
        <v>931</v>
      </c>
      <c r="W237">
        <v>2</v>
      </c>
    </row>
    <row r="238" spans="1:23" x14ac:dyDescent="0.45">
      <c r="A238" t="s">
        <v>931</v>
      </c>
      <c r="B238">
        <v>31312</v>
      </c>
      <c r="C238" t="s">
        <v>3257</v>
      </c>
      <c r="D238" t="s">
        <v>931</v>
      </c>
      <c r="E238" t="s">
        <v>3869</v>
      </c>
      <c r="F238" t="s">
        <v>3870</v>
      </c>
      <c r="G238">
        <v>40</v>
      </c>
      <c r="H238">
        <v>49.3</v>
      </c>
      <c r="I238">
        <v>140</v>
      </c>
      <c r="J238">
        <v>46.1</v>
      </c>
      <c r="K238">
        <v>3</v>
      </c>
      <c r="L238">
        <v>31.8</v>
      </c>
      <c r="M238" t="s">
        <v>3256</v>
      </c>
      <c r="N238" t="s">
        <v>3871</v>
      </c>
      <c r="O238">
        <v>31913</v>
      </c>
      <c r="P238" t="s">
        <v>3256</v>
      </c>
      <c r="R238" t="s">
        <v>931</v>
      </c>
      <c r="S238">
        <f t="shared" si="6"/>
        <v>40.821666666666665</v>
      </c>
      <c r="T238">
        <f t="shared" si="7"/>
        <v>140.76833333333335</v>
      </c>
      <c r="U238">
        <v>31312</v>
      </c>
      <c r="V238" t="s">
        <v>931</v>
      </c>
      <c r="W238">
        <v>2</v>
      </c>
    </row>
    <row r="239" spans="1:23" x14ac:dyDescent="0.45">
      <c r="A239" t="s">
        <v>931</v>
      </c>
      <c r="B239">
        <v>31321</v>
      </c>
      <c r="C239" t="s">
        <v>3293</v>
      </c>
      <c r="D239" t="s">
        <v>1398</v>
      </c>
      <c r="E239" t="s">
        <v>3872</v>
      </c>
      <c r="F239" t="s">
        <v>3873</v>
      </c>
      <c r="G239">
        <v>40</v>
      </c>
      <c r="H239">
        <v>50.9</v>
      </c>
      <c r="I239">
        <v>140</v>
      </c>
      <c r="J239">
        <v>59.1</v>
      </c>
      <c r="K239">
        <v>137</v>
      </c>
      <c r="L239" t="s">
        <v>3256</v>
      </c>
      <c r="M239" t="s">
        <v>3256</v>
      </c>
      <c r="N239" t="s">
        <v>3874</v>
      </c>
      <c r="O239" t="s">
        <v>3256</v>
      </c>
      <c r="P239" t="s">
        <v>3256</v>
      </c>
      <c r="R239" t="s">
        <v>1398</v>
      </c>
      <c r="S239">
        <f t="shared" si="6"/>
        <v>40.848333333333336</v>
      </c>
      <c r="T239">
        <f t="shared" si="7"/>
        <v>140.98500000000001</v>
      </c>
      <c r="U239">
        <v>31321</v>
      </c>
      <c r="V239" t="s">
        <v>931</v>
      </c>
      <c r="W239">
        <v>2</v>
      </c>
    </row>
    <row r="240" spans="1:23" x14ac:dyDescent="0.45">
      <c r="A240" t="s">
        <v>931</v>
      </c>
      <c r="B240">
        <v>31332</v>
      </c>
      <c r="C240" t="s">
        <v>3252</v>
      </c>
      <c r="D240" t="s">
        <v>1371</v>
      </c>
      <c r="E240" t="s">
        <v>3875</v>
      </c>
      <c r="F240" t="s">
        <v>3876</v>
      </c>
      <c r="G240">
        <v>40</v>
      </c>
      <c r="H240">
        <v>53.1</v>
      </c>
      <c r="I240">
        <v>141</v>
      </c>
      <c r="J240">
        <v>9.6</v>
      </c>
      <c r="K240">
        <v>14</v>
      </c>
      <c r="L240">
        <v>10</v>
      </c>
      <c r="M240">
        <v>2</v>
      </c>
      <c r="N240" t="s">
        <v>3877</v>
      </c>
      <c r="O240">
        <v>31916</v>
      </c>
      <c r="P240" t="s">
        <v>3256</v>
      </c>
      <c r="R240" t="s">
        <v>1371</v>
      </c>
      <c r="S240">
        <f t="shared" si="6"/>
        <v>40.884999999999998</v>
      </c>
      <c r="T240">
        <f t="shared" si="7"/>
        <v>141.16</v>
      </c>
      <c r="U240">
        <v>31332</v>
      </c>
      <c r="V240" t="s">
        <v>931</v>
      </c>
      <c r="W240">
        <v>2</v>
      </c>
    </row>
    <row r="241" spans="1:23" x14ac:dyDescent="0.45">
      <c r="A241" t="s">
        <v>931</v>
      </c>
      <c r="B241">
        <v>31336</v>
      </c>
      <c r="C241" t="s">
        <v>3252</v>
      </c>
      <c r="D241" t="s">
        <v>1396</v>
      </c>
      <c r="E241" t="s">
        <v>3878</v>
      </c>
      <c r="F241" t="s">
        <v>3879</v>
      </c>
      <c r="G241">
        <v>40</v>
      </c>
      <c r="H241">
        <v>53.1</v>
      </c>
      <c r="I241">
        <v>141</v>
      </c>
      <c r="J241">
        <v>16.3</v>
      </c>
      <c r="K241">
        <v>80</v>
      </c>
      <c r="L241">
        <v>8.3000000000000007</v>
      </c>
      <c r="M241">
        <v>2</v>
      </c>
      <c r="N241" t="s">
        <v>3880</v>
      </c>
      <c r="O241" t="s">
        <v>3256</v>
      </c>
      <c r="P241" t="s">
        <v>3256</v>
      </c>
      <c r="R241" t="s">
        <v>1396</v>
      </c>
      <c r="S241">
        <f t="shared" si="6"/>
        <v>40.884999999999998</v>
      </c>
      <c r="T241">
        <f t="shared" si="7"/>
        <v>141.27166666666668</v>
      </c>
      <c r="U241">
        <v>31336</v>
      </c>
      <c r="V241" t="s">
        <v>931</v>
      </c>
      <c r="W241">
        <v>2</v>
      </c>
    </row>
    <row r="242" spans="1:23" x14ac:dyDescent="0.45">
      <c r="A242" t="s">
        <v>931</v>
      </c>
      <c r="B242">
        <v>31366</v>
      </c>
      <c r="C242" t="s">
        <v>3252</v>
      </c>
      <c r="D242" t="s">
        <v>1372</v>
      </c>
      <c r="E242" t="s">
        <v>3881</v>
      </c>
      <c r="F242" t="s">
        <v>3882</v>
      </c>
      <c r="G242">
        <v>40</v>
      </c>
      <c r="H242">
        <v>46.6</v>
      </c>
      <c r="I242">
        <v>140</v>
      </c>
      <c r="J242">
        <v>12.3</v>
      </c>
      <c r="K242">
        <v>40</v>
      </c>
      <c r="L242">
        <v>10</v>
      </c>
      <c r="M242">
        <v>2</v>
      </c>
      <c r="N242" t="s">
        <v>3883</v>
      </c>
      <c r="O242">
        <v>31945</v>
      </c>
      <c r="P242" t="s">
        <v>3256</v>
      </c>
      <c r="R242" t="s">
        <v>1372</v>
      </c>
      <c r="S242">
        <f t="shared" si="6"/>
        <v>40.776666666666664</v>
      </c>
      <c r="T242">
        <f t="shared" si="7"/>
        <v>140.20500000000001</v>
      </c>
      <c r="U242">
        <v>31366</v>
      </c>
      <c r="V242" t="s">
        <v>931</v>
      </c>
      <c r="W242">
        <v>2</v>
      </c>
    </row>
    <row r="243" spans="1:23" x14ac:dyDescent="0.45">
      <c r="A243" t="s">
        <v>931</v>
      </c>
      <c r="B243">
        <v>31386</v>
      </c>
      <c r="C243" t="s">
        <v>3257</v>
      </c>
      <c r="D243" t="s">
        <v>1414</v>
      </c>
      <c r="E243" t="s">
        <v>3884</v>
      </c>
      <c r="F243" t="s">
        <v>3885</v>
      </c>
      <c r="G243">
        <v>40</v>
      </c>
      <c r="H243">
        <v>44</v>
      </c>
      <c r="I243">
        <v>140</v>
      </c>
      <c r="J243">
        <v>41.3</v>
      </c>
      <c r="K243">
        <v>198</v>
      </c>
      <c r="L243">
        <v>10</v>
      </c>
      <c r="M243" t="s">
        <v>3256</v>
      </c>
      <c r="N243" t="s">
        <v>3266</v>
      </c>
      <c r="O243" t="s">
        <v>3256</v>
      </c>
      <c r="P243" t="s">
        <v>3267</v>
      </c>
      <c r="R243" t="s">
        <v>1414</v>
      </c>
      <c r="S243">
        <f t="shared" si="6"/>
        <v>40.733333333333334</v>
      </c>
      <c r="T243">
        <f t="shared" si="7"/>
        <v>140.68833333333333</v>
      </c>
      <c r="U243">
        <v>31386</v>
      </c>
      <c r="V243" t="s">
        <v>931</v>
      </c>
      <c r="W243">
        <v>2</v>
      </c>
    </row>
    <row r="244" spans="1:23" x14ac:dyDescent="0.45">
      <c r="A244" t="s">
        <v>931</v>
      </c>
      <c r="B244">
        <v>31411</v>
      </c>
      <c r="C244" t="s">
        <v>3293</v>
      </c>
      <c r="D244" t="s">
        <v>1408</v>
      </c>
      <c r="E244" t="s">
        <v>3886</v>
      </c>
      <c r="F244" t="s">
        <v>3887</v>
      </c>
      <c r="G244">
        <v>40</v>
      </c>
      <c r="H244">
        <v>42.5</v>
      </c>
      <c r="I244">
        <v>141</v>
      </c>
      <c r="J244">
        <v>7.7</v>
      </c>
      <c r="K244">
        <v>57</v>
      </c>
      <c r="L244" t="s">
        <v>3256</v>
      </c>
      <c r="M244" t="s">
        <v>3256</v>
      </c>
      <c r="N244" t="s">
        <v>3888</v>
      </c>
      <c r="O244" t="s">
        <v>3256</v>
      </c>
      <c r="P244" t="s">
        <v>3256</v>
      </c>
      <c r="R244" t="s">
        <v>1408</v>
      </c>
      <c r="S244">
        <f t="shared" si="6"/>
        <v>40.708333333333336</v>
      </c>
      <c r="T244">
        <f t="shared" si="7"/>
        <v>141.12833333333333</v>
      </c>
      <c r="U244">
        <v>31411</v>
      </c>
      <c r="V244" t="s">
        <v>931</v>
      </c>
      <c r="W244">
        <v>2</v>
      </c>
    </row>
    <row r="245" spans="1:23" x14ac:dyDescent="0.45">
      <c r="A245" t="s">
        <v>931</v>
      </c>
      <c r="B245">
        <v>31436</v>
      </c>
      <c r="C245" t="s">
        <v>3257</v>
      </c>
      <c r="D245" t="s">
        <v>1374</v>
      </c>
      <c r="E245" t="s">
        <v>3889</v>
      </c>
      <c r="F245" t="s">
        <v>3890</v>
      </c>
      <c r="G245">
        <v>40</v>
      </c>
      <c r="H245">
        <v>38.700000000000003</v>
      </c>
      <c r="I245">
        <v>139</v>
      </c>
      <c r="J245">
        <v>55.9</v>
      </c>
      <c r="K245">
        <v>66</v>
      </c>
      <c r="L245">
        <v>22.2</v>
      </c>
      <c r="M245" t="s">
        <v>3256</v>
      </c>
      <c r="N245" t="s">
        <v>3891</v>
      </c>
      <c r="O245">
        <v>31923</v>
      </c>
      <c r="P245" t="s">
        <v>3256</v>
      </c>
      <c r="R245" t="s">
        <v>1374</v>
      </c>
      <c r="S245">
        <f t="shared" si="6"/>
        <v>40.645000000000003</v>
      </c>
      <c r="T245">
        <f t="shared" si="7"/>
        <v>139.93166666666667</v>
      </c>
      <c r="U245">
        <v>31436</v>
      </c>
      <c r="V245" t="s">
        <v>931</v>
      </c>
      <c r="W245">
        <v>2</v>
      </c>
    </row>
    <row r="246" spans="1:23" x14ac:dyDescent="0.45">
      <c r="A246" t="s">
        <v>931</v>
      </c>
      <c r="B246">
        <v>31451</v>
      </c>
      <c r="C246" t="s">
        <v>3293</v>
      </c>
      <c r="D246" t="s">
        <v>1401</v>
      </c>
      <c r="E246" t="s">
        <v>3892</v>
      </c>
      <c r="F246" t="s">
        <v>3893</v>
      </c>
      <c r="G246">
        <v>40</v>
      </c>
      <c r="H246">
        <v>37.700000000000003</v>
      </c>
      <c r="I246">
        <v>140</v>
      </c>
      <c r="J246">
        <v>15.8</v>
      </c>
      <c r="K246">
        <v>438</v>
      </c>
      <c r="L246" t="s">
        <v>3256</v>
      </c>
      <c r="M246" t="s">
        <v>3256</v>
      </c>
      <c r="N246" t="s">
        <v>3894</v>
      </c>
      <c r="O246" t="s">
        <v>3256</v>
      </c>
      <c r="P246" t="s">
        <v>3256</v>
      </c>
      <c r="R246" t="s">
        <v>1401</v>
      </c>
      <c r="S246">
        <f t="shared" si="6"/>
        <v>40.62833333333333</v>
      </c>
      <c r="T246">
        <f t="shared" si="7"/>
        <v>140.26333333333332</v>
      </c>
      <c r="U246">
        <v>31451</v>
      </c>
      <c r="V246" t="s">
        <v>931</v>
      </c>
      <c r="W246">
        <v>2</v>
      </c>
    </row>
    <row r="247" spans="1:23" x14ac:dyDescent="0.45">
      <c r="A247" t="s">
        <v>931</v>
      </c>
      <c r="B247">
        <v>31461</v>
      </c>
      <c r="C247" t="s">
        <v>3252</v>
      </c>
      <c r="D247" t="s">
        <v>1375</v>
      </c>
      <c r="E247" t="s">
        <v>3895</v>
      </c>
      <c r="F247" t="s">
        <v>3896</v>
      </c>
      <c r="G247">
        <v>40</v>
      </c>
      <c r="H247">
        <v>36.700000000000003</v>
      </c>
      <c r="I247">
        <v>140</v>
      </c>
      <c r="J247">
        <v>27.3</v>
      </c>
      <c r="K247">
        <v>30</v>
      </c>
      <c r="L247">
        <v>10</v>
      </c>
      <c r="M247">
        <v>1.5</v>
      </c>
      <c r="N247" t="s">
        <v>3897</v>
      </c>
      <c r="O247">
        <v>31920</v>
      </c>
      <c r="P247" t="s">
        <v>3256</v>
      </c>
      <c r="R247" t="s">
        <v>1375</v>
      </c>
      <c r="S247">
        <f t="shared" si="6"/>
        <v>40.611666666666665</v>
      </c>
      <c r="T247">
        <f t="shared" si="7"/>
        <v>140.45500000000001</v>
      </c>
      <c r="U247">
        <v>31461</v>
      </c>
      <c r="V247" t="s">
        <v>931</v>
      </c>
      <c r="W247">
        <v>2</v>
      </c>
    </row>
    <row r="248" spans="1:23" x14ac:dyDescent="0.45">
      <c r="A248" t="s">
        <v>931</v>
      </c>
      <c r="B248">
        <v>31466</v>
      </c>
      <c r="C248" t="s">
        <v>3252</v>
      </c>
      <c r="D248" t="s">
        <v>1376</v>
      </c>
      <c r="E248" t="s">
        <v>3898</v>
      </c>
      <c r="F248" t="s">
        <v>3899</v>
      </c>
      <c r="G248">
        <v>40</v>
      </c>
      <c r="H248">
        <v>40</v>
      </c>
      <c r="I248">
        <v>140</v>
      </c>
      <c r="J248">
        <v>35.1</v>
      </c>
      <c r="K248">
        <v>30</v>
      </c>
      <c r="L248">
        <v>10</v>
      </c>
      <c r="M248">
        <v>2</v>
      </c>
      <c r="N248" t="s">
        <v>3883</v>
      </c>
      <c r="O248" t="s">
        <v>3256</v>
      </c>
      <c r="P248" t="s">
        <v>3256</v>
      </c>
      <c r="R248" t="s">
        <v>1376</v>
      </c>
      <c r="S248">
        <f t="shared" si="6"/>
        <v>40.666666666666664</v>
      </c>
      <c r="T248">
        <f t="shared" si="7"/>
        <v>140.58500000000001</v>
      </c>
      <c r="U248">
        <v>31466</v>
      </c>
      <c r="V248" t="s">
        <v>931</v>
      </c>
      <c r="W248">
        <v>2</v>
      </c>
    </row>
    <row r="249" spans="1:23" x14ac:dyDescent="0.45">
      <c r="A249" t="s">
        <v>931</v>
      </c>
      <c r="B249">
        <v>31482</v>
      </c>
      <c r="C249" t="s">
        <v>3252</v>
      </c>
      <c r="D249" t="s">
        <v>1400</v>
      </c>
      <c r="E249" t="s">
        <v>3900</v>
      </c>
      <c r="F249" t="s">
        <v>3901</v>
      </c>
      <c r="G249">
        <v>40</v>
      </c>
      <c r="H249">
        <v>38.9</v>
      </c>
      <c r="I249">
        <v>140</v>
      </c>
      <c r="J249">
        <v>50.9</v>
      </c>
      <c r="K249">
        <v>890</v>
      </c>
      <c r="L249">
        <v>10</v>
      </c>
      <c r="M249">
        <v>6</v>
      </c>
      <c r="N249" t="s">
        <v>3902</v>
      </c>
      <c r="O249">
        <v>31925</v>
      </c>
      <c r="P249" t="s">
        <v>3256</v>
      </c>
      <c r="R249" t="s">
        <v>1400</v>
      </c>
      <c r="S249">
        <f t="shared" si="6"/>
        <v>40.648333333333333</v>
      </c>
      <c r="T249">
        <f t="shared" si="7"/>
        <v>140.84833333333333</v>
      </c>
      <c r="U249">
        <v>31482</v>
      </c>
      <c r="V249" t="s">
        <v>931</v>
      </c>
      <c r="W249">
        <v>2</v>
      </c>
    </row>
    <row r="250" spans="1:23" x14ac:dyDescent="0.45">
      <c r="A250" t="s">
        <v>931</v>
      </c>
      <c r="B250">
        <v>31506</v>
      </c>
      <c r="C250" t="s">
        <v>3252</v>
      </c>
      <c r="D250" t="s">
        <v>1379</v>
      </c>
      <c r="E250" t="s">
        <v>3903</v>
      </c>
      <c r="F250" t="s">
        <v>3904</v>
      </c>
      <c r="G250">
        <v>40</v>
      </c>
      <c r="H250">
        <v>40.5</v>
      </c>
      <c r="I250">
        <v>141</v>
      </c>
      <c r="J250">
        <v>22.5</v>
      </c>
      <c r="K250">
        <v>39</v>
      </c>
      <c r="L250">
        <v>8.1</v>
      </c>
      <c r="M250">
        <v>1.5</v>
      </c>
      <c r="N250" t="s">
        <v>3905</v>
      </c>
      <c r="O250" t="s">
        <v>3256</v>
      </c>
      <c r="P250" t="s">
        <v>3256</v>
      </c>
      <c r="R250" t="s">
        <v>1379</v>
      </c>
      <c r="S250">
        <f t="shared" si="6"/>
        <v>40.674999999999997</v>
      </c>
      <c r="T250">
        <f t="shared" si="7"/>
        <v>141.375</v>
      </c>
      <c r="U250">
        <v>31506</v>
      </c>
      <c r="V250" t="s">
        <v>931</v>
      </c>
      <c r="W250">
        <v>2</v>
      </c>
    </row>
    <row r="251" spans="1:23" x14ac:dyDescent="0.45">
      <c r="A251" t="s">
        <v>931</v>
      </c>
      <c r="B251">
        <v>31551</v>
      </c>
      <c r="C251" t="s">
        <v>3293</v>
      </c>
      <c r="D251" t="s">
        <v>1386</v>
      </c>
      <c r="E251" t="s">
        <v>3906</v>
      </c>
      <c r="F251" t="s">
        <v>3907</v>
      </c>
      <c r="G251">
        <v>40</v>
      </c>
      <c r="H251">
        <v>31.8</v>
      </c>
      <c r="I251">
        <v>140</v>
      </c>
      <c r="J251">
        <v>33.299999999999997</v>
      </c>
      <c r="K251">
        <v>63</v>
      </c>
      <c r="L251" t="s">
        <v>3256</v>
      </c>
      <c r="M251" t="s">
        <v>3256</v>
      </c>
      <c r="N251" t="s">
        <v>3908</v>
      </c>
      <c r="O251" t="s">
        <v>3256</v>
      </c>
      <c r="P251" t="s">
        <v>3256</v>
      </c>
      <c r="R251" t="s">
        <v>1386</v>
      </c>
      <c r="S251">
        <f t="shared" si="6"/>
        <v>40.53</v>
      </c>
      <c r="T251">
        <f t="shared" si="7"/>
        <v>140.55500000000001</v>
      </c>
      <c r="U251">
        <v>31551</v>
      </c>
      <c r="V251" t="s">
        <v>931</v>
      </c>
      <c r="W251">
        <v>2</v>
      </c>
    </row>
    <row r="252" spans="1:23" x14ac:dyDescent="0.45">
      <c r="A252" t="s">
        <v>931</v>
      </c>
      <c r="B252">
        <v>31562</v>
      </c>
      <c r="C252" t="s">
        <v>3293</v>
      </c>
      <c r="D252" t="s">
        <v>1412</v>
      </c>
      <c r="E252" t="s">
        <v>3909</v>
      </c>
      <c r="F252" t="s">
        <v>3910</v>
      </c>
      <c r="G252">
        <v>40</v>
      </c>
      <c r="H252">
        <v>30.9</v>
      </c>
      <c r="I252">
        <v>140</v>
      </c>
      <c r="J252">
        <v>47</v>
      </c>
      <c r="K252">
        <v>404</v>
      </c>
      <c r="L252" t="s">
        <v>3256</v>
      </c>
      <c r="M252" t="s">
        <v>3256</v>
      </c>
      <c r="N252" t="s">
        <v>3911</v>
      </c>
      <c r="O252" t="s">
        <v>3256</v>
      </c>
      <c r="P252" t="s">
        <v>3256</v>
      </c>
      <c r="R252" t="s">
        <v>1412</v>
      </c>
      <c r="S252">
        <f t="shared" si="6"/>
        <v>40.515000000000001</v>
      </c>
      <c r="T252">
        <f t="shared" si="7"/>
        <v>140.78333333333333</v>
      </c>
      <c r="U252">
        <v>31562</v>
      </c>
      <c r="V252" t="s">
        <v>931</v>
      </c>
      <c r="W252">
        <v>2</v>
      </c>
    </row>
    <row r="253" spans="1:23" x14ac:dyDescent="0.45">
      <c r="A253" t="s">
        <v>931</v>
      </c>
      <c r="B253">
        <v>31586</v>
      </c>
      <c r="C253" t="s">
        <v>3252</v>
      </c>
      <c r="D253" t="s">
        <v>1384</v>
      </c>
      <c r="E253" t="s">
        <v>3912</v>
      </c>
      <c r="F253" t="s">
        <v>3913</v>
      </c>
      <c r="G253">
        <v>40</v>
      </c>
      <c r="H253">
        <v>35.700000000000003</v>
      </c>
      <c r="I253">
        <v>141</v>
      </c>
      <c r="J253">
        <v>14.8</v>
      </c>
      <c r="K253">
        <v>42</v>
      </c>
      <c r="L253">
        <v>10</v>
      </c>
      <c r="M253">
        <v>1.5</v>
      </c>
      <c r="N253" t="s">
        <v>3914</v>
      </c>
      <c r="O253">
        <v>31950</v>
      </c>
      <c r="P253" t="s">
        <v>3256</v>
      </c>
      <c r="R253" t="s">
        <v>1384</v>
      </c>
      <c r="S253">
        <f t="shared" si="6"/>
        <v>40.594999999999999</v>
      </c>
      <c r="T253">
        <f t="shared" si="7"/>
        <v>141.24666666666667</v>
      </c>
      <c r="U253">
        <v>31586</v>
      </c>
      <c r="V253" t="s">
        <v>931</v>
      </c>
      <c r="W253">
        <v>2</v>
      </c>
    </row>
    <row r="254" spans="1:23" x14ac:dyDescent="0.45">
      <c r="A254" t="s">
        <v>931</v>
      </c>
      <c r="B254">
        <v>31602</v>
      </c>
      <c r="C254" t="s">
        <v>3257</v>
      </c>
      <c r="D254" t="s">
        <v>1385</v>
      </c>
      <c r="E254" t="s">
        <v>3915</v>
      </c>
      <c r="F254" t="s">
        <v>3916</v>
      </c>
      <c r="G254">
        <v>40</v>
      </c>
      <c r="H254">
        <v>31.6</v>
      </c>
      <c r="I254">
        <v>141</v>
      </c>
      <c r="J254">
        <v>31.3</v>
      </c>
      <c r="K254">
        <v>27</v>
      </c>
      <c r="L254" t="s">
        <v>3256</v>
      </c>
      <c r="M254" t="s">
        <v>3256</v>
      </c>
      <c r="N254" t="s">
        <v>3917</v>
      </c>
      <c r="O254">
        <v>31953</v>
      </c>
      <c r="P254" t="s">
        <v>3432</v>
      </c>
      <c r="R254" t="s">
        <v>1385</v>
      </c>
      <c r="S254">
        <f t="shared" si="6"/>
        <v>40.526666666666664</v>
      </c>
      <c r="T254">
        <f t="shared" si="7"/>
        <v>141.52166666666668</v>
      </c>
      <c r="U254">
        <v>31602</v>
      </c>
      <c r="V254" t="s">
        <v>931</v>
      </c>
      <c r="W254">
        <v>2</v>
      </c>
    </row>
    <row r="255" spans="1:23" x14ac:dyDescent="0.45">
      <c r="A255" t="s">
        <v>931</v>
      </c>
      <c r="B255">
        <v>31602</v>
      </c>
      <c r="C255" t="s">
        <v>3257</v>
      </c>
      <c r="D255" t="s">
        <v>1385</v>
      </c>
      <c r="E255" t="s">
        <v>3915</v>
      </c>
      <c r="F255" t="s">
        <v>3918</v>
      </c>
      <c r="G255">
        <v>40</v>
      </c>
      <c r="H255">
        <v>31.6</v>
      </c>
      <c r="I255">
        <v>141</v>
      </c>
      <c r="J255">
        <v>31.3</v>
      </c>
      <c r="K255">
        <v>26</v>
      </c>
      <c r="L255">
        <v>27.5</v>
      </c>
      <c r="M255" t="s">
        <v>3256</v>
      </c>
      <c r="N255" t="s">
        <v>3917</v>
      </c>
      <c r="O255" t="s">
        <v>3256</v>
      </c>
      <c r="P255" t="s">
        <v>3434</v>
      </c>
      <c r="R255" t="s">
        <v>1385</v>
      </c>
      <c r="S255">
        <f t="shared" si="6"/>
        <v>40.526666666666664</v>
      </c>
      <c r="T255">
        <f t="shared" si="7"/>
        <v>141.52166666666668</v>
      </c>
      <c r="U255">
        <v>31602</v>
      </c>
      <c r="V255" t="s">
        <v>931</v>
      </c>
      <c r="W255">
        <v>2</v>
      </c>
    </row>
    <row r="256" spans="1:23" x14ac:dyDescent="0.45">
      <c r="A256" t="s">
        <v>931</v>
      </c>
      <c r="B256">
        <v>31646</v>
      </c>
      <c r="C256" t="s">
        <v>3252</v>
      </c>
      <c r="D256" t="s">
        <v>1388</v>
      </c>
      <c r="E256" t="s">
        <v>3919</v>
      </c>
      <c r="F256" t="s">
        <v>3920</v>
      </c>
      <c r="G256">
        <v>40</v>
      </c>
      <c r="H256">
        <v>28.9</v>
      </c>
      <c r="I256">
        <v>140</v>
      </c>
      <c r="J256">
        <v>37.200000000000003</v>
      </c>
      <c r="K256">
        <v>135</v>
      </c>
      <c r="L256">
        <v>10</v>
      </c>
      <c r="M256">
        <v>2</v>
      </c>
      <c r="N256" t="s">
        <v>3921</v>
      </c>
      <c r="O256">
        <v>31935</v>
      </c>
      <c r="P256" t="s">
        <v>3256</v>
      </c>
      <c r="R256" t="s">
        <v>1388</v>
      </c>
      <c r="S256">
        <f t="shared" si="6"/>
        <v>40.481666666666669</v>
      </c>
      <c r="T256">
        <f t="shared" si="7"/>
        <v>140.62</v>
      </c>
      <c r="U256">
        <v>31646</v>
      </c>
      <c r="V256" t="s">
        <v>931</v>
      </c>
      <c r="W256">
        <v>2</v>
      </c>
    </row>
    <row r="257" spans="1:23" x14ac:dyDescent="0.45">
      <c r="A257" t="s">
        <v>931</v>
      </c>
      <c r="B257">
        <v>31662</v>
      </c>
      <c r="C257" t="s">
        <v>3252</v>
      </c>
      <c r="D257" t="s">
        <v>1391</v>
      </c>
      <c r="E257" t="s">
        <v>3922</v>
      </c>
      <c r="F257" t="s">
        <v>3923</v>
      </c>
      <c r="G257">
        <v>40</v>
      </c>
      <c r="H257">
        <v>25.6</v>
      </c>
      <c r="I257">
        <v>140</v>
      </c>
      <c r="J257">
        <v>53.9</v>
      </c>
      <c r="K257">
        <v>414</v>
      </c>
      <c r="L257">
        <v>10</v>
      </c>
      <c r="M257">
        <v>2</v>
      </c>
      <c r="N257" t="s">
        <v>3924</v>
      </c>
      <c r="O257" t="s">
        <v>3256</v>
      </c>
      <c r="P257" t="s">
        <v>3256</v>
      </c>
      <c r="R257" t="s">
        <v>1391</v>
      </c>
      <c r="S257">
        <f t="shared" si="6"/>
        <v>40.426666666666669</v>
      </c>
      <c r="T257">
        <f t="shared" si="7"/>
        <v>140.89833333333334</v>
      </c>
      <c r="U257">
        <v>31662</v>
      </c>
      <c r="V257" t="s">
        <v>931</v>
      </c>
      <c r="W257">
        <v>2</v>
      </c>
    </row>
    <row r="258" spans="1:23" x14ac:dyDescent="0.45">
      <c r="A258" t="s">
        <v>931</v>
      </c>
      <c r="B258">
        <v>31671</v>
      </c>
      <c r="C258" t="s">
        <v>3293</v>
      </c>
      <c r="D258" t="s">
        <v>1410</v>
      </c>
      <c r="E258" t="s">
        <v>3925</v>
      </c>
      <c r="F258" t="s">
        <v>3926</v>
      </c>
      <c r="G258">
        <v>40</v>
      </c>
      <c r="H258">
        <v>28.1</v>
      </c>
      <c r="I258">
        <v>141</v>
      </c>
      <c r="J258">
        <v>10.6</v>
      </c>
      <c r="K258">
        <v>125</v>
      </c>
      <c r="L258" t="s">
        <v>3256</v>
      </c>
      <c r="M258" t="s">
        <v>3256</v>
      </c>
      <c r="N258" t="s">
        <v>3927</v>
      </c>
      <c r="O258" t="s">
        <v>3256</v>
      </c>
      <c r="P258" t="s">
        <v>3256</v>
      </c>
      <c r="R258" t="s">
        <v>1410</v>
      </c>
      <c r="S258">
        <f t="shared" ref="S258:S321" si="8">G258+H258/60</f>
        <v>40.468333333333334</v>
      </c>
      <c r="T258">
        <f t="shared" ref="T258:T321" si="9">I258+J258/60</f>
        <v>141.17666666666668</v>
      </c>
      <c r="U258">
        <v>31671</v>
      </c>
      <c r="V258" t="s">
        <v>931</v>
      </c>
      <c r="W258">
        <v>2</v>
      </c>
    </row>
    <row r="259" spans="1:23" x14ac:dyDescent="0.45">
      <c r="A259" t="s">
        <v>931</v>
      </c>
      <c r="B259">
        <v>31721</v>
      </c>
      <c r="C259" t="s">
        <v>3252</v>
      </c>
      <c r="D259" t="s">
        <v>1394</v>
      </c>
      <c r="E259" t="s">
        <v>3928</v>
      </c>
      <c r="F259" t="s">
        <v>3929</v>
      </c>
      <c r="G259">
        <v>40</v>
      </c>
      <c r="H259">
        <v>23</v>
      </c>
      <c r="I259">
        <v>141</v>
      </c>
      <c r="J259">
        <v>15.4</v>
      </c>
      <c r="K259">
        <v>60</v>
      </c>
      <c r="L259">
        <v>10</v>
      </c>
      <c r="M259">
        <v>1.5</v>
      </c>
      <c r="N259" t="s">
        <v>3930</v>
      </c>
      <c r="O259">
        <v>31955</v>
      </c>
      <c r="P259" t="s">
        <v>3256</v>
      </c>
      <c r="R259" t="s">
        <v>1394</v>
      </c>
      <c r="S259">
        <f t="shared" si="8"/>
        <v>40.383333333333333</v>
      </c>
      <c r="T259">
        <f t="shared" si="9"/>
        <v>141.25666666666666</v>
      </c>
      <c r="U259">
        <v>31721</v>
      </c>
      <c r="V259" t="s">
        <v>931</v>
      </c>
      <c r="W259">
        <v>2</v>
      </c>
    </row>
    <row r="260" spans="1:23" x14ac:dyDescent="0.45">
      <c r="A260" t="s">
        <v>932</v>
      </c>
      <c r="B260">
        <v>32056</v>
      </c>
      <c r="C260" t="s">
        <v>3252</v>
      </c>
      <c r="D260" t="s">
        <v>1453</v>
      </c>
      <c r="E260" t="s">
        <v>3931</v>
      </c>
      <c r="F260" t="s">
        <v>3932</v>
      </c>
      <c r="G260">
        <v>40</v>
      </c>
      <c r="H260">
        <v>24.8</v>
      </c>
      <c r="I260">
        <v>139</v>
      </c>
      <c r="J260">
        <v>56.9</v>
      </c>
      <c r="K260">
        <v>34</v>
      </c>
      <c r="L260">
        <v>10</v>
      </c>
      <c r="M260">
        <v>2</v>
      </c>
      <c r="N260" t="s">
        <v>3933</v>
      </c>
      <c r="O260" t="s">
        <v>3256</v>
      </c>
      <c r="P260" t="s">
        <v>3256</v>
      </c>
      <c r="R260" t="s">
        <v>1453</v>
      </c>
      <c r="S260">
        <f t="shared" si="8"/>
        <v>40.413333333333334</v>
      </c>
      <c r="T260">
        <f t="shared" si="9"/>
        <v>139.94833333333332</v>
      </c>
      <c r="U260">
        <v>32056</v>
      </c>
      <c r="V260" t="s">
        <v>932</v>
      </c>
      <c r="W260">
        <v>5</v>
      </c>
    </row>
    <row r="261" spans="1:23" x14ac:dyDescent="0.45">
      <c r="A261" t="s">
        <v>932</v>
      </c>
      <c r="B261">
        <v>32071</v>
      </c>
      <c r="C261" t="s">
        <v>3293</v>
      </c>
      <c r="D261" t="s">
        <v>1463</v>
      </c>
      <c r="E261" t="s">
        <v>3934</v>
      </c>
      <c r="F261" t="s">
        <v>3935</v>
      </c>
      <c r="G261">
        <v>40</v>
      </c>
      <c r="H261">
        <v>19.2</v>
      </c>
      <c r="I261">
        <v>140</v>
      </c>
      <c r="J261">
        <v>17.600000000000001</v>
      </c>
      <c r="K261">
        <v>68</v>
      </c>
      <c r="L261" t="s">
        <v>3256</v>
      </c>
      <c r="M261" t="s">
        <v>3256</v>
      </c>
      <c r="N261" t="s">
        <v>3936</v>
      </c>
      <c r="O261" t="s">
        <v>3256</v>
      </c>
      <c r="P261" t="s">
        <v>3256</v>
      </c>
      <c r="R261" t="s">
        <v>1463</v>
      </c>
      <c r="S261">
        <f t="shared" si="8"/>
        <v>40.32</v>
      </c>
      <c r="T261">
        <f t="shared" si="9"/>
        <v>140.29333333333332</v>
      </c>
      <c r="U261">
        <v>32071</v>
      </c>
      <c r="V261" t="s">
        <v>932</v>
      </c>
      <c r="W261">
        <v>5</v>
      </c>
    </row>
    <row r="262" spans="1:23" x14ac:dyDescent="0.45">
      <c r="A262" t="s">
        <v>932</v>
      </c>
      <c r="B262">
        <v>32091</v>
      </c>
      <c r="C262" t="s">
        <v>3293</v>
      </c>
      <c r="D262" t="s">
        <v>1419</v>
      </c>
      <c r="E262" t="s">
        <v>3937</v>
      </c>
      <c r="F262" t="s">
        <v>3938</v>
      </c>
      <c r="G262">
        <v>40</v>
      </c>
      <c r="H262">
        <v>24.2</v>
      </c>
      <c r="I262">
        <v>140</v>
      </c>
      <c r="J262">
        <v>36.5</v>
      </c>
      <c r="K262">
        <v>176</v>
      </c>
      <c r="L262" t="s">
        <v>3256</v>
      </c>
      <c r="M262" t="s">
        <v>3256</v>
      </c>
      <c r="N262" t="s">
        <v>3437</v>
      </c>
      <c r="O262" t="s">
        <v>3256</v>
      </c>
      <c r="P262" t="s">
        <v>3256</v>
      </c>
      <c r="R262" t="s">
        <v>1419</v>
      </c>
      <c r="S262">
        <f t="shared" si="8"/>
        <v>40.403333333333336</v>
      </c>
      <c r="T262">
        <f t="shared" si="9"/>
        <v>140.60833333333332</v>
      </c>
      <c r="U262">
        <v>32091</v>
      </c>
      <c r="V262" t="s">
        <v>932</v>
      </c>
      <c r="W262">
        <v>5</v>
      </c>
    </row>
    <row r="263" spans="1:23" x14ac:dyDescent="0.45">
      <c r="A263" t="s">
        <v>932</v>
      </c>
      <c r="B263">
        <v>32096</v>
      </c>
      <c r="C263" t="s">
        <v>3293</v>
      </c>
      <c r="D263" t="s">
        <v>1470</v>
      </c>
      <c r="E263" t="s">
        <v>3939</v>
      </c>
      <c r="F263" t="s">
        <v>3940</v>
      </c>
      <c r="G263">
        <v>40</v>
      </c>
      <c r="H263">
        <v>21.2</v>
      </c>
      <c r="I263">
        <v>140</v>
      </c>
      <c r="J263">
        <v>46.8</v>
      </c>
      <c r="K263">
        <v>280</v>
      </c>
      <c r="L263" t="s">
        <v>3256</v>
      </c>
      <c r="M263" t="s">
        <v>3256</v>
      </c>
      <c r="N263" t="s">
        <v>3941</v>
      </c>
      <c r="O263" t="s">
        <v>3256</v>
      </c>
      <c r="P263" t="s">
        <v>3256</v>
      </c>
      <c r="R263" t="s">
        <v>1470</v>
      </c>
      <c r="S263">
        <f t="shared" si="8"/>
        <v>40.353333333333332</v>
      </c>
      <c r="T263">
        <f t="shared" si="9"/>
        <v>140.78</v>
      </c>
      <c r="U263">
        <v>32096</v>
      </c>
      <c r="V263" t="s">
        <v>932</v>
      </c>
      <c r="W263">
        <v>5</v>
      </c>
    </row>
    <row r="264" spans="1:23" x14ac:dyDescent="0.45">
      <c r="A264" t="s">
        <v>932</v>
      </c>
      <c r="B264">
        <v>32111</v>
      </c>
      <c r="C264" t="s">
        <v>3252</v>
      </c>
      <c r="D264" t="s">
        <v>1423</v>
      </c>
      <c r="E264" t="s">
        <v>3942</v>
      </c>
      <c r="F264" t="s">
        <v>3943</v>
      </c>
      <c r="G264">
        <v>40</v>
      </c>
      <c r="H264">
        <v>11.9</v>
      </c>
      <c r="I264">
        <v>140</v>
      </c>
      <c r="J264">
        <v>1.9</v>
      </c>
      <c r="K264">
        <v>6</v>
      </c>
      <c r="L264">
        <v>19</v>
      </c>
      <c r="M264">
        <v>2</v>
      </c>
      <c r="N264" t="s">
        <v>3944</v>
      </c>
      <c r="O264">
        <v>32900</v>
      </c>
      <c r="P264" t="s">
        <v>3256</v>
      </c>
      <c r="R264" t="s">
        <v>1423</v>
      </c>
      <c r="S264">
        <f t="shared" si="8"/>
        <v>40.198333333333331</v>
      </c>
      <c r="T264">
        <f t="shared" si="9"/>
        <v>140.03166666666667</v>
      </c>
      <c r="U264">
        <v>32111</v>
      </c>
      <c r="V264" t="s">
        <v>932</v>
      </c>
      <c r="W264">
        <v>5</v>
      </c>
    </row>
    <row r="265" spans="1:23" x14ac:dyDescent="0.45">
      <c r="A265" t="s">
        <v>932</v>
      </c>
      <c r="B265">
        <v>32126</v>
      </c>
      <c r="C265" t="s">
        <v>3252</v>
      </c>
      <c r="D265" t="s">
        <v>1424</v>
      </c>
      <c r="E265" t="s">
        <v>3945</v>
      </c>
      <c r="F265" t="s">
        <v>3946</v>
      </c>
      <c r="G265">
        <v>40</v>
      </c>
      <c r="H265">
        <v>13.6</v>
      </c>
      <c r="I265">
        <v>140</v>
      </c>
      <c r="J265">
        <v>22.3</v>
      </c>
      <c r="K265">
        <v>29</v>
      </c>
      <c r="L265">
        <v>10.4</v>
      </c>
      <c r="M265">
        <v>2.5</v>
      </c>
      <c r="N265" t="s">
        <v>3311</v>
      </c>
      <c r="O265">
        <v>32905</v>
      </c>
      <c r="P265" t="s">
        <v>3256</v>
      </c>
      <c r="R265" t="s">
        <v>1424</v>
      </c>
      <c r="S265">
        <f t="shared" si="8"/>
        <v>40.226666666666667</v>
      </c>
      <c r="T265">
        <f t="shared" si="9"/>
        <v>140.37166666666667</v>
      </c>
      <c r="U265">
        <v>32126</v>
      </c>
      <c r="V265" t="s">
        <v>932</v>
      </c>
      <c r="W265">
        <v>5</v>
      </c>
    </row>
    <row r="266" spans="1:23" x14ac:dyDescent="0.45">
      <c r="A266" t="s">
        <v>932</v>
      </c>
      <c r="B266">
        <v>32136</v>
      </c>
      <c r="C266" t="s">
        <v>3252</v>
      </c>
      <c r="D266" t="s">
        <v>1450</v>
      </c>
      <c r="E266" t="s">
        <v>3947</v>
      </c>
      <c r="F266" t="s">
        <v>3948</v>
      </c>
      <c r="G266">
        <v>40</v>
      </c>
      <c r="H266">
        <v>15.1</v>
      </c>
      <c r="I266">
        <v>140</v>
      </c>
      <c r="J266">
        <v>30.3</v>
      </c>
      <c r="K266">
        <v>49</v>
      </c>
      <c r="L266">
        <v>10</v>
      </c>
      <c r="M266">
        <v>2.5</v>
      </c>
      <c r="N266" t="s">
        <v>3949</v>
      </c>
      <c r="O266" t="s">
        <v>3256</v>
      </c>
      <c r="P266" t="s">
        <v>3256</v>
      </c>
      <c r="R266" t="s">
        <v>1450</v>
      </c>
      <c r="S266">
        <f t="shared" si="8"/>
        <v>40.251666666666665</v>
      </c>
      <c r="T266">
        <f t="shared" si="9"/>
        <v>140.505</v>
      </c>
      <c r="U266">
        <v>32136</v>
      </c>
      <c r="V266" t="s">
        <v>932</v>
      </c>
      <c r="W266">
        <v>5</v>
      </c>
    </row>
    <row r="267" spans="1:23" x14ac:dyDescent="0.45">
      <c r="A267" t="s">
        <v>932</v>
      </c>
      <c r="B267">
        <v>32146</v>
      </c>
      <c r="C267" t="s">
        <v>3252</v>
      </c>
      <c r="D267" t="s">
        <v>1425</v>
      </c>
      <c r="E267" t="s">
        <v>3950</v>
      </c>
      <c r="F267" t="s">
        <v>3951</v>
      </c>
      <c r="G267">
        <v>40</v>
      </c>
      <c r="H267">
        <v>12.9</v>
      </c>
      <c r="I267">
        <v>140</v>
      </c>
      <c r="J267">
        <v>47.2</v>
      </c>
      <c r="K267">
        <v>123</v>
      </c>
      <c r="L267">
        <v>10</v>
      </c>
      <c r="M267">
        <v>2.5</v>
      </c>
      <c r="N267" t="s">
        <v>3952</v>
      </c>
      <c r="O267">
        <v>32910</v>
      </c>
      <c r="P267" t="s">
        <v>3256</v>
      </c>
      <c r="R267" t="s">
        <v>1425</v>
      </c>
      <c r="S267">
        <f t="shared" si="8"/>
        <v>40.215000000000003</v>
      </c>
      <c r="T267">
        <f t="shared" si="9"/>
        <v>140.78666666666666</v>
      </c>
      <c r="U267">
        <v>32146</v>
      </c>
      <c r="V267" t="s">
        <v>932</v>
      </c>
      <c r="W267">
        <v>5</v>
      </c>
    </row>
    <row r="268" spans="1:23" x14ac:dyDescent="0.45">
      <c r="A268" t="s">
        <v>932</v>
      </c>
      <c r="B268">
        <v>32181</v>
      </c>
      <c r="C268" t="s">
        <v>3257</v>
      </c>
      <c r="D268" t="s">
        <v>1476</v>
      </c>
      <c r="E268" t="s">
        <v>3953</v>
      </c>
      <c r="F268" t="s">
        <v>3954</v>
      </c>
      <c r="G268">
        <v>40</v>
      </c>
      <c r="H268">
        <v>11.5</v>
      </c>
      <c r="I268">
        <v>140</v>
      </c>
      <c r="J268">
        <v>22.3</v>
      </c>
      <c r="K268">
        <v>84</v>
      </c>
      <c r="L268">
        <v>9.5</v>
      </c>
      <c r="M268" t="s">
        <v>3256</v>
      </c>
      <c r="N268" t="s">
        <v>3266</v>
      </c>
      <c r="O268" t="s">
        <v>3256</v>
      </c>
      <c r="P268" t="s">
        <v>3267</v>
      </c>
      <c r="R268" t="s">
        <v>1476</v>
      </c>
      <c r="S268">
        <f t="shared" si="8"/>
        <v>40.19166666666667</v>
      </c>
      <c r="T268">
        <f t="shared" si="9"/>
        <v>140.37166666666667</v>
      </c>
      <c r="U268">
        <v>32181</v>
      </c>
      <c r="V268" t="s">
        <v>932</v>
      </c>
      <c r="W268">
        <v>5</v>
      </c>
    </row>
    <row r="269" spans="1:23" x14ac:dyDescent="0.45">
      <c r="A269" t="s">
        <v>932</v>
      </c>
      <c r="B269">
        <v>32206</v>
      </c>
      <c r="C269" t="s">
        <v>3252</v>
      </c>
      <c r="D269" t="s">
        <v>1426</v>
      </c>
      <c r="E269" t="s">
        <v>3955</v>
      </c>
      <c r="F269" t="s">
        <v>3956</v>
      </c>
      <c r="G269">
        <v>40</v>
      </c>
      <c r="H269">
        <v>7.2</v>
      </c>
      <c r="I269">
        <v>140</v>
      </c>
      <c r="J269">
        <v>50.4</v>
      </c>
      <c r="K269">
        <v>214</v>
      </c>
      <c r="L269">
        <v>10</v>
      </c>
      <c r="M269">
        <v>2.5</v>
      </c>
      <c r="N269" t="s">
        <v>3957</v>
      </c>
      <c r="O269" t="s">
        <v>3256</v>
      </c>
      <c r="P269" t="s">
        <v>3256</v>
      </c>
      <c r="R269" t="s">
        <v>1426</v>
      </c>
      <c r="S269">
        <f t="shared" si="8"/>
        <v>40.119999999999997</v>
      </c>
      <c r="T269">
        <f t="shared" si="9"/>
        <v>140.84</v>
      </c>
      <c r="U269">
        <v>32206</v>
      </c>
      <c r="V269" t="s">
        <v>932</v>
      </c>
      <c r="W269">
        <v>5</v>
      </c>
    </row>
    <row r="270" spans="1:23" x14ac:dyDescent="0.45">
      <c r="A270" t="s">
        <v>932</v>
      </c>
      <c r="B270">
        <v>32266</v>
      </c>
      <c r="C270" t="s">
        <v>3252</v>
      </c>
      <c r="D270" t="s">
        <v>1467</v>
      </c>
      <c r="E270" t="s">
        <v>3958</v>
      </c>
      <c r="F270" t="s">
        <v>3959</v>
      </c>
      <c r="G270">
        <v>40</v>
      </c>
      <c r="H270">
        <v>0.8</v>
      </c>
      <c r="I270">
        <v>140</v>
      </c>
      <c r="J270">
        <v>48.1</v>
      </c>
      <c r="K270">
        <v>578</v>
      </c>
      <c r="L270">
        <v>10</v>
      </c>
      <c r="M270">
        <v>3.5</v>
      </c>
      <c r="N270" t="s">
        <v>3960</v>
      </c>
      <c r="O270" t="s">
        <v>3256</v>
      </c>
      <c r="P270" t="s">
        <v>3256</v>
      </c>
      <c r="R270" t="s">
        <v>1467</v>
      </c>
      <c r="S270">
        <f t="shared" si="8"/>
        <v>40.013333333333335</v>
      </c>
      <c r="T270">
        <f t="shared" si="9"/>
        <v>140.80166666666668</v>
      </c>
      <c r="U270">
        <v>32266</v>
      </c>
      <c r="V270" t="s">
        <v>932</v>
      </c>
      <c r="W270">
        <v>5</v>
      </c>
    </row>
    <row r="271" spans="1:23" x14ac:dyDescent="0.45">
      <c r="A271" t="s">
        <v>932</v>
      </c>
      <c r="B271">
        <v>32276</v>
      </c>
      <c r="C271" t="s">
        <v>3293</v>
      </c>
      <c r="D271" t="s">
        <v>1472</v>
      </c>
      <c r="E271" t="s">
        <v>3961</v>
      </c>
      <c r="F271" t="s">
        <v>3962</v>
      </c>
      <c r="G271">
        <v>39</v>
      </c>
      <c r="H271">
        <v>56.3</v>
      </c>
      <c r="I271">
        <v>139</v>
      </c>
      <c r="J271">
        <v>46.9</v>
      </c>
      <c r="K271">
        <v>84</v>
      </c>
      <c r="L271" t="s">
        <v>3256</v>
      </c>
      <c r="M271" t="s">
        <v>3256</v>
      </c>
      <c r="N271" t="s">
        <v>3963</v>
      </c>
      <c r="O271" t="s">
        <v>3256</v>
      </c>
      <c r="P271" t="s">
        <v>3256</v>
      </c>
      <c r="R271" t="s">
        <v>1472</v>
      </c>
      <c r="S271">
        <f t="shared" si="8"/>
        <v>39.938333333333333</v>
      </c>
      <c r="T271">
        <f t="shared" si="9"/>
        <v>139.78166666666667</v>
      </c>
      <c r="U271">
        <v>32276</v>
      </c>
      <c r="V271" t="s">
        <v>932</v>
      </c>
      <c r="W271">
        <v>5</v>
      </c>
    </row>
    <row r="272" spans="1:23" x14ac:dyDescent="0.45">
      <c r="A272" t="s">
        <v>932</v>
      </c>
      <c r="B272">
        <v>32286</v>
      </c>
      <c r="C272" t="s">
        <v>3252</v>
      </c>
      <c r="D272" t="s">
        <v>1452</v>
      </c>
      <c r="E272" t="s">
        <v>3964</v>
      </c>
      <c r="F272" t="s">
        <v>3965</v>
      </c>
      <c r="G272">
        <v>39</v>
      </c>
      <c r="H272">
        <v>54.7</v>
      </c>
      <c r="I272">
        <v>139</v>
      </c>
      <c r="J272">
        <v>54</v>
      </c>
      <c r="K272">
        <v>20</v>
      </c>
      <c r="L272">
        <v>6.5</v>
      </c>
      <c r="M272">
        <v>1.5</v>
      </c>
      <c r="N272" t="s">
        <v>3966</v>
      </c>
      <c r="O272" t="s">
        <v>3256</v>
      </c>
      <c r="P272" t="s">
        <v>3256</v>
      </c>
      <c r="R272" t="s">
        <v>1452</v>
      </c>
      <c r="S272">
        <f t="shared" si="8"/>
        <v>39.911666666666669</v>
      </c>
      <c r="T272">
        <f t="shared" si="9"/>
        <v>139.9</v>
      </c>
      <c r="U272">
        <v>32286</v>
      </c>
      <c r="V272" t="s">
        <v>932</v>
      </c>
      <c r="W272">
        <v>5</v>
      </c>
    </row>
    <row r="273" spans="1:23" x14ac:dyDescent="0.45">
      <c r="A273" t="s">
        <v>932</v>
      </c>
      <c r="B273">
        <v>32287</v>
      </c>
      <c r="C273" t="s">
        <v>3252</v>
      </c>
      <c r="D273" t="s">
        <v>1451</v>
      </c>
      <c r="E273" t="s">
        <v>3967</v>
      </c>
      <c r="F273" t="s">
        <v>3968</v>
      </c>
      <c r="G273">
        <v>40</v>
      </c>
      <c r="H273">
        <v>0</v>
      </c>
      <c r="I273">
        <v>139</v>
      </c>
      <c r="J273">
        <v>57</v>
      </c>
      <c r="K273">
        <v>-3</v>
      </c>
      <c r="L273">
        <v>10</v>
      </c>
      <c r="M273">
        <v>1.5</v>
      </c>
      <c r="N273" t="s">
        <v>3969</v>
      </c>
      <c r="O273" t="s">
        <v>3256</v>
      </c>
      <c r="P273" t="s">
        <v>3256</v>
      </c>
      <c r="R273" t="s">
        <v>1451</v>
      </c>
      <c r="S273">
        <f t="shared" si="8"/>
        <v>40</v>
      </c>
      <c r="T273">
        <f t="shared" si="9"/>
        <v>139.94999999999999</v>
      </c>
      <c r="U273">
        <v>32287</v>
      </c>
      <c r="V273" t="s">
        <v>932</v>
      </c>
      <c r="W273">
        <v>5</v>
      </c>
    </row>
    <row r="274" spans="1:23" x14ac:dyDescent="0.45">
      <c r="A274" t="s">
        <v>932</v>
      </c>
      <c r="B274">
        <v>32296</v>
      </c>
      <c r="C274" t="s">
        <v>3252</v>
      </c>
      <c r="D274" t="s">
        <v>1429</v>
      </c>
      <c r="E274" t="s">
        <v>3970</v>
      </c>
      <c r="F274" t="s">
        <v>3971</v>
      </c>
      <c r="G274">
        <v>39</v>
      </c>
      <c r="H274">
        <v>56.3</v>
      </c>
      <c r="I274">
        <v>140</v>
      </c>
      <c r="J274">
        <v>6.9</v>
      </c>
      <c r="K274">
        <v>6</v>
      </c>
      <c r="L274">
        <v>6.5</v>
      </c>
      <c r="M274">
        <v>2</v>
      </c>
      <c r="N274" t="s">
        <v>3952</v>
      </c>
      <c r="O274">
        <v>32915</v>
      </c>
      <c r="P274" t="s">
        <v>3256</v>
      </c>
      <c r="R274" t="s">
        <v>1429</v>
      </c>
      <c r="S274">
        <f t="shared" si="8"/>
        <v>39.938333333333333</v>
      </c>
      <c r="T274">
        <f t="shared" si="9"/>
        <v>140.11500000000001</v>
      </c>
      <c r="U274">
        <v>32296</v>
      </c>
      <c r="V274" t="s">
        <v>932</v>
      </c>
      <c r="W274">
        <v>5</v>
      </c>
    </row>
    <row r="275" spans="1:23" x14ac:dyDescent="0.45">
      <c r="A275" t="s">
        <v>932</v>
      </c>
      <c r="B275">
        <v>32311</v>
      </c>
      <c r="C275" t="s">
        <v>3252</v>
      </c>
      <c r="D275" t="s">
        <v>1460</v>
      </c>
      <c r="E275" t="s">
        <v>3972</v>
      </c>
      <c r="F275" t="s">
        <v>3973</v>
      </c>
      <c r="G275">
        <v>39</v>
      </c>
      <c r="H275">
        <v>59.6</v>
      </c>
      <c r="I275">
        <v>140</v>
      </c>
      <c r="J275">
        <v>24.2</v>
      </c>
      <c r="K275">
        <v>120</v>
      </c>
      <c r="L275">
        <v>6.5</v>
      </c>
      <c r="M275">
        <v>3.5</v>
      </c>
      <c r="N275" t="s">
        <v>3974</v>
      </c>
      <c r="O275">
        <v>32920</v>
      </c>
      <c r="P275" t="s">
        <v>3256</v>
      </c>
      <c r="R275" t="s">
        <v>1460</v>
      </c>
      <c r="S275">
        <f t="shared" si="8"/>
        <v>39.993333333333332</v>
      </c>
      <c r="T275">
        <f t="shared" si="9"/>
        <v>140.40333333333334</v>
      </c>
      <c r="U275">
        <v>32311</v>
      </c>
      <c r="V275" t="s">
        <v>932</v>
      </c>
      <c r="W275">
        <v>5</v>
      </c>
    </row>
    <row r="276" spans="1:23" x14ac:dyDescent="0.45">
      <c r="A276" t="s">
        <v>932</v>
      </c>
      <c r="B276">
        <v>32312</v>
      </c>
      <c r="C276" t="s">
        <v>3293</v>
      </c>
      <c r="D276" t="s">
        <v>1457</v>
      </c>
      <c r="E276" t="s">
        <v>3975</v>
      </c>
      <c r="F276" t="s">
        <v>3976</v>
      </c>
      <c r="G276">
        <v>39</v>
      </c>
      <c r="H276">
        <v>54.2</v>
      </c>
      <c r="I276">
        <v>140</v>
      </c>
      <c r="J276">
        <v>27</v>
      </c>
      <c r="K276">
        <v>210</v>
      </c>
      <c r="L276" t="s">
        <v>3256</v>
      </c>
      <c r="M276" t="s">
        <v>3256</v>
      </c>
      <c r="N276" t="s">
        <v>3977</v>
      </c>
      <c r="O276" t="s">
        <v>3256</v>
      </c>
      <c r="P276" t="s">
        <v>3256</v>
      </c>
      <c r="R276" t="s">
        <v>1457</v>
      </c>
      <c r="S276">
        <f t="shared" si="8"/>
        <v>39.903333333333336</v>
      </c>
      <c r="T276">
        <f t="shared" si="9"/>
        <v>140.44999999999999</v>
      </c>
      <c r="U276">
        <v>32312</v>
      </c>
      <c r="V276" t="s">
        <v>932</v>
      </c>
      <c r="W276">
        <v>5</v>
      </c>
    </row>
    <row r="277" spans="1:23" x14ac:dyDescent="0.45">
      <c r="A277" t="s">
        <v>932</v>
      </c>
      <c r="B277">
        <v>32376</v>
      </c>
      <c r="C277" t="s">
        <v>3293</v>
      </c>
      <c r="D277" t="s">
        <v>1465</v>
      </c>
      <c r="E277" t="s">
        <v>3978</v>
      </c>
      <c r="F277" t="s">
        <v>3979</v>
      </c>
      <c r="G277">
        <v>39</v>
      </c>
      <c r="H277">
        <v>48.7</v>
      </c>
      <c r="I277">
        <v>140</v>
      </c>
      <c r="J277">
        <v>35.1</v>
      </c>
      <c r="K277">
        <v>255</v>
      </c>
      <c r="L277" t="s">
        <v>3256</v>
      </c>
      <c r="M277" t="s">
        <v>3256</v>
      </c>
      <c r="N277" t="s">
        <v>3980</v>
      </c>
      <c r="O277" t="s">
        <v>3256</v>
      </c>
      <c r="P277" t="s">
        <v>3256</v>
      </c>
      <c r="R277" t="s">
        <v>1465</v>
      </c>
      <c r="S277">
        <f t="shared" si="8"/>
        <v>39.811666666666667</v>
      </c>
      <c r="T277">
        <f t="shared" si="9"/>
        <v>140.58500000000001</v>
      </c>
      <c r="U277">
        <v>32376</v>
      </c>
      <c r="V277" t="s">
        <v>932</v>
      </c>
      <c r="W277">
        <v>5</v>
      </c>
    </row>
    <row r="278" spans="1:23" x14ac:dyDescent="0.45">
      <c r="A278" t="s">
        <v>932</v>
      </c>
      <c r="B278">
        <v>32402</v>
      </c>
      <c r="C278" t="s">
        <v>3257</v>
      </c>
      <c r="D278" t="s">
        <v>932</v>
      </c>
      <c r="E278" t="s">
        <v>3981</v>
      </c>
      <c r="F278" t="s">
        <v>3982</v>
      </c>
      <c r="G278">
        <v>39</v>
      </c>
      <c r="H278">
        <v>43</v>
      </c>
      <c r="I278">
        <v>140</v>
      </c>
      <c r="J278">
        <v>5.9</v>
      </c>
      <c r="K278">
        <v>6</v>
      </c>
      <c r="L278">
        <v>40.799999999999997</v>
      </c>
      <c r="M278" t="s">
        <v>3256</v>
      </c>
      <c r="N278" t="s">
        <v>3983</v>
      </c>
      <c r="O278">
        <v>32927</v>
      </c>
      <c r="P278" t="s">
        <v>3256</v>
      </c>
      <c r="R278" t="s">
        <v>932</v>
      </c>
      <c r="S278">
        <f t="shared" si="8"/>
        <v>39.716666666666669</v>
      </c>
      <c r="T278">
        <f t="shared" si="9"/>
        <v>140.09833333333333</v>
      </c>
      <c r="U278">
        <v>32402</v>
      </c>
      <c r="V278" t="s">
        <v>932</v>
      </c>
      <c r="W278">
        <v>5</v>
      </c>
    </row>
    <row r="279" spans="1:23" x14ac:dyDescent="0.45">
      <c r="A279" t="s">
        <v>932</v>
      </c>
      <c r="B279">
        <v>32407</v>
      </c>
      <c r="C279" t="s">
        <v>3252</v>
      </c>
      <c r="D279" t="s">
        <v>1434</v>
      </c>
      <c r="E279" t="s">
        <v>3984</v>
      </c>
      <c r="F279" t="s">
        <v>3985</v>
      </c>
      <c r="G279">
        <v>39</v>
      </c>
      <c r="H279">
        <v>42.4</v>
      </c>
      <c r="I279">
        <v>140</v>
      </c>
      <c r="J279">
        <v>17.2</v>
      </c>
      <c r="K279">
        <v>41</v>
      </c>
      <c r="L279">
        <v>10</v>
      </c>
      <c r="M279">
        <v>2.5</v>
      </c>
      <c r="N279" t="s">
        <v>3949</v>
      </c>
      <c r="O279" t="s">
        <v>3256</v>
      </c>
      <c r="P279" t="s">
        <v>3256</v>
      </c>
      <c r="R279" t="s">
        <v>1434</v>
      </c>
      <c r="S279">
        <f t="shared" si="8"/>
        <v>39.706666666666663</v>
      </c>
      <c r="T279">
        <f t="shared" si="9"/>
        <v>140.28666666666666</v>
      </c>
      <c r="U279">
        <v>32407</v>
      </c>
      <c r="V279" t="s">
        <v>932</v>
      </c>
      <c r="W279">
        <v>5</v>
      </c>
    </row>
    <row r="280" spans="1:23" x14ac:dyDescent="0.45">
      <c r="A280" t="s">
        <v>932</v>
      </c>
      <c r="B280">
        <v>32408</v>
      </c>
      <c r="C280" t="s">
        <v>3293</v>
      </c>
      <c r="D280" t="s">
        <v>1474</v>
      </c>
      <c r="E280" t="s">
        <v>3986</v>
      </c>
      <c r="F280" t="s">
        <v>3987</v>
      </c>
      <c r="G280">
        <v>39</v>
      </c>
      <c r="H280">
        <v>48</v>
      </c>
      <c r="I280">
        <v>140</v>
      </c>
      <c r="J280">
        <v>13</v>
      </c>
      <c r="K280">
        <v>179</v>
      </c>
      <c r="L280" t="s">
        <v>3256</v>
      </c>
      <c r="M280" t="s">
        <v>3256</v>
      </c>
      <c r="N280" t="s">
        <v>3988</v>
      </c>
      <c r="O280" t="s">
        <v>3256</v>
      </c>
      <c r="P280" t="s">
        <v>3256</v>
      </c>
      <c r="R280" t="s">
        <v>1474</v>
      </c>
      <c r="S280">
        <f t="shared" si="8"/>
        <v>39.799999999999997</v>
      </c>
      <c r="T280">
        <f t="shared" si="9"/>
        <v>140.21666666666667</v>
      </c>
      <c r="U280">
        <v>32408</v>
      </c>
      <c r="V280" t="s">
        <v>932</v>
      </c>
      <c r="W280">
        <v>5</v>
      </c>
    </row>
    <row r="281" spans="1:23" x14ac:dyDescent="0.45">
      <c r="A281" t="s">
        <v>932</v>
      </c>
      <c r="B281">
        <v>32426</v>
      </c>
      <c r="C281" t="s">
        <v>3293</v>
      </c>
      <c r="D281" t="s">
        <v>1461</v>
      </c>
      <c r="E281" t="s">
        <v>3989</v>
      </c>
      <c r="F281" t="s">
        <v>3990</v>
      </c>
      <c r="G281">
        <v>39</v>
      </c>
      <c r="H281">
        <v>46.5</v>
      </c>
      <c r="I281">
        <v>140</v>
      </c>
      <c r="J281">
        <v>39.9</v>
      </c>
      <c r="K281">
        <v>281</v>
      </c>
      <c r="L281" t="s">
        <v>3256</v>
      </c>
      <c r="M281" t="s">
        <v>3256</v>
      </c>
      <c r="N281" t="s">
        <v>3991</v>
      </c>
      <c r="O281" t="s">
        <v>3256</v>
      </c>
      <c r="P281" t="s">
        <v>3256</v>
      </c>
      <c r="R281" t="s">
        <v>1461</v>
      </c>
      <c r="S281">
        <f t="shared" si="8"/>
        <v>39.774999999999999</v>
      </c>
      <c r="T281">
        <f t="shared" si="9"/>
        <v>140.66499999999999</v>
      </c>
      <c r="U281">
        <v>32426</v>
      </c>
      <c r="V281" t="s">
        <v>932</v>
      </c>
      <c r="W281">
        <v>5</v>
      </c>
    </row>
    <row r="282" spans="1:23" x14ac:dyDescent="0.45">
      <c r="A282" t="s">
        <v>932</v>
      </c>
      <c r="B282">
        <v>32431</v>
      </c>
      <c r="C282" t="s">
        <v>3293</v>
      </c>
      <c r="D282" t="s">
        <v>1478</v>
      </c>
      <c r="E282" t="s">
        <v>3992</v>
      </c>
      <c r="F282" t="s">
        <v>3993</v>
      </c>
      <c r="G282">
        <v>39</v>
      </c>
      <c r="H282">
        <v>46.7</v>
      </c>
      <c r="I282">
        <v>140</v>
      </c>
      <c r="J282">
        <v>45.7</v>
      </c>
      <c r="K282">
        <v>652</v>
      </c>
      <c r="L282" t="s">
        <v>3256</v>
      </c>
      <c r="M282" t="s">
        <v>3256</v>
      </c>
      <c r="N282" t="s">
        <v>3994</v>
      </c>
      <c r="O282" t="s">
        <v>3256</v>
      </c>
      <c r="P282" t="s">
        <v>3256</v>
      </c>
      <c r="R282" t="s">
        <v>1478</v>
      </c>
      <c r="S282">
        <f t="shared" si="8"/>
        <v>39.778333333333336</v>
      </c>
      <c r="T282">
        <f t="shared" si="9"/>
        <v>140.76166666666666</v>
      </c>
      <c r="U282">
        <v>32431</v>
      </c>
      <c r="V282" t="s">
        <v>932</v>
      </c>
      <c r="W282">
        <v>5</v>
      </c>
    </row>
    <row r="283" spans="1:23" x14ac:dyDescent="0.45">
      <c r="A283" t="s">
        <v>932</v>
      </c>
      <c r="B283">
        <v>32451</v>
      </c>
      <c r="C283" t="s">
        <v>3257</v>
      </c>
      <c r="D283" t="s">
        <v>1477</v>
      </c>
      <c r="E283" t="s">
        <v>3995</v>
      </c>
      <c r="F283" t="s">
        <v>3996</v>
      </c>
      <c r="G283">
        <v>39</v>
      </c>
      <c r="H283">
        <v>36.9</v>
      </c>
      <c r="I283">
        <v>140</v>
      </c>
      <c r="J283">
        <v>13.1</v>
      </c>
      <c r="K283">
        <v>93</v>
      </c>
      <c r="L283">
        <v>10</v>
      </c>
      <c r="M283" t="s">
        <v>3256</v>
      </c>
      <c r="N283" t="s">
        <v>3266</v>
      </c>
      <c r="O283">
        <v>32965</v>
      </c>
      <c r="P283" t="s">
        <v>3267</v>
      </c>
      <c r="R283" t="s">
        <v>1477</v>
      </c>
      <c r="S283">
        <f t="shared" si="8"/>
        <v>39.615000000000002</v>
      </c>
      <c r="T283">
        <f t="shared" si="9"/>
        <v>140.21833333333333</v>
      </c>
      <c r="U283">
        <v>32451</v>
      </c>
      <c r="V283" t="s">
        <v>932</v>
      </c>
      <c r="W283">
        <v>5</v>
      </c>
    </row>
    <row r="284" spans="1:23" x14ac:dyDescent="0.45">
      <c r="A284" t="s">
        <v>932</v>
      </c>
      <c r="B284">
        <v>32466</v>
      </c>
      <c r="C284" t="s">
        <v>3252</v>
      </c>
      <c r="D284" t="s">
        <v>1435</v>
      </c>
      <c r="E284" t="s">
        <v>3997</v>
      </c>
      <c r="F284" t="s">
        <v>3998</v>
      </c>
      <c r="G284">
        <v>39</v>
      </c>
      <c r="H284">
        <v>36.200000000000003</v>
      </c>
      <c r="I284">
        <v>140</v>
      </c>
      <c r="J284">
        <v>33.4</v>
      </c>
      <c r="K284">
        <v>56</v>
      </c>
      <c r="L284">
        <v>10</v>
      </c>
      <c r="M284">
        <v>2</v>
      </c>
      <c r="N284" t="s">
        <v>3999</v>
      </c>
      <c r="O284">
        <v>32930</v>
      </c>
      <c r="P284" t="s">
        <v>3256</v>
      </c>
      <c r="R284" t="s">
        <v>1435</v>
      </c>
      <c r="S284">
        <f t="shared" si="8"/>
        <v>39.603333333333332</v>
      </c>
      <c r="T284">
        <f t="shared" si="9"/>
        <v>140.55666666666667</v>
      </c>
      <c r="U284">
        <v>32466</v>
      </c>
      <c r="V284" t="s">
        <v>932</v>
      </c>
      <c r="W284">
        <v>5</v>
      </c>
    </row>
    <row r="285" spans="1:23" x14ac:dyDescent="0.45">
      <c r="A285" t="s">
        <v>932</v>
      </c>
      <c r="B285">
        <v>32476</v>
      </c>
      <c r="C285" t="s">
        <v>3252</v>
      </c>
      <c r="D285" t="s">
        <v>1436</v>
      </c>
      <c r="E285" t="s">
        <v>4000</v>
      </c>
      <c r="F285" t="s">
        <v>4001</v>
      </c>
      <c r="G285">
        <v>39</v>
      </c>
      <c r="H285">
        <v>41.9</v>
      </c>
      <c r="I285">
        <v>140</v>
      </c>
      <c r="J285">
        <v>43.9</v>
      </c>
      <c r="K285">
        <v>230</v>
      </c>
      <c r="L285">
        <v>6.5</v>
      </c>
      <c r="M285">
        <v>2</v>
      </c>
      <c r="N285" t="s">
        <v>3868</v>
      </c>
      <c r="O285" t="s">
        <v>3256</v>
      </c>
      <c r="P285" t="s">
        <v>3256</v>
      </c>
      <c r="R285" t="s">
        <v>1436</v>
      </c>
      <c r="S285">
        <f t="shared" si="8"/>
        <v>39.698333333333331</v>
      </c>
      <c r="T285">
        <f t="shared" si="9"/>
        <v>140.73166666666665</v>
      </c>
      <c r="U285">
        <v>32476</v>
      </c>
      <c r="V285" t="s">
        <v>932</v>
      </c>
      <c r="W285">
        <v>5</v>
      </c>
    </row>
    <row r="286" spans="1:23" x14ac:dyDescent="0.45">
      <c r="A286" t="s">
        <v>932</v>
      </c>
      <c r="B286">
        <v>32496</v>
      </c>
      <c r="C286" t="s">
        <v>3252</v>
      </c>
      <c r="D286" t="s">
        <v>1454</v>
      </c>
      <c r="E286" t="s">
        <v>4002</v>
      </c>
      <c r="F286" t="s">
        <v>4003</v>
      </c>
      <c r="G286">
        <v>39</v>
      </c>
      <c r="H286">
        <v>31.6</v>
      </c>
      <c r="I286">
        <v>140</v>
      </c>
      <c r="J286">
        <v>14</v>
      </c>
      <c r="K286">
        <v>20</v>
      </c>
      <c r="L286">
        <v>6.5</v>
      </c>
      <c r="M286">
        <v>2</v>
      </c>
      <c r="N286" t="s">
        <v>4004</v>
      </c>
      <c r="O286">
        <v>32935</v>
      </c>
      <c r="P286" t="s">
        <v>3256</v>
      </c>
      <c r="R286" t="s">
        <v>1454</v>
      </c>
      <c r="S286">
        <f t="shared" si="8"/>
        <v>39.526666666666664</v>
      </c>
      <c r="T286">
        <f t="shared" si="9"/>
        <v>140.23333333333332</v>
      </c>
      <c r="U286">
        <v>32496</v>
      </c>
      <c r="V286" t="s">
        <v>932</v>
      </c>
      <c r="W286">
        <v>5</v>
      </c>
    </row>
    <row r="287" spans="1:23" x14ac:dyDescent="0.45">
      <c r="A287" t="s">
        <v>932</v>
      </c>
      <c r="B287">
        <v>32551</v>
      </c>
      <c r="C287" t="s">
        <v>3252</v>
      </c>
      <c r="D287" t="s">
        <v>1437</v>
      </c>
      <c r="E287" t="s">
        <v>4005</v>
      </c>
      <c r="F287" t="s">
        <v>4006</v>
      </c>
      <c r="G287">
        <v>39</v>
      </c>
      <c r="H287">
        <v>29.4</v>
      </c>
      <c r="I287">
        <v>140</v>
      </c>
      <c r="J287">
        <v>29.7</v>
      </c>
      <c r="K287">
        <v>30</v>
      </c>
      <c r="L287">
        <v>10</v>
      </c>
      <c r="M287">
        <v>2</v>
      </c>
      <c r="N287" t="s">
        <v>3865</v>
      </c>
      <c r="O287" t="s">
        <v>3256</v>
      </c>
      <c r="P287" t="s">
        <v>3256</v>
      </c>
      <c r="R287" t="s">
        <v>1437</v>
      </c>
      <c r="S287">
        <f t="shared" si="8"/>
        <v>39.49</v>
      </c>
      <c r="T287">
        <f t="shared" si="9"/>
        <v>140.495</v>
      </c>
      <c r="U287">
        <v>32551</v>
      </c>
      <c r="V287" t="s">
        <v>932</v>
      </c>
      <c r="W287">
        <v>5</v>
      </c>
    </row>
    <row r="288" spans="1:23" x14ac:dyDescent="0.45">
      <c r="A288" t="s">
        <v>932</v>
      </c>
      <c r="B288">
        <v>32571</v>
      </c>
      <c r="C288" t="s">
        <v>3252</v>
      </c>
      <c r="D288" t="s">
        <v>1438</v>
      </c>
      <c r="E288" t="s">
        <v>4007</v>
      </c>
      <c r="F288" t="s">
        <v>4008</v>
      </c>
      <c r="G288">
        <v>39</v>
      </c>
      <c r="H288">
        <v>21.6</v>
      </c>
      <c r="I288">
        <v>140</v>
      </c>
      <c r="J288">
        <v>3.3</v>
      </c>
      <c r="K288">
        <v>11</v>
      </c>
      <c r="L288">
        <v>6.5</v>
      </c>
      <c r="M288">
        <v>1.5</v>
      </c>
      <c r="N288" t="s">
        <v>4009</v>
      </c>
      <c r="O288">
        <v>32940</v>
      </c>
      <c r="P288" t="s">
        <v>3256</v>
      </c>
      <c r="R288" t="s">
        <v>1438</v>
      </c>
      <c r="S288">
        <f t="shared" si="8"/>
        <v>39.36</v>
      </c>
      <c r="T288">
        <f t="shared" si="9"/>
        <v>140.05500000000001</v>
      </c>
      <c r="U288">
        <v>32571</v>
      </c>
      <c r="V288" t="s">
        <v>932</v>
      </c>
      <c r="W288">
        <v>5</v>
      </c>
    </row>
    <row r="289" spans="1:23" x14ac:dyDescent="0.45">
      <c r="A289" t="s">
        <v>932</v>
      </c>
      <c r="B289">
        <v>32581</v>
      </c>
      <c r="C289" t="s">
        <v>3252</v>
      </c>
      <c r="D289" t="s">
        <v>1459</v>
      </c>
      <c r="E289" t="s">
        <v>4010</v>
      </c>
      <c r="F289" t="s">
        <v>4011</v>
      </c>
      <c r="G289">
        <v>39</v>
      </c>
      <c r="H289">
        <v>18.3</v>
      </c>
      <c r="I289">
        <v>140</v>
      </c>
      <c r="J289">
        <v>17.3</v>
      </c>
      <c r="K289">
        <v>117</v>
      </c>
      <c r="L289">
        <v>10</v>
      </c>
      <c r="M289">
        <v>2.5</v>
      </c>
      <c r="N289" t="s">
        <v>4012</v>
      </c>
      <c r="O289" t="s">
        <v>3256</v>
      </c>
      <c r="P289" t="s">
        <v>3256</v>
      </c>
      <c r="R289" t="s">
        <v>1459</v>
      </c>
      <c r="S289">
        <f t="shared" si="8"/>
        <v>39.305</v>
      </c>
      <c r="T289">
        <f t="shared" si="9"/>
        <v>140.28833333333333</v>
      </c>
      <c r="U289">
        <v>32581</v>
      </c>
      <c r="V289" t="s">
        <v>932</v>
      </c>
      <c r="W289">
        <v>5</v>
      </c>
    </row>
    <row r="290" spans="1:23" x14ac:dyDescent="0.45">
      <c r="A290" t="s">
        <v>932</v>
      </c>
      <c r="B290">
        <v>32596</v>
      </c>
      <c r="C290" t="s">
        <v>3252</v>
      </c>
      <c r="D290" t="s">
        <v>1441</v>
      </c>
      <c r="E290" t="s">
        <v>4013</v>
      </c>
      <c r="F290" t="s">
        <v>4014</v>
      </c>
      <c r="G290">
        <v>39</v>
      </c>
      <c r="H290">
        <v>19.2</v>
      </c>
      <c r="I290">
        <v>140</v>
      </c>
      <c r="J290">
        <v>33.299999999999997</v>
      </c>
      <c r="K290">
        <v>59</v>
      </c>
      <c r="L290">
        <v>10</v>
      </c>
      <c r="M290">
        <v>2.5</v>
      </c>
      <c r="N290" t="s">
        <v>3311</v>
      </c>
      <c r="O290">
        <v>32945</v>
      </c>
      <c r="P290" t="s">
        <v>3256</v>
      </c>
      <c r="R290" t="s">
        <v>1441</v>
      </c>
      <c r="S290">
        <f t="shared" si="8"/>
        <v>39.32</v>
      </c>
      <c r="T290">
        <f t="shared" si="9"/>
        <v>140.55500000000001</v>
      </c>
      <c r="U290">
        <v>32596</v>
      </c>
      <c r="V290" t="s">
        <v>932</v>
      </c>
      <c r="W290">
        <v>5</v>
      </c>
    </row>
    <row r="291" spans="1:23" x14ac:dyDescent="0.45">
      <c r="A291" t="s">
        <v>932</v>
      </c>
      <c r="B291">
        <v>32616</v>
      </c>
      <c r="C291" t="s">
        <v>3252</v>
      </c>
      <c r="D291" t="s">
        <v>1442</v>
      </c>
      <c r="E291" t="s">
        <v>4015</v>
      </c>
      <c r="F291" t="s">
        <v>4016</v>
      </c>
      <c r="G291">
        <v>39</v>
      </c>
      <c r="H291">
        <v>15.3</v>
      </c>
      <c r="I291">
        <v>139</v>
      </c>
      <c r="J291">
        <v>54.8</v>
      </c>
      <c r="K291">
        <v>7</v>
      </c>
      <c r="L291">
        <v>10</v>
      </c>
      <c r="M291">
        <v>1.5</v>
      </c>
      <c r="N291" t="s">
        <v>3868</v>
      </c>
      <c r="O291" t="s">
        <v>3256</v>
      </c>
      <c r="P291" t="s">
        <v>3256</v>
      </c>
      <c r="R291" t="s">
        <v>1442</v>
      </c>
      <c r="S291">
        <f t="shared" si="8"/>
        <v>39.255000000000003</v>
      </c>
      <c r="T291">
        <f t="shared" si="9"/>
        <v>139.91333333333333</v>
      </c>
      <c r="U291">
        <v>32616</v>
      </c>
      <c r="V291" t="s">
        <v>932</v>
      </c>
      <c r="W291">
        <v>5</v>
      </c>
    </row>
    <row r="292" spans="1:23" x14ac:dyDescent="0.45">
      <c r="A292" t="s">
        <v>932</v>
      </c>
      <c r="B292">
        <v>32626</v>
      </c>
      <c r="C292" t="s">
        <v>3252</v>
      </c>
      <c r="D292" t="s">
        <v>1443</v>
      </c>
      <c r="E292" t="s">
        <v>4017</v>
      </c>
      <c r="F292" t="s">
        <v>4018</v>
      </c>
      <c r="G292">
        <v>39</v>
      </c>
      <c r="H292">
        <v>14.1</v>
      </c>
      <c r="I292">
        <v>140</v>
      </c>
      <c r="J292">
        <v>8.1999999999999993</v>
      </c>
      <c r="K292">
        <v>46</v>
      </c>
      <c r="L292">
        <v>10</v>
      </c>
      <c r="M292">
        <v>2.5</v>
      </c>
      <c r="N292" t="s">
        <v>3999</v>
      </c>
      <c r="O292">
        <v>32950</v>
      </c>
      <c r="P292" t="s">
        <v>3256</v>
      </c>
      <c r="R292" t="s">
        <v>1443</v>
      </c>
      <c r="S292">
        <f t="shared" si="8"/>
        <v>39.234999999999999</v>
      </c>
      <c r="T292">
        <f t="shared" si="9"/>
        <v>140.13666666666666</v>
      </c>
      <c r="U292">
        <v>32626</v>
      </c>
      <c r="V292" t="s">
        <v>932</v>
      </c>
      <c r="W292">
        <v>5</v>
      </c>
    </row>
    <row r="293" spans="1:23" x14ac:dyDescent="0.45">
      <c r="A293" t="s">
        <v>932</v>
      </c>
      <c r="B293">
        <v>32681</v>
      </c>
      <c r="C293" t="s">
        <v>3293</v>
      </c>
      <c r="D293" t="s">
        <v>1468</v>
      </c>
      <c r="E293" t="s">
        <v>4019</v>
      </c>
      <c r="F293" t="s">
        <v>4020</v>
      </c>
      <c r="G293">
        <v>39</v>
      </c>
      <c r="H293">
        <v>6.2</v>
      </c>
      <c r="I293">
        <v>140</v>
      </c>
      <c r="J293">
        <v>17.600000000000001</v>
      </c>
      <c r="K293">
        <v>200</v>
      </c>
      <c r="L293" t="s">
        <v>3256</v>
      </c>
      <c r="M293" t="s">
        <v>3256</v>
      </c>
      <c r="N293" t="s">
        <v>4021</v>
      </c>
      <c r="O293" t="s">
        <v>3256</v>
      </c>
      <c r="P293" t="s">
        <v>3256</v>
      </c>
      <c r="R293" t="s">
        <v>1468</v>
      </c>
      <c r="S293">
        <f t="shared" si="8"/>
        <v>39.103333333333332</v>
      </c>
      <c r="T293">
        <f t="shared" si="9"/>
        <v>140.29333333333332</v>
      </c>
      <c r="U293">
        <v>32681</v>
      </c>
      <c r="V293" t="s">
        <v>932</v>
      </c>
      <c r="W293">
        <v>5</v>
      </c>
    </row>
    <row r="294" spans="1:23" x14ac:dyDescent="0.45">
      <c r="A294" t="s">
        <v>932</v>
      </c>
      <c r="B294">
        <v>32691</v>
      </c>
      <c r="C294" t="s">
        <v>3252</v>
      </c>
      <c r="D294" t="s">
        <v>1446</v>
      </c>
      <c r="E294" t="s">
        <v>4022</v>
      </c>
      <c r="F294" t="s">
        <v>4023</v>
      </c>
      <c r="G294">
        <v>39</v>
      </c>
      <c r="H294">
        <v>11.2</v>
      </c>
      <c r="I294">
        <v>140</v>
      </c>
      <c r="J294">
        <v>27.8</v>
      </c>
      <c r="K294">
        <v>74</v>
      </c>
      <c r="L294">
        <v>10</v>
      </c>
      <c r="M294">
        <v>2.5</v>
      </c>
      <c r="N294" t="s">
        <v>3914</v>
      </c>
      <c r="O294">
        <v>32960</v>
      </c>
      <c r="P294" t="s">
        <v>3256</v>
      </c>
      <c r="R294" t="s">
        <v>1446</v>
      </c>
      <c r="S294">
        <f t="shared" si="8"/>
        <v>39.186666666666667</v>
      </c>
      <c r="T294">
        <f t="shared" si="9"/>
        <v>140.46333333333334</v>
      </c>
      <c r="U294">
        <v>32691</v>
      </c>
      <c r="V294" t="s">
        <v>932</v>
      </c>
      <c r="W294">
        <v>5</v>
      </c>
    </row>
    <row r="295" spans="1:23" x14ac:dyDescent="0.45">
      <c r="A295" t="s">
        <v>932</v>
      </c>
      <c r="B295">
        <v>32701</v>
      </c>
      <c r="C295" t="s">
        <v>3293</v>
      </c>
      <c r="D295" t="s">
        <v>1455</v>
      </c>
      <c r="E295" t="s">
        <v>4024</v>
      </c>
      <c r="F295" t="s">
        <v>4025</v>
      </c>
      <c r="G295">
        <v>39</v>
      </c>
      <c r="H295">
        <v>10.7</v>
      </c>
      <c r="I295">
        <v>140</v>
      </c>
      <c r="J295">
        <v>38.9</v>
      </c>
      <c r="K295">
        <v>191</v>
      </c>
      <c r="L295" t="s">
        <v>3256</v>
      </c>
      <c r="M295" t="s">
        <v>3256</v>
      </c>
      <c r="N295" t="s">
        <v>4026</v>
      </c>
      <c r="O295" t="s">
        <v>3256</v>
      </c>
      <c r="P295" t="s">
        <v>3256</v>
      </c>
      <c r="R295" t="s">
        <v>1455</v>
      </c>
      <c r="S295">
        <f t="shared" si="8"/>
        <v>39.178333333333335</v>
      </c>
      <c r="T295">
        <f t="shared" si="9"/>
        <v>140.64833333333334</v>
      </c>
      <c r="U295">
        <v>32701</v>
      </c>
      <c r="V295" t="s">
        <v>932</v>
      </c>
      <c r="W295">
        <v>5</v>
      </c>
    </row>
    <row r="296" spans="1:23" x14ac:dyDescent="0.45">
      <c r="A296" t="s">
        <v>932</v>
      </c>
      <c r="B296">
        <v>32771</v>
      </c>
      <c r="C296" t="s">
        <v>3252</v>
      </c>
      <c r="D296" t="s">
        <v>1449</v>
      </c>
      <c r="E296" t="s">
        <v>4027</v>
      </c>
      <c r="F296" t="s">
        <v>4028</v>
      </c>
      <c r="G296">
        <v>38</v>
      </c>
      <c r="H296">
        <v>57.6</v>
      </c>
      <c r="I296">
        <v>140</v>
      </c>
      <c r="J296">
        <v>31.7</v>
      </c>
      <c r="K296">
        <v>335</v>
      </c>
      <c r="L296">
        <v>6.5</v>
      </c>
      <c r="M296">
        <v>3</v>
      </c>
      <c r="N296" t="s">
        <v>3905</v>
      </c>
      <c r="O296">
        <v>32955</v>
      </c>
      <c r="P296" t="s">
        <v>3256</v>
      </c>
      <c r="R296" t="s">
        <v>1449</v>
      </c>
      <c r="S296">
        <f t="shared" si="8"/>
        <v>38.96</v>
      </c>
      <c r="T296">
        <f t="shared" si="9"/>
        <v>140.52833333333334</v>
      </c>
      <c r="U296">
        <v>32771</v>
      </c>
      <c r="V296" t="s">
        <v>932</v>
      </c>
      <c r="W296">
        <v>5</v>
      </c>
    </row>
    <row r="297" spans="1:23" x14ac:dyDescent="0.45">
      <c r="A297" t="s">
        <v>933</v>
      </c>
      <c r="B297">
        <v>33006</v>
      </c>
      <c r="C297" t="s">
        <v>3252</v>
      </c>
      <c r="D297" t="s">
        <v>1480</v>
      </c>
      <c r="E297" t="s">
        <v>4029</v>
      </c>
      <c r="F297" t="s">
        <v>4030</v>
      </c>
      <c r="G297">
        <v>40</v>
      </c>
      <c r="H297">
        <v>24.2</v>
      </c>
      <c r="I297">
        <v>141</v>
      </c>
      <c r="J297">
        <v>42</v>
      </c>
      <c r="K297">
        <v>70</v>
      </c>
      <c r="L297">
        <v>6.5</v>
      </c>
      <c r="M297">
        <v>2</v>
      </c>
      <c r="N297" t="s">
        <v>4009</v>
      </c>
      <c r="O297" t="s">
        <v>3256</v>
      </c>
      <c r="P297" t="s">
        <v>3256</v>
      </c>
      <c r="R297" t="s">
        <v>1480</v>
      </c>
      <c r="S297">
        <f t="shared" si="8"/>
        <v>40.403333333333336</v>
      </c>
      <c r="T297">
        <f t="shared" si="9"/>
        <v>141.69999999999999</v>
      </c>
      <c r="U297">
        <v>33006</v>
      </c>
      <c r="V297" t="s">
        <v>933</v>
      </c>
      <c r="W297">
        <v>3</v>
      </c>
    </row>
    <row r="298" spans="1:23" x14ac:dyDescent="0.45">
      <c r="A298" t="s">
        <v>933</v>
      </c>
      <c r="B298">
        <v>33026</v>
      </c>
      <c r="C298" t="s">
        <v>3252</v>
      </c>
      <c r="D298" t="s">
        <v>1481</v>
      </c>
      <c r="E298" t="s">
        <v>4031</v>
      </c>
      <c r="F298" t="s">
        <v>4032</v>
      </c>
      <c r="G298">
        <v>40</v>
      </c>
      <c r="H298">
        <v>19.5</v>
      </c>
      <c r="I298">
        <v>141</v>
      </c>
      <c r="J298">
        <v>28</v>
      </c>
      <c r="K298">
        <v>148</v>
      </c>
      <c r="L298">
        <v>10</v>
      </c>
      <c r="M298">
        <v>2</v>
      </c>
      <c r="N298" t="s">
        <v>4033</v>
      </c>
      <c r="O298" t="s">
        <v>3256</v>
      </c>
      <c r="P298" t="s">
        <v>3256</v>
      </c>
      <c r="R298" t="s">
        <v>1481</v>
      </c>
      <c r="S298">
        <f t="shared" si="8"/>
        <v>40.325000000000003</v>
      </c>
      <c r="T298">
        <f t="shared" si="9"/>
        <v>141.46666666666667</v>
      </c>
      <c r="U298">
        <v>33026</v>
      </c>
      <c r="V298" t="s">
        <v>933</v>
      </c>
      <c r="W298">
        <v>3</v>
      </c>
    </row>
    <row r="299" spans="1:23" x14ac:dyDescent="0.45">
      <c r="A299" t="s">
        <v>933</v>
      </c>
      <c r="B299">
        <v>33071</v>
      </c>
      <c r="C299" t="s">
        <v>3252</v>
      </c>
      <c r="D299" t="s">
        <v>1482</v>
      </c>
      <c r="E299" t="s">
        <v>4034</v>
      </c>
      <c r="F299" t="s">
        <v>4035</v>
      </c>
      <c r="G299">
        <v>40</v>
      </c>
      <c r="H299">
        <v>17.899999999999999</v>
      </c>
      <c r="I299">
        <v>141</v>
      </c>
      <c r="J299">
        <v>17.899999999999999</v>
      </c>
      <c r="K299">
        <v>87</v>
      </c>
      <c r="L299">
        <v>6.5</v>
      </c>
      <c r="M299">
        <v>2</v>
      </c>
      <c r="N299" t="s">
        <v>3883</v>
      </c>
      <c r="O299">
        <v>33905</v>
      </c>
      <c r="P299" t="s">
        <v>3256</v>
      </c>
      <c r="R299" t="s">
        <v>1482</v>
      </c>
      <c r="S299">
        <f t="shared" si="8"/>
        <v>40.298333333333332</v>
      </c>
      <c r="T299">
        <f t="shared" si="9"/>
        <v>141.29833333333335</v>
      </c>
      <c r="U299">
        <v>33071</v>
      </c>
      <c r="V299" t="s">
        <v>933</v>
      </c>
      <c r="W299">
        <v>3</v>
      </c>
    </row>
    <row r="300" spans="1:23" x14ac:dyDescent="0.45">
      <c r="A300" t="s">
        <v>933</v>
      </c>
      <c r="B300">
        <v>33086</v>
      </c>
      <c r="C300" t="s">
        <v>3293</v>
      </c>
      <c r="D300" t="s">
        <v>1535</v>
      </c>
      <c r="E300" t="s">
        <v>4036</v>
      </c>
      <c r="F300" t="s">
        <v>4037</v>
      </c>
      <c r="G300">
        <v>40</v>
      </c>
      <c r="H300">
        <v>16.899999999999999</v>
      </c>
      <c r="I300">
        <v>141</v>
      </c>
      <c r="J300">
        <v>40</v>
      </c>
      <c r="K300">
        <v>200</v>
      </c>
      <c r="L300" t="s">
        <v>3256</v>
      </c>
      <c r="M300" t="s">
        <v>3256</v>
      </c>
      <c r="N300" t="s">
        <v>4038</v>
      </c>
      <c r="O300" t="s">
        <v>3256</v>
      </c>
      <c r="P300" t="s">
        <v>3256</v>
      </c>
      <c r="R300" t="s">
        <v>1535</v>
      </c>
      <c r="S300">
        <f t="shared" si="8"/>
        <v>40.281666666666666</v>
      </c>
      <c r="T300">
        <f t="shared" si="9"/>
        <v>141.66666666666666</v>
      </c>
      <c r="U300">
        <v>33086</v>
      </c>
      <c r="V300" t="s">
        <v>933</v>
      </c>
      <c r="W300">
        <v>3</v>
      </c>
    </row>
    <row r="301" spans="1:23" x14ac:dyDescent="0.45">
      <c r="A301" t="s">
        <v>933</v>
      </c>
      <c r="B301">
        <v>33136</v>
      </c>
      <c r="C301" t="s">
        <v>3252</v>
      </c>
      <c r="D301" t="s">
        <v>935</v>
      </c>
      <c r="E301" t="s">
        <v>4039</v>
      </c>
      <c r="F301" t="s">
        <v>4040</v>
      </c>
      <c r="G301">
        <v>40</v>
      </c>
      <c r="H301">
        <v>8.9</v>
      </c>
      <c r="I301">
        <v>141</v>
      </c>
      <c r="J301">
        <v>34.299999999999997</v>
      </c>
      <c r="K301">
        <v>290</v>
      </c>
      <c r="L301">
        <v>10</v>
      </c>
      <c r="M301">
        <v>2.5</v>
      </c>
      <c r="N301" t="s">
        <v>3401</v>
      </c>
      <c r="O301" t="s">
        <v>3256</v>
      </c>
      <c r="P301" t="s">
        <v>3256</v>
      </c>
      <c r="R301" t="s">
        <v>935</v>
      </c>
      <c r="S301">
        <f t="shared" si="8"/>
        <v>40.148333333333333</v>
      </c>
      <c r="T301">
        <f t="shared" si="9"/>
        <v>141.57166666666666</v>
      </c>
      <c r="U301">
        <v>33136</v>
      </c>
      <c r="V301" t="s">
        <v>933</v>
      </c>
      <c r="W301">
        <v>3</v>
      </c>
    </row>
    <row r="302" spans="1:23" x14ac:dyDescent="0.45">
      <c r="A302" t="s">
        <v>933</v>
      </c>
      <c r="B302">
        <v>33146</v>
      </c>
      <c r="C302" t="s">
        <v>3252</v>
      </c>
      <c r="D302" t="s">
        <v>1485</v>
      </c>
      <c r="E302" t="s">
        <v>4041</v>
      </c>
      <c r="F302" t="s">
        <v>4042</v>
      </c>
      <c r="G302">
        <v>40</v>
      </c>
      <c r="H302">
        <v>10.1</v>
      </c>
      <c r="I302">
        <v>141</v>
      </c>
      <c r="J302">
        <v>44.9</v>
      </c>
      <c r="K302">
        <v>13</v>
      </c>
      <c r="L302">
        <v>10</v>
      </c>
      <c r="M302">
        <v>2</v>
      </c>
      <c r="N302" t="s">
        <v>3868</v>
      </c>
      <c r="O302">
        <v>33960</v>
      </c>
      <c r="P302" t="s">
        <v>3256</v>
      </c>
      <c r="R302" t="s">
        <v>1485</v>
      </c>
      <c r="S302">
        <f t="shared" si="8"/>
        <v>40.168333333333337</v>
      </c>
      <c r="T302">
        <f t="shared" si="9"/>
        <v>141.74833333333333</v>
      </c>
      <c r="U302">
        <v>33146</v>
      </c>
      <c r="V302" t="s">
        <v>933</v>
      </c>
      <c r="W302">
        <v>3</v>
      </c>
    </row>
    <row r="303" spans="1:23" x14ac:dyDescent="0.45">
      <c r="A303" t="s">
        <v>933</v>
      </c>
      <c r="B303">
        <v>33166</v>
      </c>
      <c r="C303" t="s">
        <v>3252</v>
      </c>
      <c r="D303" t="s">
        <v>1543</v>
      </c>
      <c r="E303" t="s">
        <v>4043</v>
      </c>
      <c r="F303" t="s">
        <v>4044</v>
      </c>
      <c r="G303">
        <v>40</v>
      </c>
      <c r="H303">
        <v>6.2</v>
      </c>
      <c r="I303">
        <v>141</v>
      </c>
      <c r="J303">
        <v>3</v>
      </c>
      <c r="K303">
        <v>290</v>
      </c>
      <c r="L303">
        <v>10</v>
      </c>
      <c r="M303">
        <v>2</v>
      </c>
      <c r="N303" t="s">
        <v>4045</v>
      </c>
      <c r="O303" t="s">
        <v>3256</v>
      </c>
      <c r="P303" t="s">
        <v>3256</v>
      </c>
      <c r="R303" t="s">
        <v>1543</v>
      </c>
      <c r="S303">
        <f t="shared" si="8"/>
        <v>40.103333333333332</v>
      </c>
      <c r="T303">
        <f t="shared" si="9"/>
        <v>141.05000000000001</v>
      </c>
      <c r="U303">
        <v>33166</v>
      </c>
      <c r="V303" t="s">
        <v>933</v>
      </c>
      <c r="W303">
        <v>3</v>
      </c>
    </row>
    <row r="304" spans="1:23" x14ac:dyDescent="0.45">
      <c r="A304" t="s">
        <v>933</v>
      </c>
      <c r="B304">
        <v>33176</v>
      </c>
      <c r="C304" t="s">
        <v>3252</v>
      </c>
      <c r="D304" t="s">
        <v>1550</v>
      </c>
      <c r="E304" t="s">
        <v>4046</v>
      </c>
      <c r="F304" t="s">
        <v>4047</v>
      </c>
      <c r="G304">
        <v>40</v>
      </c>
      <c r="H304">
        <v>3.6</v>
      </c>
      <c r="I304">
        <v>141</v>
      </c>
      <c r="J304">
        <v>13.5</v>
      </c>
      <c r="K304">
        <v>430</v>
      </c>
      <c r="L304">
        <v>10</v>
      </c>
      <c r="M304">
        <v>2</v>
      </c>
      <c r="N304" t="s">
        <v>3393</v>
      </c>
      <c r="O304">
        <v>33915</v>
      </c>
      <c r="P304" t="s">
        <v>3256</v>
      </c>
      <c r="R304" t="s">
        <v>1550</v>
      </c>
      <c r="S304">
        <f t="shared" si="8"/>
        <v>40.06</v>
      </c>
      <c r="T304">
        <f t="shared" si="9"/>
        <v>141.22499999999999</v>
      </c>
      <c r="U304">
        <v>33176</v>
      </c>
      <c r="V304" t="s">
        <v>933</v>
      </c>
      <c r="W304">
        <v>3</v>
      </c>
    </row>
    <row r="305" spans="1:23" x14ac:dyDescent="0.45">
      <c r="A305" t="s">
        <v>933</v>
      </c>
      <c r="B305">
        <v>33186</v>
      </c>
      <c r="C305" t="s">
        <v>3252</v>
      </c>
      <c r="D305" t="s">
        <v>1488</v>
      </c>
      <c r="E305" t="s">
        <v>4048</v>
      </c>
      <c r="F305" t="s">
        <v>4049</v>
      </c>
      <c r="G305">
        <v>40</v>
      </c>
      <c r="H305">
        <v>2.4</v>
      </c>
      <c r="I305">
        <v>141</v>
      </c>
      <c r="J305">
        <v>27.4</v>
      </c>
      <c r="K305">
        <v>418</v>
      </c>
      <c r="L305">
        <v>10</v>
      </c>
      <c r="M305">
        <v>2</v>
      </c>
      <c r="N305" t="s">
        <v>4050</v>
      </c>
      <c r="O305">
        <v>33920</v>
      </c>
      <c r="P305" t="s">
        <v>3256</v>
      </c>
      <c r="R305" t="s">
        <v>1488</v>
      </c>
      <c r="S305">
        <f t="shared" si="8"/>
        <v>40.04</v>
      </c>
      <c r="T305">
        <f t="shared" si="9"/>
        <v>141.45666666666668</v>
      </c>
      <c r="U305">
        <v>33186</v>
      </c>
      <c r="V305" t="s">
        <v>933</v>
      </c>
      <c r="W305">
        <v>3</v>
      </c>
    </row>
    <row r="306" spans="1:23" x14ac:dyDescent="0.45">
      <c r="A306" t="s">
        <v>933</v>
      </c>
      <c r="B306">
        <v>33201</v>
      </c>
      <c r="C306" t="s">
        <v>3293</v>
      </c>
      <c r="D306" t="s">
        <v>1554</v>
      </c>
      <c r="E306" t="s">
        <v>4051</v>
      </c>
      <c r="F306" t="s">
        <v>4052</v>
      </c>
      <c r="G306">
        <v>40</v>
      </c>
      <c r="H306">
        <v>5</v>
      </c>
      <c r="I306">
        <v>141</v>
      </c>
      <c r="J306">
        <v>42.7</v>
      </c>
      <c r="K306">
        <v>239</v>
      </c>
      <c r="L306" t="s">
        <v>3256</v>
      </c>
      <c r="M306" t="s">
        <v>3256</v>
      </c>
      <c r="N306" t="s">
        <v>4053</v>
      </c>
      <c r="O306" t="s">
        <v>3256</v>
      </c>
      <c r="P306" t="s">
        <v>3256</v>
      </c>
      <c r="R306" t="s">
        <v>1554</v>
      </c>
      <c r="S306">
        <f t="shared" si="8"/>
        <v>40.083333333333336</v>
      </c>
      <c r="T306">
        <f t="shared" si="9"/>
        <v>141.71166666666667</v>
      </c>
      <c r="U306">
        <v>33201</v>
      </c>
      <c r="V306" t="s">
        <v>933</v>
      </c>
      <c r="W306">
        <v>3</v>
      </c>
    </row>
    <row r="307" spans="1:23" x14ac:dyDescent="0.45">
      <c r="A307" t="s">
        <v>933</v>
      </c>
      <c r="B307">
        <v>33206</v>
      </c>
      <c r="C307" t="s">
        <v>3252</v>
      </c>
      <c r="D307" t="s">
        <v>1544</v>
      </c>
      <c r="E307" t="s">
        <v>4054</v>
      </c>
      <c r="F307" t="s">
        <v>4055</v>
      </c>
      <c r="G307">
        <v>40</v>
      </c>
      <c r="H307">
        <v>0.2</v>
      </c>
      <c r="I307">
        <v>141</v>
      </c>
      <c r="J307">
        <v>53</v>
      </c>
      <c r="K307">
        <v>8</v>
      </c>
      <c r="L307">
        <v>9.4</v>
      </c>
      <c r="M307">
        <v>2</v>
      </c>
      <c r="N307" t="s">
        <v>3853</v>
      </c>
      <c r="O307" t="s">
        <v>3256</v>
      </c>
      <c r="P307" t="s">
        <v>3256</v>
      </c>
      <c r="R307" t="s">
        <v>1544</v>
      </c>
      <c r="S307">
        <f t="shared" si="8"/>
        <v>40.00333333333333</v>
      </c>
      <c r="T307">
        <f t="shared" si="9"/>
        <v>141.88333333333333</v>
      </c>
      <c r="U307">
        <v>33206</v>
      </c>
      <c r="V307" t="s">
        <v>933</v>
      </c>
      <c r="W307">
        <v>3</v>
      </c>
    </row>
    <row r="308" spans="1:23" x14ac:dyDescent="0.45">
      <c r="A308" t="s">
        <v>933</v>
      </c>
      <c r="B308">
        <v>33226</v>
      </c>
      <c r="C308" t="s">
        <v>3252</v>
      </c>
      <c r="D308" t="s">
        <v>1493</v>
      </c>
      <c r="E308" t="s">
        <v>4056</v>
      </c>
      <c r="F308" t="s">
        <v>4057</v>
      </c>
      <c r="G308">
        <v>39</v>
      </c>
      <c r="H308">
        <v>57.1</v>
      </c>
      <c r="I308">
        <v>141</v>
      </c>
      <c r="J308">
        <v>3.9</v>
      </c>
      <c r="K308">
        <v>275</v>
      </c>
      <c r="L308">
        <v>10</v>
      </c>
      <c r="M308">
        <v>2</v>
      </c>
      <c r="N308" t="s">
        <v>4058</v>
      </c>
      <c r="O308">
        <v>33910</v>
      </c>
      <c r="P308" t="s">
        <v>3256</v>
      </c>
      <c r="R308" t="s">
        <v>1493</v>
      </c>
      <c r="S308">
        <f t="shared" si="8"/>
        <v>39.951666666666668</v>
      </c>
      <c r="T308">
        <f t="shared" si="9"/>
        <v>141.065</v>
      </c>
      <c r="U308">
        <v>33226</v>
      </c>
      <c r="V308" t="s">
        <v>933</v>
      </c>
      <c r="W308">
        <v>3</v>
      </c>
    </row>
    <row r="309" spans="1:23" x14ac:dyDescent="0.45">
      <c r="A309" t="s">
        <v>933</v>
      </c>
      <c r="B309">
        <v>33231</v>
      </c>
      <c r="C309" t="s">
        <v>3293</v>
      </c>
      <c r="D309" t="s">
        <v>1573</v>
      </c>
      <c r="E309" t="s">
        <v>4059</v>
      </c>
      <c r="F309" t="s">
        <v>4060</v>
      </c>
      <c r="G309">
        <v>39</v>
      </c>
      <c r="H309">
        <v>58.4</v>
      </c>
      <c r="I309">
        <v>141</v>
      </c>
      <c r="J309">
        <v>10</v>
      </c>
      <c r="K309">
        <v>285</v>
      </c>
      <c r="L309" t="s">
        <v>3256</v>
      </c>
      <c r="M309" t="s">
        <v>3256</v>
      </c>
      <c r="N309" t="s">
        <v>4061</v>
      </c>
      <c r="O309" t="s">
        <v>3256</v>
      </c>
      <c r="P309" t="s">
        <v>3256</v>
      </c>
      <c r="R309" t="s">
        <v>1573</v>
      </c>
      <c r="S309">
        <f t="shared" si="8"/>
        <v>39.973333333333336</v>
      </c>
      <c r="T309">
        <f t="shared" si="9"/>
        <v>141.16666666666666</v>
      </c>
      <c r="U309">
        <v>33231</v>
      </c>
      <c r="V309" t="s">
        <v>933</v>
      </c>
      <c r="W309">
        <v>3</v>
      </c>
    </row>
    <row r="310" spans="1:23" x14ac:dyDescent="0.45">
      <c r="A310" t="s">
        <v>933</v>
      </c>
      <c r="B310">
        <v>33296</v>
      </c>
      <c r="C310" t="s">
        <v>3252</v>
      </c>
      <c r="D310" t="s">
        <v>1533</v>
      </c>
      <c r="E310" t="s">
        <v>4062</v>
      </c>
      <c r="F310" t="s">
        <v>4063</v>
      </c>
      <c r="G310">
        <v>39</v>
      </c>
      <c r="H310">
        <v>52.1</v>
      </c>
      <c r="I310">
        <v>141</v>
      </c>
      <c r="J310">
        <v>10</v>
      </c>
      <c r="K310">
        <v>205</v>
      </c>
      <c r="L310">
        <v>10</v>
      </c>
      <c r="M310">
        <v>2</v>
      </c>
      <c r="N310" t="s">
        <v>4064</v>
      </c>
      <c r="O310" t="s">
        <v>3256</v>
      </c>
      <c r="P310" t="s">
        <v>3256</v>
      </c>
      <c r="R310" t="s">
        <v>1533</v>
      </c>
      <c r="S310">
        <f t="shared" si="8"/>
        <v>39.868333333333332</v>
      </c>
      <c r="T310">
        <f t="shared" si="9"/>
        <v>141.16666666666666</v>
      </c>
      <c r="U310">
        <v>33296</v>
      </c>
      <c r="V310" t="s">
        <v>933</v>
      </c>
      <c r="W310">
        <v>3</v>
      </c>
    </row>
    <row r="311" spans="1:23" x14ac:dyDescent="0.45">
      <c r="A311" t="s">
        <v>933</v>
      </c>
      <c r="B311">
        <v>33326</v>
      </c>
      <c r="C311" t="s">
        <v>3252</v>
      </c>
      <c r="D311" t="s">
        <v>1500</v>
      </c>
      <c r="E311" t="s">
        <v>4065</v>
      </c>
      <c r="F311" t="s">
        <v>4066</v>
      </c>
      <c r="G311">
        <v>39</v>
      </c>
      <c r="H311">
        <v>50.8</v>
      </c>
      <c r="I311">
        <v>141</v>
      </c>
      <c r="J311">
        <v>47.7</v>
      </c>
      <c r="K311">
        <v>105</v>
      </c>
      <c r="L311">
        <v>10</v>
      </c>
      <c r="M311">
        <v>2.5</v>
      </c>
      <c r="N311" t="s">
        <v>3921</v>
      </c>
      <c r="O311">
        <v>33965</v>
      </c>
      <c r="P311" t="s">
        <v>3256</v>
      </c>
      <c r="R311" t="s">
        <v>1500</v>
      </c>
      <c r="S311">
        <f t="shared" si="8"/>
        <v>39.846666666666664</v>
      </c>
      <c r="T311">
        <f t="shared" si="9"/>
        <v>141.79499999999999</v>
      </c>
      <c r="U311">
        <v>33326</v>
      </c>
      <c r="V311" t="s">
        <v>933</v>
      </c>
      <c r="W311">
        <v>3</v>
      </c>
    </row>
    <row r="312" spans="1:23" x14ac:dyDescent="0.45">
      <c r="A312" t="s">
        <v>933</v>
      </c>
      <c r="B312">
        <v>33336</v>
      </c>
      <c r="C312" t="s">
        <v>3252</v>
      </c>
      <c r="D312" t="s">
        <v>1549</v>
      </c>
      <c r="E312" t="s">
        <v>4067</v>
      </c>
      <c r="F312" t="s">
        <v>4068</v>
      </c>
      <c r="G312">
        <v>39</v>
      </c>
      <c r="H312">
        <v>50.8</v>
      </c>
      <c r="I312">
        <v>141</v>
      </c>
      <c r="J312">
        <v>57.8</v>
      </c>
      <c r="K312">
        <v>3</v>
      </c>
      <c r="L312">
        <v>10</v>
      </c>
      <c r="M312">
        <v>2</v>
      </c>
      <c r="N312" t="s">
        <v>4069</v>
      </c>
      <c r="O312" t="s">
        <v>3256</v>
      </c>
      <c r="P312" t="s">
        <v>3256</v>
      </c>
      <c r="R312" t="s">
        <v>1549</v>
      </c>
      <c r="S312">
        <f t="shared" si="8"/>
        <v>39.846666666666664</v>
      </c>
      <c r="T312">
        <f t="shared" si="9"/>
        <v>141.96333333333334</v>
      </c>
      <c r="U312">
        <v>33336</v>
      </c>
      <c r="V312" t="s">
        <v>933</v>
      </c>
      <c r="W312">
        <v>3</v>
      </c>
    </row>
    <row r="313" spans="1:23" x14ac:dyDescent="0.45">
      <c r="A313" t="s">
        <v>933</v>
      </c>
      <c r="B313">
        <v>33351</v>
      </c>
      <c r="C313" t="s">
        <v>3293</v>
      </c>
      <c r="D313" t="s">
        <v>1546</v>
      </c>
      <c r="E313" t="s">
        <v>4070</v>
      </c>
      <c r="F313" t="s">
        <v>4071</v>
      </c>
      <c r="G313">
        <v>39</v>
      </c>
      <c r="H313">
        <v>46.6</v>
      </c>
      <c r="I313">
        <v>140</v>
      </c>
      <c r="J313">
        <v>56.7</v>
      </c>
      <c r="K313">
        <v>350</v>
      </c>
      <c r="L313" t="s">
        <v>3256</v>
      </c>
      <c r="M313" t="s">
        <v>3256</v>
      </c>
      <c r="N313" t="s">
        <v>3991</v>
      </c>
      <c r="O313" t="s">
        <v>3256</v>
      </c>
      <c r="P313" t="s">
        <v>3256</v>
      </c>
      <c r="R313" t="s">
        <v>1546</v>
      </c>
      <c r="S313">
        <f t="shared" si="8"/>
        <v>39.776666666666664</v>
      </c>
      <c r="T313">
        <f t="shared" si="9"/>
        <v>140.94499999999999</v>
      </c>
      <c r="U313">
        <v>33351</v>
      </c>
      <c r="V313" t="s">
        <v>933</v>
      </c>
      <c r="W313">
        <v>3</v>
      </c>
    </row>
    <row r="314" spans="1:23" x14ac:dyDescent="0.45">
      <c r="A314" t="s">
        <v>933</v>
      </c>
      <c r="B314">
        <v>33361</v>
      </c>
      <c r="C314" t="s">
        <v>3293</v>
      </c>
      <c r="D314" t="s">
        <v>1563</v>
      </c>
      <c r="E314" t="s">
        <v>4072</v>
      </c>
      <c r="F314" t="s">
        <v>4073</v>
      </c>
      <c r="G314">
        <v>39</v>
      </c>
      <c r="H314">
        <v>46.8</v>
      </c>
      <c r="I314">
        <v>141</v>
      </c>
      <c r="J314">
        <v>5.8</v>
      </c>
      <c r="K314">
        <v>210</v>
      </c>
      <c r="L314" t="s">
        <v>3256</v>
      </c>
      <c r="M314" t="s">
        <v>3256</v>
      </c>
      <c r="N314" t="s">
        <v>3847</v>
      </c>
      <c r="O314" t="s">
        <v>3256</v>
      </c>
      <c r="P314" t="s">
        <v>3256</v>
      </c>
      <c r="R314" t="s">
        <v>1563</v>
      </c>
      <c r="S314">
        <f t="shared" si="8"/>
        <v>39.78</v>
      </c>
      <c r="T314">
        <f t="shared" si="9"/>
        <v>141.09666666666666</v>
      </c>
      <c r="U314">
        <v>33361</v>
      </c>
      <c r="V314" t="s">
        <v>933</v>
      </c>
      <c r="W314">
        <v>3</v>
      </c>
    </row>
    <row r="315" spans="1:23" x14ac:dyDescent="0.45">
      <c r="A315" t="s">
        <v>933</v>
      </c>
      <c r="B315">
        <v>33371</v>
      </c>
      <c r="C315" t="s">
        <v>3252</v>
      </c>
      <c r="D315" t="s">
        <v>1539</v>
      </c>
      <c r="E315" t="s">
        <v>4074</v>
      </c>
      <c r="F315" t="s">
        <v>4075</v>
      </c>
      <c r="G315">
        <v>39</v>
      </c>
      <c r="H315">
        <v>47</v>
      </c>
      <c r="I315">
        <v>141</v>
      </c>
      <c r="J315">
        <v>19.7</v>
      </c>
      <c r="K315">
        <v>680</v>
      </c>
      <c r="L315">
        <v>10</v>
      </c>
      <c r="M315">
        <v>2.5</v>
      </c>
      <c r="N315" t="s">
        <v>4076</v>
      </c>
      <c r="O315" t="s">
        <v>3256</v>
      </c>
      <c r="P315" t="s">
        <v>3256</v>
      </c>
      <c r="R315" t="s">
        <v>1539</v>
      </c>
      <c r="S315">
        <f t="shared" si="8"/>
        <v>39.783333333333331</v>
      </c>
      <c r="T315">
        <f t="shared" si="9"/>
        <v>141.32833333333335</v>
      </c>
      <c r="U315">
        <v>33371</v>
      </c>
      <c r="V315" t="s">
        <v>933</v>
      </c>
      <c r="W315">
        <v>3</v>
      </c>
    </row>
    <row r="316" spans="1:23" x14ac:dyDescent="0.45">
      <c r="A316" t="s">
        <v>933</v>
      </c>
      <c r="B316">
        <v>33421</v>
      </c>
      <c r="C316" t="s">
        <v>3252</v>
      </c>
      <c r="D316" t="s">
        <v>1505</v>
      </c>
      <c r="E316" t="s">
        <v>4077</v>
      </c>
      <c r="F316" t="s">
        <v>4078</v>
      </c>
      <c r="G316">
        <v>39</v>
      </c>
      <c r="H316">
        <v>41.8</v>
      </c>
      <c r="I316">
        <v>140</v>
      </c>
      <c r="J316">
        <v>58.5</v>
      </c>
      <c r="K316">
        <v>195</v>
      </c>
      <c r="L316">
        <v>8.5</v>
      </c>
      <c r="M316">
        <v>2.5</v>
      </c>
      <c r="N316" t="s">
        <v>3952</v>
      </c>
      <c r="O316">
        <v>33925</v>
      </c>
      <c r="P316" t="s">
        <v>3256</v>
      </c>
      <c r="R316" t="s">
        <v>1505</v>
      </c>
      <c r="S316">
        <f t="shared" si="8"/>
        <v>39.696666666666665</v>
      </c>
      <c r="T316">
        <f t="shared" si="9"/>
        <v>140.97499999999999</v>
      </c>
      <c r="U316">
        <v>33421</v>
      </c>
      <c r="V316" t="s">
        <v>933</v>
      </c>
      <c r="W316">
        <v>3</v>
      </c>
    </row>
    <row r="317" spans="1:23" x14ac:dyDescent="0.45">
      <c r="A317" t="s">
        <v>933</v>
      </c>
      <c r="B317">
        <v>33431</v>
      </c>
      <c r="C317" t="s">
        <v>3257</v>
      </c>
      <c r="D317" t="s">
        <v>1506</v>
      </c>
      <c r="E317" t="s">
        <v>4079</v>
      </c>
      <c r="F317" t="s">
        <v>4080</v>
      </c>
      <c r="G317">
        <v>39</v>
      </c>
      <c r="H317">
        <v>41.9</v>
      </c>
      <c r="I317">
        <v>141</v>
      </c>
      <c r="J317">
        <v>9.9</v>
      </c>
      <c r="K317">
        <v>155</v>
      </c>
      <c r="L317">
        <v>15.5</v>
      </c>
      <c r="M317" t="s">
        <v>3256</v>
      </c>
      <c r="N317" t="s">
        <v>3260</v>
      </c>
      <c r="O317">
        <v>33927</v>
      </c>
      <c r="P317" t="s">
        <v>3256</v>
      </c>
      <c r="R317" t="s">
        <v>1506</v>
      </c>
      <c r="S317">
        <f t="shared" si="8"/>
        <v>39.698333333333331</v>
      </c>
      <c r="T317">
        <f t="shared" si="9"/>
        <v>141.16499999999999</v>
      </c>
      <c r="U317">
        <v>33431</v>
      </c>
      <c r="V317" t="s">
        <v>933</v>
      </c>
      <c r="W317">
        <v>3</v>
      </c>
    </row>
    <row r="318" spans="1:23" x14ac:dyDescent="0.45">
      <c r="A318" t="s">
        <v>933</v>
      </c>
      <c r="B318">
        <v>33441</v>
      </c>
      <c r="C318" t="s">
        <v>3252</v>
      </c>
      <c r="D318" t="s">
        <v>1556</v>
      </c>
      <c r="E318" t="s">
        <v>4081</v>
      </c>
      <c r="F318" t="s">
        <v>4082</v>
      </c>
      <c r="G318">
        <v>39</v>
      </c>
      <c r="H318">
        <v>39</v>
      </c>
      <c r="I318">
        <v>141</v>
      </c>
      <c r="J318">
        <v>21.2</v>
      </c>
      <c r="K318">
        <v>760</v>
      </c>
      <c r="L318">
        <v>10</v>
      </c>
      <c r="M318">
        <v>2.5</v>
      </c>
      <c r="N318" t="s">
        <v>4083</v>
      </c>
      <c r="O318">
        <v>33955</v>
      </c>
      <c r="P318" t="s">
        <v>3256</v>
      </c>
      <c r="R318" t="s">
        <v>1556</v>
      </c>
      <c r="S318">
        <f t="shared" si="8"/>
        <v>39.65</v>
      </c>
      <c r="T318">
        <f t="shared" si="9"/>
        <v>141.35333333333332</v>
      </c>
      <c r="U318">
        <v>33441</v>
      </c>
      <c r="V318" t="s">
        <v>933</v>
      </c>
      <c r="W318">
        <v>3</v>
      </c>
    </row>
    <row r="319" spans="1:23" x14ac:dyDescent="0.45">
      <c r="A319" t="s">
        <v>933</v>
      </c>
      <c r="B319">
        <v>33461</v>
      </c>
      <c r="C319" t="s">
        <v>3293</v>
      </c>
      <c r="D319" t="s">
        <v>1569</v>
      </c>
      <c r="E319" t="s">
        <v>4084</v>
      </c>
      <c r="F319" t="s">
        <v>4085</v>
      </c>
      <c r="G319">
        <v>39</v>
      </c>
      <c r="H319">
        <v>38.5</v>
      </c>
      <c r="I319">
        <v>141</v>
      </c>
      <c r="J319">
        <v>46.4</v>
      </c>
      <c r="K319">
        <v>140</v>
      </c>
      <c r="L319" t="s">
        <v>3256</v>
      </c>
      <c r="M319" t="s">
        <v>3256</v>
      </c>
      <c r="N319" t="s">
        <v>4086</v>
      </c>
      <c r="O319" t="s">
        <v>3256</v>
      </c>
      <c r="P319" t="s">
        <v>4087</v>
      </c>
      <c r="R319" t="s">
        <v>1569</v>
      </c>
      <c r="S319">
        <f t="shared" si="8"/>
        <v>39.641666666666666</v>
      </c>
      <c r="T319">
        <f t="shared" si="9"/>
        <v>141.77333333333334</v>
      </c>
      <c r="U319">
        <v>33461</v>
      </c>
      <c r="V319" t="s">
        <v>933</v>
      </c>
      <c r="W319">
        <v>3</v>
      </c>
    </row>
    <row r="320" spans="1:23" x14ac:dyDescent="0.45">
      <c r="A320" t="s">
        <v>933</v>
      </c>
      <c r="B320">
        <v>33472</v>
      </c>
      <c r="C320" t="s">
        <v>3257</v>
      </c>
      <c r="D320" t="s">
        <v>1507</v>
      </c>
      <c r="E320" t="s">
        <v>4088</v>
      </c>
      <c r="F320" t="s">
        <v>4089</v>
      </c>
      <c r="G320">
        <v>39</v>
      </c>
      <c r="H320">
        <v>38.799999999999997</v>
      </c>
      <c r="I320">
        <v>141</v>
      </c>
      <c r="J320">
        <v>57.9</v>
      </c>
      <c r="K320">
        <v>43</v>
      </c>
      <c r="L320">
        <v>20.3</v>
      </c>
      <c r="M320" t="s">
        <v>3256</v>
      </c>
      <c r="N320" t="s">
        <v>4090</v>
      </c>
      <c r="O320">
        <v>33933</v>
      </c>
      <c r="P320" t="s">
        <v>3256</v>
      </c>
      <c r="R320" t="s">
        <v>1507</v>
      </c>
      <c r="S320">
        <f t="shared" si="8"/>
        <v>39.646666666666668</v>
      </c>
      <c r="T320">
        <f t="shared" si="9"/>
        <v>141.965</v>
      </c>
      <c r="U320">
        <v>33472</v>
      </c>
      <c r="V320" t="s">
        <v>933</v>
      </c>
      <c r="W320">
        <v>3</v>
      </c>
    </row>
    <row r="321" spans="1:23" x14ac:dyDescent="0.45">
      <c r="A321" t="s">
        <v>933</v>
      </c>
      <c r="B321">
        <v>33486</v>
      </c>
      <c r="C321" t="s">
        <v>3252</v>
      </c>
      <c r="D321" t="s">
        <v>1542</v>
      </c>
      <c r="E321" t="s">
        <v>4091</v>
      </c>
      <c r="F321" t="s">
        <v>4092</v>
      </c>
      <c r="G321">
        <v>39</v>
      </c>
      <c r="H321">
        <v>32.9</v>
      </c>
      <c r="I321">
        <v>140</v>
      </c>
      <c r="J321">
        <v>50.6</v>
      </c>
      <c r="K321">
        <v>407</v>
      </c>
      <c r="L321">
        <v>10</v>
      </c>
      <c r="M321">
        <v>3</v>
      </c>
      <c r="N321" t="s">
        <v>4093</v>
      </c>
      <c r="O321" t="s">
        <v>3256</v>
      </c>
      <c r="P321" t="s">
        <v>3256</v>
      </c>
      <c r="R321" t="s">
        <v>1542</v>
      </c>
      <c r="S321">
        <f t="shared" si="8"/>
        <v>39.548333333333332</v>
      </c>
      <c r="T321">
        <f t="shared" si="9"/>
        <v>140.84333333333333</v>
      </c>
      <c r="U321">
        <v>33486</v>
      </c>
      <c r="V321" t="s">
        <v>933</v>
      </c>
      <c r="W321">
        <v>3</v>
      </c>
    </row>
    <row r="322" spans="1:23" x14ac:dyDescent="0.45">
      <c r="A322" t="s">
        <v>933</v>
      </c>
      <c r="B322">
        <v>33501</v>
      </c>
      <c r="C322" t="s">
        <v>3252</v>
      </c>
      <c r="D322" t="s">
        <v>1545</v>
      </c>
      <c r="E322" t="s">
        <v>4094</v>
      </c>
      <c r="F322" t="s">
        <v>4095</v>
      </c>
      <c r="G322">
        <v>39</v>
      </c>
      <c r="H322">
        <v>32.799999999999997</v>
      </c>
      <c r="I322">
        <v>141</v>
      </c>
      <c r="J322">
        <v>7.6</v>
      </c>
      <c r="K322">
        <v>125</v>
      </c>
      <c r="L322">
        <v>10</v>
      </c>
      <c r="M322">
        <v>2</v>
      </c>
      <c r="N322" t="s">
        <v>4096</v>
      </c>
      <c r="O322" t="s">
        <v>3256</v>
      </c>
      <c r="P322" t="s">
        <v>3256</v>
      </c>
      <c r="R322" t="s">
        <v>1545</v>
      </c>
      <c r="S322">
        <f t="shared" ref="S322:S385" si="10">G322+H322/60</f>
        <v>39.546666666666667</v>
      </c>
      <c r="T322">
        <f t="shared" ref="T322:T385" si="11">I322+J322/60</f>
        <v>141.12666666666667</v>
      </c>
      <c r="U322">
        <v>33501</v>
      </c>
      <c r="V322" t="s">
        <v>933</v>
      </c>
      <c r="W322">
        <v>3</v>
      </c>
    </row>
    <row r="323" spans="1:23" x14ac:dyDescent="0.45">
      <c r="A323" t="s">
        <v>933</v>
      </c>
      <c r="B323">
        <v>33526</v>
      </c>
      <c r="C323" t="s">
        <v>3252</v>
      </c>
      <c r="D323" t="s">
        <v>1551</v>
      </c>
      <c r="E323" t="s">
        <v>4097</v>
      </c>
      <c r="F323" t="s">
        <v>4098</v>
      </c>
      <c r="G323">
        <v>39</v>
      </c>
      <c r="H323">
        <v>35.9</v>
      </c>
      <c r="I323">
        <v>141</v>
      </c>
      <c r="J323">
        <v>40.9</v>
      </c>
      <c r="K323">
        <v>192</v>
      </c>
      <c r="L323">
        <v>6.5</v>
      </c>
      <c r="M323">
        <v>2</v>
      </c>
      <c r="N323" t="s">
        <v>4099</v>
      </c>
      <c r="O323" t="s">
        <v>3256</v>
      </c>
      <c r="P323" t="s">
        <v>3256</v>
      </c>
      <c r="R323" t="s">
        <v>1551</v>
      </c>
      <c r="S323">
        <f t="shared" si="10"/>
        <v>39.598333333333336</v>
      </c>
      <c r="T323">
        <f t="shared" si="11"/>
        <v>141.68166666666667</v>
      </c>
      <c r="U323">
        <v>33526</v>
      </c>
      <c r="V323" t="s">
        <v>933</v>
      </c>
      <c r="W323">
        <v>3</v>
      </c>
    </row>
    <row r="324" spans="1:23" x14ac:dyDescent="0.45">
      <c r="A324" t="s">
        <v>933</v>
      </c>
      <c r="B324">
        <v>33566</v>
      </c>
      <c r="C324" t="s">
        <v>3293</v>
      </c>
      <c r="D324" t="s">
        <v>1512</v>
      </c>
      <c r="E324" t="s">
        <v>4100</v>
      </c>
      <c r="F324" t="s">
        <v>4101</v>
      </c>
      <c r="G324">
        <v>39</v>
      </c>
      <c r="H324">
        <v>28.8</v>
      </c>
      <c r="I324">
        <v>140</v>
      </c>
      <c r="J324">
        <v>58.1</v>
      </c>
      <c r="K324">
        <v>300</v>
      </c>
      <c r="L324" t="s">
        <v>3256</v>
      </c>
      <c r="M324" t="s">
        <v>3256</v>
      </c>
      <c r="N324" t="s">
        <v>4102</v>
      </c>
      <c r="O324" t="s">
        <v>3256</v>
      </c>
      <c r="P324" t="s">
        <v>3256</v>
      </c>
      <c r="R324" t="s">
        <v>1512</v>
      </c>
      <c r="S324">
        <f t="shared" si="10"/>
        <v>39.479999999999997</v>
      </c>
      <c r="T324">
        <f t="shared" si="11"/>
        <v>140.96833333333333</v>
      </c>
      <c r="U324">
        <v>33566</v>
      </c>
      <c r="V324" t="s">
        <v>933</v>
      </c>
      <c r="W324">
        <v>3</v>
      </c>
    </row>
    <row r="325" spans="1:23" x14ac:dyDescent="0.45">
      <c r="A325" t="s">
        <v>933</v>
      </c>
      <c r="B325">
        <v>33576</v>
      </c>
      <c r="C325" t="s">
        <v>3257</v>
      </c>
      <c r="D325" t="s">
        <v>1514</v>
      </c>
      <c r="E325" t="s">
        <v>4103</v>
      </c>
      <c r="F325" t="s">
        <v>4104</v>
      </c>
      <c r="G325">
        <v>39</v>
      </c>
      <c r="H325">
        <v>25.7</v>
      </c>
      <c r="I325">
        <v>141</v>
      </c>
      <c r="J325">
        <v>8.1</v>
      </c>
      <c r="K325">
        <v>90</v>
      </c>
      <c r="L325">
        <v>10</v>
      </c>
      <c r="M325" t="s">
        <v>3256</v>
      </c>
      <c r="N325" t="s">
        <v>3266</v>
      </c>
      <c r="O325" t="s">
        <v>3256</v>
      </c>
      <c r="P325" t="s">
        <v>3267</v>
      </c>
      <c r="R325" t="s">
        <v>1514</v>
      </c>
      <c r="S325">
        <f t="shared" si="10"/>
        <v>39.428333333333335</v>
      </c>
      <c r="T325">
        <f t="shared" si="11"/>
        <v>141.13499999999999</v>
      </c>
      <c r="U325">
        <v>33576</v>
      </c>
      <c r="V325" t="s">
        <v>933</v>
      </c>
      <c r="W325">
        <v>3</v>
      </c>
    </row>
    <row r="326" spans="1:23" x14ac:dyDescent="0.45">
      <c r="A326" t="s">
        <v>933</v>
      </c>
      <c r="B326">
        <v>33581</v>
      </c>
      <c r="C326" t="s">
        <v>3252</v>
      </c>
      <c r="D326" t="s">
        <v>1515</v>
      </c>
      <c r="E326" t="s">
        <v>4105</v>
      </c>
      <c r="F326" t="s">
        <v>4106</v>
      </c>
      <c r="G326">
        <v>39</v>
      </c>
      <c r="H326">
        <v>28.2</v>
      </c>
      <c r="I326">
        <v>141</v>
      </c>
      <c r="J326">
        <v>16.7</v>
      </c>
      <c r="K326">
        <v>150</v>
      </c>
      <c r="L326">
        <v>10</v>
      </c>
      <c r="M326">
        <v>2</v>
      </c>
      <c r="N326" t="s">
        <v>3999</v>
      </c>
      <c r="O326" t="s">
        <v>3256</v>
      </c>
      <c r="P326" t="s">
        <v>3256</v>
      </c>
      <c r="R326" t="s">
        <v>1515</v>
      </c>
      <c r="S326">
        <f t="shared" si="10"/>
        <v>39.47</v>
      </c>
      <c r="T326">
        <f t="shared" si="11"/>
        <v>141.27833333333334</v>
      </c>
      <c r="U326">
        <v>33581</v>
      </c>
      <c r="V326" t="s">
        <v>933</v>
      </c>
      <c r="W326">
        <v>3</v>
      </c>
    </row>
    <row r="327" spans="1:23" x14ac:dyDescent="0.45">
      <c r="A327" t="s">
        <v>933</v>
      </c>
      <c r="B327">
        <v>33596</v>
      </c>
      <c r="C327" t="s">
        <v>3293</v>
      </c>
      <c r="D327" t="s">
        <v>1565</v>
      </c>
      <c r="E327" t="s">
        <v>4107</v>
      </c>
      <c r="F327" t="s">
        <v>4108</v>
      </c>
      <c r="G327">
        <v>39</v>
      </c>
      <c r="H327">
        <v>27.4</v>
      </c>
      <c r="I327">
        <v>141</v>
      </c>
      <c r="J327">
        <v>30.4</v>
      </c>
      <c r="K327">
        <v>440</v>
      </c>
      <c r="L327" t="s">
        <v>3256</v>
      </c>
      <c r="M327" t="s">
        <v>3256</v>
      </c>
      <c r="N327" t="s">
        <v>4109</v>
      </c>
      <c r="O327" t="s">
        <v>3256</v>
      </c>
      <c r="P327" t="s">
        <v>3256</v>
      </c>
      <c r="R327" t="s">
        <v>1565</v>
      </c>
      <c r="S327">
        <f t="shared" si="10"/>
        <v>39.456666666666663</v>
      </c>
      <c r="T327">
        <f t="shared" si="11"/>
        <v>141.50666666666666</v>
      </c>
      <c r="U327">
        <v>33596</v>
      </c>
      <c r="V327" t="s">
        <v>933</v>
      </c>
      <c r="W327">
        <v>3</v>
      </c>
    </row>
    <row r="328" spans="1:23" x14ac:dyDescent="0.45">
      <c r="A328" t="s">
        <v>933</v>
      </c>
      <c r="B328">
        <v>33611</v>
      </c>
      <c r="C328" t="s">
        <v>3293</v>
      </c>
      <c r="D328" t="s">
        <v>1557</v>
      </c>
      <c r="E328" t="s">
        <v>4110</v>
      </c>
      <c r="F328" t="s">
        <v>4111</v>
      </c>
      <c r="G328">
        <v>39</v>
      </c>
      <c r="H328">
        <v>26.3</v>
      </c>
      <c r="I328">
        <v>141</v>
      </c>
      <c r="J328">
        <v>48.4</v>
      </c>
      <c r="K328">
        <v>120</v>
      </c>
      <c r="L328" t="s">
        <v>3256</v>
      </c>
      <c r="M328" t="s">
        <v>3256</v>
      </c>
      <c r="N328" t="s">
        <v>4112</v>
      </c>
      <c r="O328" t="s">
        <v>3256</v>
      </c>
      <c r="P328" t="s">
        <v>3256</v>
      </c>
      <c r="R328" t="s">
        <v>1557</v>
      </c>
      <c r="S328">
        <f t="shared" si="10"/>
        <v>39.438333333333333</v>
      </c>
      <c r="T328">
        <f t="shared" si="11"/>
        <v>141.80666666666667</v>
      </c>
      <c r="U328">
        <v>33611</v>
      </c>
      <c r="V328" t="s">
        <v>933</v>
      </c>
      <c r="W328">
        <v>3</v>
      </c>
    </row>
    <row r="329" spans="1:23" x14ac:dyDescent="0.45">
      <c r="A329" t="s">
        <v>933</v>
      </c>
      <c r="B329">
        <v>33616</v>
      </c>
      <c r="C329" t="s">
        <v>3252</v>
      </c>
      <c r="D329" t="s">
        <v>1534</v>
      </c>
      <c r="E329" t="s">
        <v>4113</v>
      </c>
      <c r="F329" t="s">
        <v>4114</v>
      </c>
      <c r="G329">
        <v>39</v>
      </c>
      <c r="H329">
        <v>27</v>
      </c>
      <c r="I329">
        <v>141</v>
      </c>
      <c r="J329">
        <v>57.4</v>
      </c>
      <c r="K329">
        <v>24</v>
      </c>
      <c r="L329">
        <v>6.5</v>
      </c>
      <c r="M329">
        <v>2</v>
      </c>
      <c r="N329" t="s">
        <v>4115</v>
      </c>
      <c r="O329" t="s">
        <v>3256</v>
      </c>
      <c r="P329" t="s">
        <v>3256</v>
      </c>
      <c r="R329" t="s">
        <v>1534</v>
      </c>
      <c r="S329">
        <f t="shared" si="10"/>
        <v>39.450000000000003</v>
      </c>
      <c r="T329">
        <f t="shared" si="11"/>
        <v>141.95666666666668</v>
      </c>
      <c r="U329">
        <v>33616</v>
      </c>
      <c r="V329" t="s">
        <v>933</v>
      </c>
      <c r="W329">
        <v>3</v>
      </c>
    </row>
    <row r="330" spans="1:23" x14ac:dyDescent="0.45">
      <c r="A330" t="s">
        <v>933</v>
      </c>
      <c r="B330">
        <v>33631</v>
      </c>
      <c r="C330" t="s">
        <v>3252</v>
      </c>
      <c r="D330" t="s">
        <v>1516</v>
      </c>
      <c r="E330" t="s">
        <v>4116</v>
      </c>
      <c r="F330" t="s">
        <v>4117</v>
      </c>
      <c r="G330">
        <v>39</v>
      </c>
      <c r="H330">
        <v>18.600000000000001</v>
      </c>
      <c r="I330">
        <v>140</v>
      </c>
      <c r="J330">
        <v>46.6</v>
      </c>
      <c r="K330">
        <v>250</v>
      </c>
      <c r="L330">
        <v>10</v>
      </c>
      <c r="M330">
        <v>3.5</v>
      </c>
      <c r="N330" t="s">
        <v>4118</v>
      </c>
      <c r="O330">
        <v>33935</v>
      </c>
      <c r="P330" t="s">
        <v>3256</v>
      </c>
      <c r="R330" t="s">
        <v>1516</v>
      </c>
      <c r="S330">
        <f t="shared" si="10"/>
        <v>39.31</v>
      </c>
      <c r="T330">
        <f t="shared" si="11"/>
        <v>140.77666666666667</v>
      </c>
      <c r="U330">
        <v>33631</v>
      </c>
      <c r="V330" t="s">
        <v>933</v>
      </c>
      <c r="W330">
        <v>3</v>
      </c>
    </row>
    <row r="331" spans="1:23" x14ac:dyDescent="0.45">
      <c r="A331" t="s">
        <v>933</v>
      </c>
      <c r="B331">
        <v>33671</v>
      </c>
      <c r="C331" t="s">
        <v>3252</v>
      </c>
      <c r="D331" t="s">
        <v>1518</v>
      </c>
      <c r="E331" t="s">
        <v>4119</v>
      </c>
      <c r="F331" t="s">
        <v>4120</v>
      </c>
      <c r="G331">
        <v>39</v>
      </c>
      <c r="H331">
        <v>20.3</v>
      </c>
      <c r="I331">
        <v>141</v>
      </c>
      <c r="J331">
        <v>32.6</v>
      </c>
      <c r="K331">
        <v>275</v>
      </c>
      <c r="L331">
        <v>10</v>
      </c>
      <c r="M331">
        <v>2</v>
      </c>
      <c r="N331" t="s">
        <v>3883</v>
      </c>
      <c r="O331">
        <v>33930</v>
      </c>
      <c r="P331" t="s">
        <v>3256</v>
      </c>
      <c r="R331" t="s">
        <v>1518</v>
      </c>
      <c r="S331">
        <f t="shared" si="10"/>
        <v>39.338333333333331</v>
      </c>
      <c r="T331">
        <f t="shared" si="11"/>
        <v>141.54333333333332</v>
      </c>
      <c r="U331">
        <v>33671</v>
      </c>
      <c r="V331" t="s">
        <v>933</v>
      </c>
      <c r="W331">
        <v>3</v>
      </c>
    </row>
    <row r="332" spans="1:23" x14ac:dyDescent="0.45">
      <c r="A332" t="s">
        <v>933</v>
      </c>
      <c r="B332">
        <v>33686</v>
      </c>
      <c r="C332" t="s">
        <v>4121</v>
      </c>
      <c r="D332" t="s">
        <v>1571</v>
      </c>
      <c r="E332" t="s">
        <v>4122</v>
      </c>
      <c r="F332" t="s">
        <v>4123</v>
      </c>
      <c r="G332">
        <v>39</v>
      </c>
      <c r="H332">
        <v>21.6</v>
      </c>
      <c r="I332">
        <v>141</v>
      </c>
      <c r="J332">
        <v>54.3</v>
      </c>
      <c r="K332">
        <v>4</v>
      </c>
      <c r="L332">
        <v>5.5</v>
      </c>
      <c r="M332" t="s">
        <v>3256</v>
      </c>
      <c r="N332" t="s">
        <v>4086</v>
      </c>
      <c r="O332" t="s">
        <v>3256</v>
      </c>
      <c r="P332" t="s">
        <v>4087</v>
      </c>
      <c r="R332" t="s">
        <v>1571</v>
      </c>
      <c r="S332">
        <f t="shared" si="10"/>
        <v>39.36</v>
      </c>
      <c r="T332">
        <f t="shared" si="11"/>
        <v>141.905</v>
      </c>
      <c r="U332">
        <v>33686</v>
      </c>
      <c r="V332" t="s">
        <v>933</v>
      </c>
      <c r="W332">
        <v>3</v>
      </c>
    </row>
    <row r="333" spans="1:23" x14ac:dyDescent="0.45">
      <c r="A333" t="s">
        <v>933</v>
      </c>
      <c r="B333">
        <v>33711</v>
      </c>
      <c r="C333" t="s">
        <v>3293</v>
      </c>
      <c r="D333" t="s">
        <v>1561</v>
      </c>
      <c r="E333" t="s">
        <v>4124</v>
      </c>
      <c r="F333" t="s">
        <v>4125</v>
      </c>
      <c r="G333">
        <v>39</v>
      </c>
      <c r="H333">
        <v>13.5</v>
      </c>
      <c r="I333">
        <v>141</v>
      </c>
      <c r="J333">
        <v>0.9</v>
      </c>
      <c r="K333">
        <v>170</v>
      </c>
      <c r="L333" t="s">
        <v>3256</v>
      </c>
      <c r="M333" t="s">
        <v>3256</v>
      </c>
      <c r="N333" t="s">
        <v>4126</v>
      </c>
      <c r="O333" t="s">
        <v>3256</v>
      </c>
      <c r="P333" t="s">
        <v>3256</v>
      </c>
      <c r="R333" t="s">
        <v>1561</v>
      </c>
      <c r="S333">
        <f t="shared" si="10"/>
        <v>39.225000000000001</v>
      </c>
      <c r="T333">
        <f t="shared" si="11"/>
        <v>141.01499999999999</v>
      </c>
      <c r="U333">
        <v>33711</v>
      </c>
      <c r="V333" t="s">
        <v>933</v>
      </c>
      <c r="W333">
        <v>3</v>
      </c>
    </row>
    <row r="334" spans="1:23" x14ac:dyDescent="0.45">
      <c r="A334" t="s">
        <v>933</v>
      </c>
      <c r="B334">
        <v>33716</v>
      </c>
      <c r="C334" t="s">
        <v>3252</v>
      </c>
      <c r="D334" t="s">
        <v>1517</v>
      </c>
      <c r="E334" t="s">
        <v>4127</v>
      </c>
      <c r="F334" t="s">
        <v>4128</v>
      </c>
      <c r="G334">
        <v>39</v>
      </c>
      <c r="H334">
        <v>17.3</v>
      </c>
      <c r="I334">
        <v>141</v>
      </c>
      <c r="J334">
        <v>6.6</v>
      </c>
      <c r="K334">
        <v>61</v>
      </c>
      <c r="L334">
        <v>6.5</v>
      </c>
      <c r="M334">
        <v>2</v>
      </c>
      <c r="N334" t="s">
        <v>4129</v>
      </c>
      <c r="O334">
        <v>33940</v>
      </c>
      <c r="P334" t="s">
        <v>3256</v>
      </c>
      <c r="R334" t="s">
        <v>1517</v>
      </c>
      <c r="S334">
        <f t="shared" si="10"/>
        <v>39.288333333333334</v>
      </c>
      <c r="T334">
        <f t="shared" si="11"/>
        <v>141.11000000000001</v>
      </c>
      <c r="U334">
        <v>33716</v>
      </c>
      <c r="V334" t="s">
        <v>933</v>
      </c>
      <c r="W334">
        <v>3</v>
      </c>
    </row>
    <row r="335" spans="1:23" x14ac:dyDescent="0.45">
      <c r="A335" t="s">
        <v>933</v>
      </c>
      <c r="B335">
        <v>33726</v>
      </c>
      <c r="C335" t="s">
        <v>3293</v>
      </c>
      <c r="D335" t="s">
        <v>1540</v>
      </c>
      <c r="E335" t="s">
        <v>4130</v>
      </c>
      <c r="F335" t="s">
        <v>4131</v>
      </c>
      <c r="G335">
        <v>39</v>
      </c>
      <c r="H335">
        <v>14</v>
      </c>
      <c r="I335">
        <v>141</v>
      </c>
      <c r="J335">
        <v>18.600000000000001</v>
      </c>
      <c r="K335">
        <v>170</v>
      </c>
      <c r="L335" t="s">
        <v>3256</v>
      </c>
      <c r="M335" t="s">
        <v>3256</v>
      </c>
      <c r="N335" t="s">
        <v>4132</v>
      </c>
      <c r="O335" t="s">
        <v>3256</v>
      </c>
      <c r="P335" t="s">
        <v>3256</v>
      </c>
      <c r="R335" t="s">
        <v>1540</v>
      </c>
      <c r="S335">
        <f t="shared" si="10"/>
        <v>39.233333333333334</v>
      </c>
      <c r="T335">
        <f t="shared" si="11"/>
        <v>141.31</v>
      </c>
      <c r="U335">
        <v>33726</v>
      </c>
      <c r="V335" t="s">
        <v>933</v>
      </c>
      <c r="W335">
        <v>3</v>
      </c>
    </row>
    <row r="336" spans="1:23" x14ac:dyDescent="0.45">
      <c r="A336" t="s">
        <v>933</v>
      </c>
      <c r="B336">
        <v>33751</v>
      </c>
      <c r="C336" t="s">
        <v>3252</v>
      </c>
      <c r="D336" t="s">
        <v>1521</v>
      </c>
      <c r="E336" t="s">
        <v>4133</v>
      </c>
      <c r="F336" t="s">
        <v>4134</v>
      </c>
      <c r="G336">
        <v>39</v>
      </c>
      <c r="H336">
        <v>16.2</v>
      </c>
      <c r="I336">
        <v>141</v>
      </c>
      <c r="J336">
        <v>52.7</v>
      </c>
      <c r="K336">
        <v>5</v>
      </c>
      <c r="L336">
        <v>10</v>
      </c>
      <c r="M336">
        <v>2</v>
      </c>
      <c r="N336" t="s">
        <v>4009</v>
      </c>
      <c r="O336" t="s">
        <v>3256</v>
      </c>
      <c r="P336" t="s">
        <v>3256</v>
      </c>
      <c r="R336" t="s">
        <v>1521</v>
      </c>
      <c r="S336">
        <f t="shared" si="10"/>
        <v>39.270000000000003</v>
      </c>
      <c r="T336">
        <f t="shared" si="11"/>
        <v>141.87833333333333</v>
      </c>
      <c r="U336">
        <v>33751</v>
      </c>
      <c r="V336" t="s">
        <v>933</v>
      </c>
      <c r="W336">
        <v>3</v>
      </c>
    </row>
    <row r="337" spans="1:23" x14ac:dyDescent="0.45">
      <c r="A337" t="s">
        <v>933</v>
      </c>
      <c r="B337">
        <v>33776</v>
      </c>
      <c r="C337" t="s">
        <v>3252</v>
      </c>
      <c r="D337" t="s">
        <v>1524</v>
      </c>
      <c r="E337" t="s">
        <v>4135</v>
      </c>
      <c r="F337" t="s">
        <v>4136</v>
      </c>
      <c r="G337">
        <v>39</v>
      </c>
      <c r="H337">
        <v>8.4</v>
      </c>
      <c r="I337">
        <v>141</v>
      </c>
      <c r="J337">
        <v>3.8</v>
      </c>
      <c r="K337">
        <v>97</v>
      </c>
      <c r="L337">
        <v>10</v>
      </c>
      <c r="M337">
        <v>2</v>
      </c>
      <c r="N337" t="s">
        <v>3952</v>
      </c>
      <c r="O337" t="s">
        <v>3256</v>
      </c>
      <c r="P337" t="s">
        <v>3256</v>
      </c>
      <c r="R337" t="s">
        <v>1524</v>
      </c>
      <c r="S337">
        <f t="shared" si="10"/>
        <v>39.14</v>
      </c>
      <c r="T337">
        <f t="shared" si="11"/>
        <v>141.06333333333333</v>
      </c>
      <c r="U337">
        <v>33776</v>
      </c>
      <c r="V337" t="s">
        <v>933</v>
      </c>
      <c r="W337">
        <v>3</v>
      </c>
    </row>
    <row r="338" spans="1:23" x14ac:dyDescent="0.45">
      <c r="A338" t="s">
        <v>933</v>
      </c>
      <c r="B338">
        <v>33781</v>
      </c>
      <c r="C338" t="s">
        <v>3252</v>
      </c>
      <c r="D338" t="s">
        <v>1525</v>
      </c>
      <c r="E338" t="s">
        <v>3837</v>
      </c>
      <c r="F338" t="s">
        <v>4137</v>
      </c>
      <c r="G338">
        <v>39</v>
      </c>
      <c r="H338">
        <v>11</v>
      </c>
      <c r="I338">
        <v>141</v>
      </c>
      <c r="J338">
        <v>9.6999999999999993</v>
      </c>
      <c r="K338">
        <v>42</v>
      </c>
      <c r="L338">
        <v>10</v>
      </c>
      <c r="M338">
        <v>2</v>
      </c>
      <c r="N338" t="s">
        <v>3949</v>
      </c>
      <c r="O338" t="s">
        <v>3256</v>
      </c>
      <c r="P338" t="s">
        <v>3256</v>
      </c>
      <c r="R338" t="s">
        <v>1525</v>
      </c>
      <c r="S338">
        <f t="shared" si="10"/>
        <v>39.18333333333333</v>
      </c>
      <c r="T338">
        <f t="shared" si="11"/>
        <v>141.16166666666666</v>
      </c>
      <c r="U338">
        <v>33781</v>
      </c>
      <c r="V338" t="s">
        <v>933</v>
      </c>
      <c r="W338">
        <v>3</v>
      </c>
    </row>
    <row r="339" spans="1:23" x14ac:dyDescent="0.45">
      <c r="A339" t="s">
        <v>933</v>
      </c>
      <c r="B339">
        <v>33801</v>
      </c>
      <c r="C339" t="s">
        <v>3252</v>
      </c>
      <c r="D339" t="s">
        <v>1548</v>
      </c>
      <c r="E339" t="s">
        <v>4138</v>
      </c>
      <c r="F339" t="s">
        <v>4139</v>
      </c>
      <c r="G339">
        <v>39</v>
      </c>
      <c r="H339">
        <v>8.5</v>
      </c>
      <c r="I339">
        <v>141</v>
      </c>
      <c r="J339">
        <v>34.4</v>
      </c>
      <c r="K339">
        <v>80</v>
      </c>
      <c r="L339">
        <v>10</v>
      </c>
      <c r="M339">
        <v>2</v>
      </c>
      <c r="N339" t="s">
        <v>3274</v>
      </c>
      <c r="O339" t="s">
        <v>3256</v>
      </c>
      <c r="P339" t="s">
        <v>3256</v>
      </c>
      <c r="R339" t="s">
        <v>1548</v>
      </c>
      <c r="S339">
        <f t="shared" si="10"/>
        <v>39.141666666666666</v>
      </c>
      <c r="T339">
        <f t="shared" si="11"/>
        <v>141.57333333333332</v>
      </c>
      <c r="U339">
        <v>33801</v>
      </c>
      <c r="V339" t="s">
        <v>933</v>
      </c>
      <c r="W339">
        <v>3</v>
      </c>
    </row>
    <row r="340" spans="1:23" x14ac:dyDescent="0.45">
      <c r="A340" t="s">
        <v>933</v>
      </c>
      <c r="B340">
        <v>33831</v>
      </c>
      <c r="C340" t="s">
        <v>3293</v>
      </c>
      <c r="D340" t="s">
        <v>1531</v>
      </c>
      <c r="E340" t="s">
        <v>4140</v>
      </c>
      <c r="F340" t="s">
        <v>4141</v>
      </c>
      <c r="G340">
        <v>39</v>
      </c>
      <c r="H340">
        <v>0.7</v>
      </c>
      <c r="I340">
        <v>140</v>
      </c>
      <c r="J340">
        <v>51.9</v>
      </c>
      <c r="K340">
        <v>350</v>
      </c>
      <c r="L340" t="s">
        <v>3256</v>
      </c>
      <c r="M340" t="s">
        <v>3256</v>
      </c>
      <c r="N340" t="s">
        <v>4142</v>
      </c>
      <c r="O340">
        <v>33945</v>
      </c>
      <c r="P340" t="s">
        <v>3256</v>
      </c>
      <c r="R340" t="s">
        <v>1531</v>
      </c>
      <c r="S340">
        <f t="shared" si="10"/>
        <v>39.011666666666663</v>
      </c>
      <c r="T340">
        <f t="shared" si="11"/>
        <v>140.86500000000001</v>
      </c>
      <c r="U340">
        <v>33831</v>
      </c>
      <c r="V340" t="s">
        <v>933</v>
      </c>
      <c r="W340">
        <v>3</v>
      </c>
    </row>
    <row r="341" spans="1:23" x14ac:dyDescent="0.45">
      <c r="A341" t="s">
        <v>933</v>
      </c>
      <c r="B341">
        <v>33841</v>
      </c>
      <c r="C341" t="s">
        <v>3293</v>
      </c>
      <c r="D341" t="s">
        <v>1537</v>
      </c>
      <c r="E341" t="s">
        <v>4143</v>
      </c>
      <c r="F341" t="s">
        <v>4144</v>
      </c>
      <c r="G341">
        <v>39</v>
      </c>
      <c r="H341">
        <v>3</v>
      </c>
      <c r="I341">
        <v>141</v>
      </c>
      <c r="J341">
        <v>2.7</v>
      </c>
      <c r="K341">
        <v>75</v>
      </c>
      <c r="L341" t="s">
        <v>3256</v>
      </c>
      <c r="M341" t="s">
        <v>3256</v>
      </c>
      <c r="N341" t="s">
        <v>4145</v>
      </c>
      <c r="O341" t="s">
        <v>3256</v>
      </c>
      <c r="P341" t="s">
        <v>3256</v>
      </c>
      <c r="R341" t="s">
        <v>1537</v>
      </c>
      <c r="S341">
        <f t="shared" si="10"/>
        <v>39.049999999999997</v>
      </c>
      <c r="T341">
        <f t="shared" si="11"/>
        <v>141.04499999999999</v>
      </c>
      <c r="U341">
        <v>33841</v>
      </c>
      <c r="V341" t="s">
        <v>933</v>
      </c>
      <c r="W341">
        <v>3</v>
      </c>
    </row>
    <row r="342" spans="1:23" x14ac:dyDescent="0.45">
      <c r="A342" t="s">
        <v>933</v>
      </c>
      <c r="B342">
        <v>33856</v>
      </c>
      <c r="C342" t="s">
        <v>3293</v>
      </c>
      <c r="D342" t="s">
        <v>1559</v>
      </c>
      <c r="E342" t="s">
        <v>4146</v>
      </c>
      <c r="F342" t="s">
        <v>4147</v>
      </c>
      <c r="G342">
        <v>39</v>
      </c>
      <c r="H342">
        <v>2.2999999999999998</v>
      </c>
      <c r="I342">
        <v>141</v>
      </c>
      <c r="J342">
        <v>17.8</v>
      </c>
      <c r="K342">
        <v>140</v>
      </c>
      <c r="L342" t="s">
        <v>3256</v>
      </c>
      <c r="M342" t="s">
        <v>3256</v>
      </c>
      <c r="N342" t="s">
        <v>4148</v>
      </c>
      <c r="O342" t="s">
        <v>3256</v>
      </c>
      <c r="P342" t="s">
        <v>3256</v>
      </c>
      <c r="R342" t="s">
        <v>1559</v>
      </c>
      <c r="S342">
        <f t="shared" si="10"/>
        <v>39.038333333333334</v>
      </c>
      <c r="T342">
        <f t="shared" si="11"/>
        <v>141.29666666666665</v>
      </c>
      <c r="U342">
        <v>33856</v>
      </c>
      <c r="V342" t="s">
        <v>933</v>
      </c>
      <c r="W342">
        <v>3</v>
      </c>
    </row>
    <row r="343" spans="1:23" x14ac:dyDescent="0.45">
      <c r="A343" t="s">
        <v>933</v>
      </c>
      <c r="B343">
        <v>33871</v>
      </c>
      <c r="C343" t="s">
        <v>4121</v>
      </c>
      <c r="D343" t="s">
        <v>1572</v>
      </c>
      <c r="E343" t="s">
        <v>4149</v>
      </c>
      <c r="F343" t="s">
        <v>4150</v>
      </c>
      <c r="G343">
        <v>39</v>
      </c>
      <c r="H343">
        <v>1.5</v>
      </c>
      <c r="I343">
        <v>141</v>
      </c>
      <c r="J343">
        <v>37.799999999999997</v>
      </c>
      <c r="K343">
        <v>61</v>
      </c>
      <c r="L343">
        <v>5.5</v>
      </c>
      <c r="M343" t="s">
        <v>3256</v>
      </c>
      <c r="N343" t="s">
        <v>4086</v>
      </c>
      <c r="O343" t="s">
        <v>3256</v>
      </c>
      <c r="P343" t="s">
        <v>4087</v>
      </c>
      <c r="R343" t="s">
        <v>1572</v>
      </c>
      <c r="S343">
        <f t="shared" si="10"/>
        <v>39.024999999999999</v>
      </c>
      <c r="T343">
        <f t="shared" si="11"/>
        <v>141.63</v>
      </c>
      <c r="U343">
        <v>33871</v>
      </c>
      <c r="V343" t="s">
        <v>933</v>
      </c>
      <c r="W343">
        <v>3</v>
      </c>
    </row>
    <row r="344" spans="1:23" x14ac:dyDescent="0.45">
      <c r="A344" t="s">
        <v>933</v>
      </c>
      <c r="B344">
        <v>33877</v>
      </c>
      <c r="C344" t="s">
        <v>3257</v>
      </c>
      <c r="D344" t="s">
        <v>1526</v>
      </c>
      <c r="E344" t="s">
        <v>4151</v>
      </c>
      <c r="F344" t="s">
        <v>4152</v>
      </c>
      <c r="G344">
        <v>39</v>
      </c>
      <c r="H344">
        <v>3.8</v>
      </c>
      <c r="I344">
        <v>141</v>
      </c>
      <c r="J344">
        <v>42.8</v>
      </c>
      <c r="K344">
        <v>37</v>
      </c>
      <c r="L344">
        <v>22.2</v>
      </c>
      <c r="M344" t="s">
        <v>3256</v>
      </c>
      <c r="N344" t="s">
        <v>4153</v>
      </c>
      <c r="O344">
        <v>33947</v>
      </c>
      <c r="P344" t="s">
        <v>3256</v>
      </c>
      <c r="R344" t="s">
        <v>1526</v>
      </c>
      <c r="S344">
        <f t="shared" si="10"/>
        <v>39.063333333333333</v>
      </c>
      <c r="T344">
        <f t="shared" si="11"/>
        <v>141.71333333333334</v>
      </c>
      <c r="U344">
        <v>33877</v>
      </c>
      <c r="V344" t="s">
        <v>933</v>
      </c>
      <c r="W344">
        <v>3</v>
      </c>
    </row>
    <row r="345" spans="1:23" x14ac:dyDescent="0.45">
      <c r="A345" t="s">
        <v>933</v>
      </c>
      <c r="B345">
        <v>33911</v>
      </c>
      <c r="C345" t="s">
        <v>3252</v>
      </c>
      <c r="D345" t="s">
        <v>1527</v>
      </c>
      <c r="E345" t="s">
        <v>4154</v>
      </c>
      <c r="F345" t="s">
        <v>4155</v>
      </c>
      <c r="G345">
        <v>38</v>
      </c>
      <c r="H345">
        <v>56</v>
      </c>
      <c r="I345">
        <v>141</v>
      </c>
      <c r="J345">
        <v>7.5</v>
      </c>
      <c r="K345">
        <v>32</v>
      </c>
      <c r="L345">
        <v>10</v>
      </c>
      <c r="M345">
        <v>2</v>
      </c>
      <c r="N345" t="s">
        <v>4156</v>
      </c>
      <c r="O345">
        <v>33950</v>
      </c>
      <c r="P345" t="s">
        <v>3256</v>
      </c>
      <c r="R345" t="s">
        <v>1527</v>
      </c>
      <c r="S345">
        <f t="shared" si="10"/>
        <v>38.93333333333333</v>
      </c>
      <c r="T345">
        <f t="shared" si="11"/>
        <v>141.125</v>
      </c>
      <c r="U345">
        <v>33911</v>
      </c>
      <c r="V345" t="s">
        <v>933</v>
      </c>
      <c r="W345">
        <v>3</v>
      </c>
    </row>
    <row r="346" spans="1:23" x14ac:dyDescent="0.45">
      <c r="A346" t="s">
        <v>933</v>
      </c>
      <c r="B346">
        <v>33921</v>
      </c>
      <c r="C346" t="s">
        <v>3252</v>
      </c>
      <c r="D346" t="s">
        <v>1528</v>
      </c>
      <c r="E346" t="s">
        <v>4157</v>
      </c>
      <c r="F346" t="s">
        <v>4158</v>
      </c>
      <c r="G346">
        <v>38</v>
      </c>
      <c r="H346">
        <v>55.3</v>
      </c>
      <c r="I346">
        <v>141</v>
      </c>
      <c r="J346">
        <v>19.8</v>
      </c>
      <c r="K346">
        <v>120</v>
      </c>
      <c r="L346">
        <v>10</v>
      </c>
      <c r="M346">
        <v>2</v>
      </c>
      <c r="N346" t="s">
        <v>3957</v>
      </c>
      <c r="O346" t="s">
        <v>3256</v>
      </c>
      <c r="P346" t="s">
        <v>3256</v>
      </c>
      <c r="R346" t="s">
        <v>1528</v>
      </c>
      <c r="S346">
        <f t="shared" si="10"/>
        <v>38.921666666666667</v>
      </c>
      <c r="T346">
        <f t="shared" si="11"/>
        <v>141.33000000000001</v>
      </c>
      <c r="U346">
        <v>33921</v>
      </c>
      <c r="V346" t="s">
        <v>933</v>
      </c>
      <c r="W346">
        <v>3</v>
      </c>
    </row>
    <row r="347" spans="1:23" x14ac:dyDescent="0.45">
      <c r="A347" t="s">
        <v>936</v>
      </c>
      <c r="B347">
        <v>34012</v>
      </c>
      <c r="C347" t="s">
        <v>3252</v>
      </c>
      <c r="D347" t="s">
        <v>1682</v>
      </c>
      <c r="E347" t="s">
        <v>4159</v>
      </c>
      <c r="F347" t="s">
        <v>4160</v>
      </c>
      <c r="G347">
        <v>38</v>
      </c>
      <c r="H347">
        <v>54.8</v>
      </c>
      <c r="I347">
        <v>140</v>
      </c>
      <c r="J347">
        <v>49.7</v>
      </c>
      <c r="K347">
        <v>525</v>
      </c>
      <c r="L347">
        <v>6.5</v>
      </c>
      <c r="M347">
        <v>2.5</v>
      </c>
      <c r="N347" t="s">
        <v>4161</v>
      </c>
      <c r="O347">
        <v>34906</v>
      </c>
      <c r="P347" t="s">
        <v>3256</v>
      </c>
      <c r="R347" t="s">
        <v>1682</v>
      </c>
      <c r="S347">
        <f t="shared" si="10"/>
        <v>38.913333333333334</v>
      </c>
      <c r="T347">
        <f t="shared" si="11"/>
        <v>140.82833333333335</v>
      </c>
      <c r="U347">
        <v>34012</v>
      </c>
      <c r="V347" t="s">
        <v>936</v>
      </c>
      <c r="W347">
        <v>4</v>
      </c>
    </row>
    <row r="348" spans="1:23" x14ac:dyDescent="0.45">
      <c r="A348" t="s">
        <v>936</v>
      </c>
      <c r="B348">
        <v>34026</v>
      </c>
      <c r="C348" t="s">
        <v>3252</v>
      </c>
      <c r="D348" t="s">
        <v>1659</v>
      </c>
      <c r="E348" t="s">
        <v>4162</v>
      </c>
      <c r="F348" t="s">
        <v>4163</v>
      </c>
      <c r="G348">
        <v>38</v>
      </c>
      <c r="H348">
        <v>54.4</v>
      </c>
      <c r="I348">
        <v>141</v>
      </c>
      <c r="J348">
        <v>33.4</v>
      </c>
      <c r="K348">
        <v>62</v>
      </c>
      <c r="L348">
        <v>10</v>
      </c>
      <c r="M348">
        <v>1.5</v>
      </c>
      <c r="N348" t="s">
        <v>4164</v>
      </c>
      <c r="O348" t="s">
        <v>3256</v>
      </c>
      <c r="P348" t="s">
        <v>3256</v>
      </c>
      <c r="R348" t="s">
        <v>1659</v>
      </c>
      <c r="S348">
        <f t="shared" si="10"/>
        <v>38.906666666666666</v>
      </c>
      <c r="T348">
        <f t="shared" si="11"/>
        <v>141.55666666666667</v>
      </c>
      <c r="U348">
        <v>34026</v>
      </c>
      <c r="V348" t="s">
        <v>936</v>
      </c>
      <c r="W348">
        <v>4</v>
      </c>
    </row>
    <row r="349" spans="1:23" x14ac:dyDescent="0.45">
      <c r="A349" t="s">
        <v>936</v>
      </c>
      <c r="B349">
        <v>34056</v>
      </c>
      <c r="C349" t="s">
        <v>3293</v>
      </c>
      <c r="D349" t="s">
        <v>1692</v>
      </c>
      <c r="E349" t="s">
        <v>4165</v>
      </c>
      <c r="F349" t="s">
        <v>4166</v>
      </c>
      <c r="G349">
        <v>38</v>
      </c>
      <c r="H349">
        <v>48.3</v>
      </c>
      <c r="I349">
        <v>140</v>
      </c>
      <c r="J349">
        <v>56.9</v>
      </c>
      <c r="K349">
        <v>33</v>
      </c>
      <c r="L349" t="s">
        <v>3256</v>
      </c>
      <c r="M349" t="s">
        <v>3256</v>
      </c>
      <c r="N349" t="s">
        <v>4167</v>
      </c>
      <c r="O349" t="s">
        <v>3256</v>
      </c>
      <c r="P349" t="s">
        <v>3256</v>
      </c>
      <c r="R349" t="s">
        <v>1692</v>
      </c>
      <c r="S349">
        <f t="shared" si="10"/>
        <v>38.805</v>
      </c>
      <c r="T349">
        <f t="shared" si="11"/>
        <v>140.94833333333332</v>
      </c>
      <c r="U349">
        <v>34056</v>
      </c>
      <c r="V349" t="s">
        <v>936</v>
      </c>
      <c r="W349">
        <v>4</v>
      </c>
    </row>
    <row r="350" spans="1:23" x14ac:dyDescent="0.45">
      <c r="A350" t="s">
        <v>936</v>
      </c>
      <c r="B350">
        <v>34096</v>
      </c>
      <c r="C350" t="s">
        <v>3252</v>
      </c>
      <c r="D350" t="s">
        <v>1660</v>
      </c>
      <c r="E350" t="s">
        <v>4168</v>
      </c>
      <c r="F350" t="s">
        <v>4169</v>
      </c>
      <c r="G350">
        <v>38</v>
      </c>
      <c r="H350">
        <v>44.6</v>
      </c>
      <c r="I350">
        <v>140</v>
      </c>
      <c r="J350">
        <v>45.6</v>
      </c>
      <c r="K350">
        <v>170</v>
      </c>
      <c r="L350">
        <v>10</v>
      </c>
      <c r="M350">
        <v>2</v>
      </c>
      <c r="N350" t="s">
        <v>4170</v>
      </c>
      <c r="O350">
        <v>34900</v>
      </c>
      <c r="P350" t="s">
        <v>3256</v>
      </c>
      <c r="R350" t="s">
        <v>1660</v>
      </c>
      <c r="S350">
        <f t="shared" si="10"/>
        <v>38.743333333333332</v>
      </c>
      <c r="T350">
        <f t="shared" si="11"/>
        <v>140.76</v>
      </c>
      <c r="U350">
        <v>34096</v>
      </c>
      <c r="V350" t="s">
        <v>936</v>
      </c>
      <c r="W350">
        <v>4</v>
      </c>
    </row>
    <row r="351" spans="1:23" x14ac:dyDescent="0.45">
      <c r="A351" t="s">
        <v>936</v>
      </c>
      <c r="B351">
        <v>34111</v>
      </c>
      <c r="C351" t="s">
        <v>3252</v>
      </c>
      <c r="D351" t="s">
        <v>1661</v>
      </c>
      <c r="E351" t="s">
        <v>4171</v>
      </c>
      <c r="F351" t="s">
        <v>4172</v>
      </c>
      <c r="G351">
        <v>38</v>
      </c>
      <c r="H351">
        <v>44.1</v>
      </c>
      <c r="I351">
        <v>141</v>
      </c>
      <c r="J351">
        <v>0.3</v>
      </c>
      <c r="K351">
        <v>25</v>
      </c>
      <c r="L351">
        <v>6.5</v>
      </c>
      <c r="M351">
        <v>2.5</v>
      </c>
      <c r="N351" t="s">
        <v>4173</v>
      </c>
      <c r="O351" t="s">
        <v>3256</v>
      </c>
      <c r="P351" t="s">
        <v>3256</v>
      </c>
      <c r="R351" t="s">
        <v>1661</v>
      </c>
      <c r="S351">
        <f t="shared" si="10"/>
        <v>38.734999999999999</v>
      </c>
      <c r="T351">
        <f t="shared" si="11"/>
        <v>141.005</v>
      </c>
      <c r="U351">
        <v>34111</v>
      </c>
      <c r="V351" t="s">
        <v>936</v>
      </c>
      <c r="W351">
        <v>4</v>
      </c>
    </row>
    <row r="352" spans="1:23" x14ac:dyDescent="0.45">
      <c r="A352" t="s">
        <v>936</v>
      </c>
      <c r="B352">
        <v>34171</v>
      </c>
      <c r="C352" t="s">
        <v>3252</v>
      </c>
      <c r="D352" t="s">
        <v>1680</v>
      </c>
      <c r="E352" t="s">
        <v>4174</v>
      </c>
      <c r="F352" t="s">
        <v>4175</v>
      </c>
      <c r="G352">
        <v>38</v>
      </c>
      <c r="H352">
        <v>37.6</v>
      </c>
      <c r="I352">
        <v>141</v>
      </c>
      <c r="J352">
        <v>11.3</v>
      </c>
      <c r="K352">
        <v>5</v>
      </c>
      <c r="L352">
        <v>6.5</v>
      </c>
      <c r="M352">
        <v>2</v>
      </c>
      <c r="N352" t="s">
        <v>4176</v>
      </c>
      <c r="O352" t="s">
        <v>3256</v>
      </c>
      <c r="P352" t="s">
        <v>3256</v>
      </c>
      <c r="R352" t="s">
        <v>1680</v>
      </c>
      <c r="S352">
        <f t="shared" si="10"/>
        <v>38.626666666666665</v>
      </c>
      <c r="T352">
        <f t="shared" si="11"/>
        <v>141.18833333333333</v>
      </c>
      <c r="U352">
        <v>34171</v>
      </c>
      <c r="V352" t="s">
        <v>936</v>
      </c>
      <c r="W352">
        <v>4</v>
      </c>
    </row>
    <row r="353" spans="1:23" x14ac:dyDescent="0.45">
      <c r="A353" t="s">
        <v>936</v>
      </c>
      <c r="B353">
        <v>34186</v>
      </c>
      <c r="C353" t="s">
        <v>3252</v>
      </c>
      <c r="D353" t="s">
        <v>1664</v>
      </c>
      <c r="E353" t="s">
        <v>4177</v>
      </c>
      <c r="F353" t="s">
        <v>4178</v>
      </c>
      <c r="G353">
        <v>38</v>
      </c>
      <c r="H353">
        <v>40.9</v>
      </c>
      <c r="I353">
        <v>141</v>
      </c>
      <c r="J353">
        <v>26.9</v>
      </c>
      <c r="K353">
        <v>39</v>
      </c>
      <c r="L353">
        <v>10</v>
      </c>
      <c r="M353">
        <v>2</v>
      </c>
      <c r="N353" t="s">
        <v>4058</v>
      </c>
      <c r="O353" t="s">
        <v>3256</v>
      </c>
      <c r="P353" t="s">
        <v>3256</v>
      </c>
      <c r="R353" t="s">
        <v>1664</v>
      </c>
      <c r="S353">
        <f t="shared" si="10"/>
        <v>38.681666666666665</v>
      </c>
      <c r="T353">
        <f t="shared" si="11"/>
        <v>141.44833333333332</v>
      </c>
      <c r="U353">
        <v>34186</v>
      </c>
      <c r="V353" t="s">
        <v>936</v>
      </c>
      <c r="W353">
        <v>4</v>
      </c>
    </row>
    <row r="354" spans="1:23" x14ac:dyDescent="0.45">
      <c r="A354" t="s">
        <v>936</v>
      </c>
      <c r="B354">
        <v>34206</v>
      </c>
      <c r="C354" t="s">
        <v>3293</v>
      </c>
      <c r="D354" t="s">
        <v>1694</v>
      </c>
      <c r="E354" t="s">
        <v>4179</v>
      </c>
      <c r="F354" t="s">
        <v>4180</v>
      </c>
      <c r="G354">
        <v>38</v>
      </c>
      <c r="H354">
        <v>34.299999999999997</v>
      </c>
      <c r="I354">
        <v>140</v>
      </c>
      <c r="J354">
        <v>43.6</v>
      </c>
      <c r="K354">
        <v>195</v>
      </c>
      <c r="L354" t="s">
        <v>3256</v>
      </c>
      <c r="M354" t="s">
        <v>3256</v>
      </c>
      <c r="N354" t="s">
        <v>3847</v>
      </c>
      <c r="O354" t="s">
        <v>3256</v>
      </c>
      <c r="P354" t="s">
        <v>3256</v>
      </c>
      <c r="R354" t="s">
        <v>1694</v>
      </c>
      <c r="S354">
        <f t="shared" si="10"/>
        <v>38.571666666666665</v>
      </c>
      <c r="T354">
        <f t="shared" si="11"/>
        <v>140.72666666666666</v>
      </c>
      <c r="U354">
        <v>34206</v>
      </c>
      <c r="V354" t="s">
        <v>936</v>
      </c>
      <c r="W354">
        <v>4</v>
      </c>
    </row>
    <row r="355" spans="1:23" x14ac:dyDescent="0.45">
      <c r="A355" t="s">
        <v>936</v>
      </c>
      <c r="B355">
        <v>34216</v>
      </c>
      <c r="C355" t="s">
        <v>3252</v>
      </c>
      <c r="D355" t="s">
        <v>1665</v>
      </c>
      <c r="E355" t="s">
        <v>4181</v>
      </c>
      <c r="F355" t="s">
        <v>4182</v>
      </c>
      <c r="G355">
        <v>38</v>
      </c>
      <c r="H355">
        <v>35.9</v>
      </c>
      <c r="I355">
        <v>140</v>
      </c>
      <c r="J355">
        <v>54.7</v>
      </c>
      <c r="K355">
        <v>28</v>
      </c>
      <c r="L355">
        <v>6.5</v>
      </c>
      <c r="M355">
        <v>1.5</v>
      </c>
      <c r="N355" t="s">
        <v>4183</v>
      </c>
      <c r="O355">
        <v>34910</v>
      </c>
      <c r="P355" t="s">
        <v>3256</v>
      </c>
      <c r="R355" t="s">
        <v>1665</v>
      </c>
      <c r="S355">
        <f t="shared" si="10"/>
        <v>38.598333333333336</v>
      </c>
      <c r="T355">
        <f t="shared" si="11"/>
        <v>140.91166666666666</v>
      </c>
      <c r="U355">
        <v>34216</v>
      </c>
      <c r="V355" t="s">
        <v>936</v>
      </c>
      <c r="W355">
        <v>4</v>
      </c>
    </row>
    <row r="356" spans="1:23" x14ac:dyDescent="0.45">
      <c r="A356" t="s">
        <v>936</v>
      </c>
      <c r="B356">
        <v>34231</v>
      </c>
      <c r="C356" t="s">
        <v>4121</v>
      </c>
      <c r="D356" t="s">
        <v>1702</v>
      </c>
      <c r="E356" t="s">
        <v>4184</v>
      </c>
      <c r="F356" t="s">
        <v>4185</v>
      </c>
      <c r="G356">
        <v>38</v>
      </c>
      <c r="H356">
        <v>33.6</v>
      </c>
      <c r="I356">
        <v>141</v>
      </c>
      <c r="J356">
        <v>14.7</v>
      </c>
      <c r="K356">
        <v>5</v>
      </c>
      <c r="L356">
        <v>5.5</v>
      </c>
      <c r="M356" t="s">
        <v>3256</v>
      </c>
      <c r="N356" t="s">
        <v>4086</v>
      </c>
      <c r="O356" t="s">
        <v>3256</v>
      </c>
      <c r="P356" t="s">
        <v>4087</v>
      </c>
      <c r="R356" t="s">
        <v>1702</v>
      </c>
      <c r="S356">
        <f t="shared" si="10"/>
        <v>38.56</v>
      </c>
      <c r="T356">
        <f t="shared" si="11"/>
        <v>141.245</v>
      </c>
      <c r="U356">
        <v>34231</v>
      </c>
      <c r="V356" t="s">
        <v>936</v>
      </c>
      <c r="W356">
        <v>4</v>
      </c>
    </row>
    <row r="357" spans="1:23" x14ac:dyDescent="0.45">
      <c r="A357" t="s">
        <v>936</v>
      </c>
      <c r="B357">
        <v>34241</v>
      </c>
      <c r="C357" t="s">
        <v>3293</v>
      </c>
      <c r="D357" t="s">
        <v>1678</v>
      </c>
      <c r="E357" t="s">
        <v>4186</v>
      </c>
      <c r="F357" t="s">
        <v>4187</v>
      </c>
      <c r="G357">
        <v>38</v>
      </c>
      <c r="H357">
        <v>31.2</v>
      </c>
      <c r="I357">
        <v>141</v>
      </c>
      <c r="J357">
        <v>27.9</v>
      </c>
      <c r="K357">
        <v>24</v>
      </c>
      <c r="L357" t="s">
        <v>3256</v>
      </c>
      <c r="M357" t="s">
        <v>3256</v>
      </c>
      <c r="N357" t="s">
        <v>4188</v>
      </c>
      <c r="O357" t="s">
        <v>3256</v>
      </c>
      <c r="P357" t="s">
        <v>3256</v>
      </c>
      <c r="R357" t="s">
        <v>1678</v>
      </c>
      <c r="S357">
        <f t="shared" si="10"/>
        <v>38.520000000000003</v>
      </c>
      <c r="T357">
        <f t="shared" si="11"/>
        <v>141.465</v>
      </c>
      <c r="U357">
        <v>34241</v>
      </c>
      <c r="V357" t="s">
        <v>936</v>
      </c>
      <c r="W357">
        <v>4</v>
      </c>
    </row>
    <row r="358" spans="1:23" x14ac:dyDescent="0.45">
      <c r="A358" t="s">
        <v>936</v>
      </c>
      <c r="B358">
        <v>34262</v>
      </c>
      <c r="C358" t="s">
        <v>3293</v>
      </c>
      <c r="D358" t="s">
        <v>1689</v>
      </c>
      <c r="E358" t="s">
        <v>4189</v>
      </c>
      <c r="F358" t="s">
        <v>4190</v>
      </c>
      <c r="G358">
        <v>38</v>
      </c>
      <c r="H358">
        <v>24.4</v>
      </c>
      <c r="I358">
        <v>140</v>
      </c>
      <c r="J358">
        <v>43.3</v>
      </c>
      <c r="K358">
        <v>630</v>
      </c>
      <c r="L358" t="s">
        <v>3256</v>
      </c>
      <c r="M358" t="s">
        <v>3256</v>
      </c>
      <c r="N358" t="s">
        <v>4191</v>
      </c>
      <c r="O358" t="s">
        <v>3256</v>
      </c>
      <c r="P358" t="s">
        <v>3256</v>
      </c>
      <c r="R358" t="s">
        <v>1689</v>
      </c>
      <c r="S358">
        <f t="shared" si="10"/>
        <v>38.406666666666666</v>
      </c>
      <c r="T358">
        <f t="shared" si="11"/>
        <v>140.72166666666666</v>
      </c>
      <c r="U358">
        <v>34262</v>
      </c>
      <c r="V358" t="s">
        <v>936</v>
      </c>
      <c r="W358">
        <v>4</v>
      </c>
    </row>
    <row r="359" spans="1:23" x14ac:dyDescent="0.45">
      <c r="A359" t="s">
        <v>936</v>
      </c>
      <c r="B359">
        <v>34266</v>
      </c>
      <c r="C359" t="s">
        <v>3252</v>
      </c>
      <c r="D359" t="s">
        <v>1666</v>
      </c>
      <c r="E359" t="s">
        <v>4192</v>
      </c>
      <c r="F359" t="s">
        <v>4193</v>
      </c>
      <c r="G359">
        <v>38</v>
      </c>
      <c r="H359">
        <v>28.4</v>
      </c>
      <c r="I359">
        <v>140</v>
      </c>
      <c r="J359">
        <v>53.3</v>
      </c>
      <c r="K359">
        <v>57</v>
      </c>
      <c r="L359">
        <v>10</v>
      </c>
      <c r="M359">
        <v>1.5</v>
      </c>
      <c r="N359" t="s">
        <v>4183</v>
      </c>
      <c r="O359" t="s">
        <v>3256</v>
      </c>
      <c r="P359" t="s">
        <v>3256</v>
      </c>
      <c r="R359" t="s">
        <v>1666</v>
      </c>
      <c r="S359">
        <f t="shared" si="10"/>
        <v>38.473333333333336</v>
      </c>
      <c r="T359">
        <f t="shared" si="11"/>
        <v>140.88833333333332</v>
      </c>
      <c r="U359">
        <v>34266</v>
      </c>
      <c r="V359" t="s">
        <v>936</v>
      </c>
      <c r="W359">
        <v>4</v>
      </c>
    </row>
    <row r="360" spans="1:23" x14ac:dyDescent="0.45">
      <c r="A360" t="s">
        <v>936</v>
      </c>
      <c r="B360">
        <v>34276</v>
      </c>
      <c r="C360" t="s">
        <v>3252</v>
      </c>
      <c r="D360" t="s">
        <v>1667</v>
      </c>
      <c r="E360" t="s">
        <v>4194</v>
      </c>
      <c r="F360" t="s">
        <v>4195</v>
      </c>
      <c r="G360">
        <v>38</v>
      </c>
      <c r="H360">
        <v>27.6</v>
      </c>
      <c r="I360">
        <v>141</v>
      </c>
      <c r="J360">
        <v>5.5</v>
      </c>
      <c r="K360">
        <v>3</v>
      </c>
      <c r="L360">
        <v>10</v>
      </c>
      <c r="M360">
        <v>2</v>
      </c>
      <c r="N360" t="s">
        <v>4058</v>
      </c>
      <c r="O360" t="s">
        <v>3256</v>
      </c>
      <c r="P360" t="s">
        <v>3256</v>
      </c>
      <c r="R360" t="s">
        <v>1667</v>
      </c>
      <c r="S360">
        <f t="shared" si="10"/>
        <v>38.46</v>
      </c>
      <c r="T360">
        <f t="shared" si="11"/>
        <v>141.09166666666667</v>
      </c>
      <c r="U360">
        <v>34276</v>
      </c>
      <c r="V360" t="s">
        <v>936</v>
      </c>
      <c r="W360">
        <v>4</v>
      </c>
    </row>
    <row r="361" spans="1:23" x14ac:dyDescent="0.45">
      <c r="A361" t="s">
        <v>936</v>
      </c>
      <c r="B361">
        <v>34286</v>
      </c>
      <c r="C361" t="s">
        <v>4121</v>
      </c>
      <c r="D361" t="s">
        <v>1703</v>
      </c>
      <c r="E361" t="s">
        <v>4196</v>
      </c>
      <c r="F361" t="s">
        <v>4197</v>
      </c>
      <c r="G361">
        <v>38</v>
      </c>
      <c r="H361">
        <v>25.6</v>
      </c>
      <c r="I361">
        <v>141</v>
      </c>
      <c r="J361">
        <v>12.8</v>
      </c>
      <c r="K361">
        <v>4</v>
      </c>
      <c r="L361">
        <v>5.5</v>
      </c>
      <c r="M361" t="s">
        <v>3256</v>
      </c>
      <c r="N361" t="s">
        <v>4086</v>
      </c>
      <c r="O361" t="s">
        <v>3256</v>
      </c>
      <c r="P361" t="s">
        <v>4087</v>
      </c>
      <c r="R361" t="s">
        <v>1703</v>
      </c>
      <c r="S361">
        <f t="shared" si="10"/>
        <v>38.426666666666669</v>
      </c>
      <c r="T361">
        <f t="shared" si="11"/>
        <v>141.21333333333334</v>
      </c>
      <c r="U361">
        <v>34286</v>
      </c>
      <c r="V361" t="s">
        <v>936</v>
      </c>
      <c r="W361">
        <v>4</v>
      </c>
    </row>
    <row r="362" spans="1:23" x14ac:dyDescent="0.45">
      <c r="A362" t="s">
        <v>936</v>
      </c>
      <c r="B362">
        <v>34292</v>
      </c>
      <c r="C362" t="s">
        <v>3257</v>
      </c>
      <c r="D362" t="s">
        <v>1668</v>
      </c>
      <c r="E362" t="s">
        <v>4198</v>
      </c>
      <c r="F362" t="s">
        <v>4199</v>
      </c>
      <c r="G362">
        <v>38</v>
      </c>
      <c r="H362">
        <v>25.6</v>
      </c>
      <c r="I362">
        <v>141</v>
      </c>
      <c r="J362">
        <v>17.899999999999999</v>
      </c>
      <c r="K362">
        <v>43</v>
      </c>
      <c r="L362">
        <v>28.6</v>
      </c>
      <c r="M362" t="s">
        <v>3256</v>
      </c>
      <c r="N362" t="s">
        <v>4200</v>
      </c>
      <c r="O362">
        <v>34913</v>
      </c>
      <c r="P362" t="s">
        <v>3256</v>
      </c>
      <c r="R362" t="s">
        <v>1668</v>
      </c>
      <c r="S362">
        <f t="shared" si="10"/>
        <v>38.426666666666669</v>
      </c>
      <c r="T362">
        <f t="shared" si="11"/>
        <v>141.29833333333335</v>
      </c>
      <c r="U362">
        <v>34292</v>
      </c>
      <c r="V362" t="s">
        <v>936</v>
      </c>
      <c r="W362">
        <v>4</v>
      </c>
    </row>
    <row r="363" spans="1:23" x14ac:dyDescent="0.45">
      <c r="A363" t="s">
        <v>936</v>
      </c>
      <c r="B363">
        <v>34296</v>
      </c>
      <c r="C363" t="s">
        <v>4121</v>
      </c>
      <c r="D363" t="s">
        <v>1701</v>
      </c>
      <c r="E363" t="s">
        <v>4201</v>
      </c>
      <c r="F363" t="s">
        <v>4202</v>
      </c>
      <c r="G363">
        <v>38</v>
      </c>
      <c r="H363">
        <v>27.2</v>
      </c>
      <c r="I363">
        <v>141</v>
      </c>
      <c r="J363">
        <v>26.4</v>
      </c>
      <c r="K363">
        <v>35</v>
      </c>
      <c r="L363">
        <v>5.5</v>
      </c>
      <c r="M363">
        <v>1.5</v>
      </c>
      <c r="N363" t="s">
        <v>4203</v>
      </c>
      <c r="O363" t="s">
        <v>3256</v>
      </c>
      <c r="P363" t="s">
        <v>4087</v>
      </c>
      <c r="R363" t="s">
        <v>1701</v>
      </c>
      <c r="S363">
        <f t="shared" si="10"/>
        <v>38.453333333333333</v>
      </c>
      <c r="T363">
        <f t="shared" si="11"/>
        <v>141.44</v>
      </c>
      <c r="U363">
        <v>34296</v>
      </c>
      <c r="V363" t="s">
        <v>936</v>
      </c>
      <c r="W363">
        <v>4</v>
      </c>
    </row>
    <row r="364" spans="1:23" x14ac:dyDescent="0.45">
      <c r="A364" t="s">
        <v>936</v>
      </c>
      <c r="B364">
        <v>34311</v>
      </c>
      <c r="C364" t="s">
        <v>3252</v>
      </c>
      <c r="D364" t="s">
        <v>1669</v>
      </c>
      <c r="E364" t="s">
        <v>4204</v>
      </c>
      <c r="F364" t="s">
        <v>4205</v>
      </c>
      <c r="G364">
        <v>38</v>
      </c>
      <c r="H364">
        <v>18.2</v>
      </c>
      <c r="I364">
        <v>140</v>
      </c>
      <c r="J364">
        <v>38.200000000000003</v>
      </c>
      <c r="K364">
        <v>265</v>
      </c>
      <c r="L364">
        <v>10</v>
      </c>
      <c r="M364">
        <v>2</v>
      </c>
      <c r="N364" t="s">
        <v>3944</v>
      </c>
      <c r="O364">
        <v>34915</v>
      </c>
      <c r="P364" t="s">
        <v>3256</v>
      </c>
      <c r="R364" t="s">
        <v>1669</v>
      </c>
      <c r="S364">
        <f t="shared" si="10"/>
        <v>38.303333333333335</v>
      </c>
      <c r="T364">
        <f t="shared" si="11"/>
        <v>140.63666666666666</v>
      </c>
      <c r="U364">
        <v>34311</v>
      </c>
      <c r="V364" t="s">
        <v>936</v>
      </c>
      <c r="W364">
        <v>4</v>
      </c>
    </row>
    <row r="365" spans="1:23" x14ac:dyDescent="0.45">
      <c r="A365" t="s">
        <v>936</v>
      </c>
      <c r="B365">
        <v>34331</v>
      </c>
      <c r="C365" t="s">
        <v>3252</v>
      </c>
      <c r="D365" t="s">
        <v>1681</v>
      </c>
      <c r="E365" t="s">
        <v>4206</v>
      </c>
      <c r="F365" t="s">
        <v>4207</v>
      </c>
      <c r="G365">
        <v>38</v>
      </c>
      <c r="H365">
        <v>20.3</v>
      </c>
      <c r="I365">
        <v>141</v>
      </c>
      <c r="J365">
        <v>0.8</v>
      </c>
      <c r="K365">
        <v>105</v>
      </c>
      <c r="L365">
        <v>10</v>
      </c>
      <c r="M365">
        <v>1.5</v>
      </c>
      <c r="N365" t="s">
        <v>4176</v>
      </c>
      <c r="O365" t="s">
        <v>3256</v>
      </c>
      <c r="P365" t="s">
        <v>3256</v>
      </c>
      <c r="R365" t="s">
        <v>1681</v>
      </c>
      <c r="S365">
        <f t="shared" si="10"/>
        <v>38.338333333333331</v>
      </c>
      <c r="T365">
        <f t="shared" si="11"/>
        <v>141.01333333333332</v>
      </c>
      <c r="U365">
        <v>34331</v>
      </c>
      <c r="V365" t="s">
        <v>936</v>
      </c>
      <c r="W365">
        <v>4</v>
      </c>
    </row>
    <row r="366" spans="1:23" x14ac:dyDescent="0.45">
      <c r="A366" t="s">
        <v>936</v>
      </c>
      <c r="B366">
        <v>34361</v>
      </c>
      <c r="C366" t="s">
        <v>3252</v>
      </c>
      <c r="D366" t="s">
        <v>1686</v>
      </c>
      <c r="E366" t="s">
        <v>4208</v>
      </c>
      <c r="F366" t="s">
        <v>4209</v>
      </c>
      <c r="G366">
        <v>38</v>
      </c>
      <c r="H366">
        <v>23.9</v>
      </c>
      <c r="I366">
        <v>141</v>
      </c>
      <c r="J366">
        <v>35.799999999999997</v>
      </c>
      <c r="K366">
        <v>40</v>
      </c>
      <c r="L366" t="s">
        <v>3256</v>
      </c>
      <c r="M366">
        <v>1.5</v>
      </c>
      <c r="N366" t="s">
        <v>4210</v>
      </c>
      <c r="O366" t="s">
        <v>3256</v>
      </c>
      <c r="P366" t="s">
        <v>3695</v>
      </c>
      <c r="R366" t="s">
        <v>1686</v>
      </c>
      <c r="S366">
        <f t="shared" si="10"/>
        <v>38.398333333333333</v>
      </c>
      <c r="T366">
        <f t="shared" si="11"/>
        <v>141.59666666666666</v>
      </c>
      <c r="U366">
        <v>34361</v>
      </c>
      <c r="V366" t="s">
        <v>936</v>
      </c>
      <c r="W366">
        <v>4</v>
      </c>
    </row>
    <row r="367" spans="1:23" x14ac:dyDescent="0.45">
      <c r="A367" t="s">
        <v>936</v>
      </c>
      <c r="B367">
        <v>34361</v>
      </c>
      <c r="C367" t="s">
        <v>3252</v>
      </c>
      <c r="D367" t="s">
        <v>1686</v>
      </c>
      <c r="E367" t="s">
        <v>4208</v>
      </c>
      <c r="F367" t="s">
        <v>4209</v>
      </c>
      <c r="G367">
        <v>38</v>
      </c>
      <c r="H367">
        <v>23.8</v>
      </c>
      <c r="I367">
        <v>141</v>
      </c>
      <c r="J367">
        <v>35.799999999999997</v>
      </c>
      <c r="K367">
        <v>33</v>
      </c>
      <c r="L367">
        <v>5.4</v>
      </c>
      <c r="M367" t="s">
        <v>3256</v>
      </c>
      <c r="N367" t="s">
        <v>4210</v>
      </c>
      <c r="O367" t="s">
        <v>3256</v>
      </c>
      <c r="P367" t="s">
        <v>3697</v>
      </c>
      <c r="R367" t="s">
        <v>1686</v>
      </c>
      <c r="S367">
        <f t="shared" si="10"/>
        <v>38.396666666666668</v>
      </c>
      <c r="T367">
        <f t="shared" si="11"/>
        <v>141.59666666666666</v>
      </c>
      <c r="U367">
        <v>34361</v>
      </c>
      <c r="V367" t="s">
        <v>936</v>
      </c>
      <c r="W367">
        <v>4</v>
      </c>
    </row>
    <row r="368" spans="1:23" x14ac:dyDescent="0.45">
      <c r="A368" t="s">
        <v>936</v>
      </c>
      <c r="B368">
        <v>34392</v>
      </c>
      <c r="C368" t="s">
        <v>3257</v>
      </c>
      <c r="D368" t="s">
        <v>1672</v>
      </c>
      <c r="E368" t="s">
        <v>4211</v>
      </c>
      <c r="F368" t="s">
        <v>4212</v>
      </c>
      <c r="G368">
        <v>38</v>
      </c>
      <c r="H368">
        <v>15.7</v>
      </c>
      <c r="I368">
        <v>140</v>
      </c>
      <c r="J368">
        <v>53.8</v>
      </c>
      <c r="K368">
        <v>39</v>
      </c>
      <c r="L368">
        <v>52.6</v>
      </c>
      <c r="M368" t="s">
        <v>3256</v>
      </c>
      <c r="N368" t="s">
        <v>4213</v>
      </c>
      <c r="O368">
        <v>34917</v>
      </c>
      <c r="P368" t="s">
        <v>3256</v>
      </c>
      <c r="R368" t="s">
        <v>1672</v>
      </c>
      <c r="S368">
        <f t="shared" si="10"/>
        <v>38.261666666666663</v>
      </c>
      <c r="T368">
        <f t="shared" si="11"/>
        <v>140.89666666666668</v>
      </c>
      <c r="U368">
        <v>34392</v>
      </c>
      <c r="V368" t="s">
        <v>936</v>
      </c>
      <c r="W368">
        <v>4</v>
      </c>
    </row>
    <row r="369" spans="1:23" x14ac:dyDescent="0.45">
      <c r="A369" t="s">
        <v>936</v>
      </c>
      <c r="B369">
        <v>34431</v>
      </c>
      <c r="C369" t="s">
        <v>3293</v>
      </c>
      <c r="D369" t="s">
        <v>1704</v>
      </c>
      <c r="E369" t="s">
        <v>4214</v>
      </c>
      <c r="F369" t="s">
        <v>4215</v>
      </c>
      <c r="G369">
        <v>38</v>
      </c>
      <c r="H369">
        <v>6.4</v>
      </c>
      <c r="I369">
        <v>140</v>
      </c>
      <c r="J369">
        <v>52.6</v>
      </c>
      <c r="K369">
        <v>4</v>
      </c>
      <c r="L369" t="s">
        <v>3256</v>
      </c>
      <c r="M369" t="s">
        <v>3256</v>
      </c>
      <c r="N369" t="s">
        <v>4086</v>
      </c>
      <c r="O369" t="s">
        <v>3256</v>
      </c>
      <c r="P369" t="s">
        <v>4087</v>
      </c>
      <c r="R369" t="s">
        <v>1704</v>
      </c>
      <c r="S369">
        <f t="shared" si="10"/>
        <v>38.106666666666669</v>
      </c>
      <c r="T369">
        <f t="shared" si="11"/>
        <v>140.87666666666667</v>
      </c>
      <c r="U369">
        <v>34431</v>
      </c>
      <c r="V369" t="s">
        <v>936</v>
      </c>
      <c r="W369">
        <v>4</v>
      </c>
    </row>
    <row r="370" spans="1:23" x14ac:dyDescent="0.45">
      <c r="A370" t="s">
        <v>936</v>
      </c>
      <c r="B370">
        <v>34436</v>
      </c>
      <c r="C370" t="s">
        <v>3257</v>
      </c>
      <c r="D370" t="s">
        <v>1691</v>
      </c>
      <c r="E370" t="s">
        <v>4216</v>
      </c>
      <c r="F370" t="s">
        <v>4217</v>
      </c>
      <c r="G370">
        <v>38</v>
      </c>
      <c r="H370">
        <v>8.3000000000000007</v>
      </c>
      <c r="I370">
        <v>140</v>
      </c>
      <c r="J370">
        <v>55</v>
      </c>
      <c r="K370">
        <v>2</v>
      </c>
      <c r="L370">
        <v>9.6999999999999993</v>
      </c>
      <c r="M370" t="s">
        <v>3256</v>
      </c>
      <c r="N370" t="s">
        <v>3266</v>
      </c>
      <c r="O370" t="s">
        <v>3256</v>
      </c>
      <c r="P370" t="s">
        <v>3267</v>
      </c>
      <c r="R370" t="s">
        <v>1691</v>
      </c>
      <c r="S370">
        <f t="shared" si="10"/>
        <v>38.138333333333335</v>
      </c>
      <c r="T370">
        <f t="shared" si="11"/>
        <v>140.91666666666666</v>
      </c>
      <c r="U370">
        <v>34436</v>
      </c>
      <c r="V370" t="s">
        <v>936</v>
      </c>
      <c r="W370">
        <v>4</v>
      </c>
    </row>
    <row r="371" spans="1:23" x14ac:dyDescent="0.45">
      <c r="A371" t="s">
        <v>936</v>
      </c>
      <c r="B371">
        <v>34461</v>
      </c>
      <c r="C371" t="s">
        <v>3252</v>
      </c>
      <c r="D371" t="s">
        <v>1676</v>
      </c>
      <c r="E371" t="s">
        <v>4218</v>
      </c>
      <c r="F371" t="s">
        <v>4219</v>
      </c>
      <c r="G371">
        <v>38</v>
      </c>
      <c r="H371">
        <v>0.9</v>
      </c>
      <c r="I371">
        <v>140</v>
      </c>
      <c r="J371">
        <v>36.700000000000003</v>
      </c>
      <c r="K371">
        <v>86</v>
      </c>
      <c r="L371">
        <v>10</v>
      </c>
      <c r="M371">
        <v>2</v>
      </c>
      <c r="N371" t="s">
        <v>3949</v>
      </c>
      <c r="O371">
        <v>34920</v>
      </c>
      <c r="P371" t="s">
        <v>3256</v>
      </c>
      <c r="R371" t="s">
        <v>1676</v>
      </c>
      <c r="S371">
        <f t="shared" si="10"/>
        <v>38.015000000000001</v>
      </c>
      <c r="T371">
        <f t="shared" si="11"/>
        <v>140.61166666666668</v>
      </c>
      <c r="U371">
        <v>34461</v>
      </c>
      <c r="V371" t="s">
        <v>936</v>
      </c>
      <c r="W371">
        <v>4</v>
      </c>
    </row>
    <row r="372" spans="1:23" x14ac:dyDescent="0.45">
      <c r="A372" t="s">
        <v>936</v>
      </c>
      <c r="B372">
        <v>34462</v>
      </c>
      <c r="C372" t="s">
        <v>3252</v>
      </c>
      <c r="D372" t="s">
        <v>1696</v>
      </c>
      <c r="E372" t="s">
        <v>4220</v>
      </c>
      <c r="F372" t="s">
        <v>4221</v>
      </c>
      <c r="G372">
        <v>38</v>
      </c>
      <c r="H372">
        <v>7.6</v>
      </c>
      <c r="I372">
        <v>140</v>
      </c>
      <c r="J372">
        <v>40.799999999999997</v>
      </c>
      <c r="K372">
        <v>112</v>
      </c>
      <c r="L372">
        <v>6.5</v>
      </c>
      <c r="M372">
        <v>2</v>
      </c>
      <c r="N372" t="s">
        <v>4222</v>
      </c>
      <c r="O372" t="s">
        <v>3256</v>
      </c>
      <c r="P372" t="s">
        <v>3256</v>
      </c>
      <c r="R372" t="s">
        <v>1696</v>
      </c>
      <c r="S372">
        <f t="shared" si="10"/>
        <v>38.126666666666665</v>
      </c>
      <c r="T372">
        <f t="shared" si="11"/>
        <v>140.68</v>
      </c>
      <c r="U372">
        <v>34462</v>
      </c>
      <c r="V372" t="s">
        <v>936</v>
      </c>
      <c r="W372">
        <v>4</v>
      </c>
    </row>
    <row r="373" spans="1:23" x14ac:dyDescent="0.45">
      <c r="A373" t="s">
        <v>936</v>
      </c>
      <c r="B373">
        <v>34471</v>
      </c>
      <c r="C373" t="s">
        <v>3252</v>
      </c>
      <c r="D373" t="s">
        <v>1677</v>
      </c>
      <c r="E373" t="s">
        <v>4223</v>
      </c>
      <c r="F373" t="s">
        <v>4224</v>
      </c>
      <c r="G373">
        <v>38</v>
      </c>
      <c r="H373">
        <v>1.5</v>
      </c>
      <c r="I373">
        <v>140</v>
      </c>
      <c r="J373">
        <v>51.5</v>
      </c>
      <c r="K373">
        <v>4</v>
      </c>
      <c r="L373">
        <v>10</v>
      </c>
      <c r="M373">
        <v>1.5</v>
      </c>
      <c r="N373" t="s">
        <v>4225</v>
      </c>
      <c r="O373" t="s">
        <v>3256</v>
      </c>
      <c r="P373" t="s">
        <v>3256</v>
      </c>
      <c r="R373" t="s">
        <v>1677</v>
      </c>
      <c r="S373">
        <f t="shared" si="10"/>
        <v>38.024999999999999</v>
      </c>
      <c r="T373">
        <f t="shared" si="11"/>
        <v>140.85833333333332</v>
      </c>
      <c r="U373">
        <v>34471</v>
      </c>
      <c r="V373" t="s">
        <v>936</v>
      </c>
      <c r="W373">
        <v>4</v>
      </c>
    </row>
    <row r="374" spans="1:23" x14ac:dyDescent="0.45">
      <c r="A374" t="s">
        <v>936</v>
      </c>
      <c r="B374">
        <v>34506</v>
      </c>
      <c r="C374" t="s">
        <v>3252</v>
      </c>
      <c r="D374" t="s">
        <v>1683</v>
      </c>
      <c r="E374" t="s">
        <v>4226</v>
      </c>
      <c r="F374" t="s">
        <v>4227</v>
      </c>
      <c r="G374">
        <v>37</v>
      </c>
      <c r="H374">
        <v>55.9</v>
      </c>
      <c r="I374">
        <v>140</v>
      </c>
      <c r="J374">
        <v>46.7</v>
      </c>
      <c r="K374">
        <v>18</v>
      </c>
      <c r="L374">
        <v>10</v>
      </c>
      <c r="M374">
        <v>1.5</v>
      </c>
      <c r="N374" t="s">
        <v>4228</v>
      </c>
      <c r="O374" t="s">
        <v>3256</v>
      </c>
      <c r="P374" t="s">
        <v>3256</v>
      </c>
      <c r="R374" t="s">
        <v>1683</v>
      </c>
      <c r="S374">
        <f t="shared" si="10"/>
        <v>37.931666666666665</v>
      </c>
      <c r="T374">
        <f t="shared" si="11"/>
        <v>140.77833333333334</v>
      </c>
      <c r="U374">
        <v>34506</v>
      </c>
      <c r="V374" t="s">
        <v>936</v>
      </c>
      <c r="W374">
        <v>4</v>
      </c>
    </row>
    <row r="375" spans="1:23" x14ac:dyDescent="0.45">
      <c r="A375" t="s">
        <v>936</v>
      </c>
      <c r="B375">
        <v>34526</v>
      </c>
      <c r="C375" t="s">
        <v>3293</v>
      </c>
      <c r="D375" t="s">
        <v>1687</v>
      </c>
      <c r="E375" t="s">
        <v>4229</v>
      </c>
      <c r="F375" t="s">
        <v>4230</v>
      </c>
      <c r="G375">
        <v>37</v>
      </c>
      <c r="H375">
        <v>49.6</v>
      </c>
      <c r="I375">
        <v>140</v>
      </c>
      <c r="J375">
        <v>43.7</v>
      </c>
      <c r="K375">
        <v>305</v>
      </c>
      <c r="L375" t="s">
        <v>3256</v>
      </c>
      <c r="M375" t="s">
        <v>3256</v>
      </c>
      <c r="N375" t="s">
        <v>4231</v>
      </c>
      <c r="O375" t="s">
        <v>3256</v>
      </c>
      <c r="P375" t="s">
        <v>3256</v>
      </c>
      <c r="R375" t="s">
        <v>1687</v>
      </c>
      <c r="S375">
        <f t="shared" si="10"/>
        <v>37.826666666666668</v>
      </c>
      <c r="T375">
        <f t="shared" si="11"/>
        <v>140.72833333333332</v>
      </c>
      <c r="U375">
        <v>34526</v>
      </c>
      <c r="V375" t="s">
        <v>936</v>
      </c>
      <c r="W375">
        <v>4</v>
      </c>
    </row>
    <row r="376" spans="1:23" x14ac:dyDescent="0.45">
      <c r="A376" t="s">
        <v>935</v>
      </c>
      <c r="B376">
        <v>35002</v>
      </c>
      <c r="C376" t="s">
        <v>3252</v>
      </c>
      <c r="D376" t="s">
        <v>1642</v>
      </c>
      <c r="E376" t="s">
        <v>4232</v>
      </c>
      <c r="F376" t="s">
        <v>4233</v>
      </c>
      <c r="G376">
        <v>39</v>
      </c>
      <c r="H376">
        <v>11</v>
      </c>
      <c r="I376">
        <v>139</v>
      </c>
      <c r="J376">
        <v>32.6</v>
      </c>
      <c r="K376">
        <v>58</v>
      </c>
      <c r="L376">
        <v>20.5</v>
      </c>
      <c r="M376">
        <v>1.5</v>
      </c>
      <c r="N376" t="s">
        <v>4234</v>
      </c>
      <c r="O376" t="s">
        <v>3256</v>
      </c>
      <c r="P376" t="s">
        <v>3256</v>
      </c>
      <c r="R376" t="s">
        <v>1642</v>
      </c>
      <c r="S376">
        <f t="shared" si="10"/>
        <v>39.18333333333333</v>
      </c>
      <c r="T376">
        <f t="shared" si="11"/>
        <v>139.54333333333332</v>
      </c>
      <c r="U376">
        <v>35002</v>
      </c>
      <c r="V376" t="s">
        <v>935</v>
      </c>
      <c r="W376">
        <v>6</v>
      </c>
    </row>
    <row r="377" spans="1:23" x14ac:dyDescent="0.45">
      <c r="A377" t="s">
        <v>935</v>
      </c>
      <c r="B377">
        <v>35052</v>
      </c>
      <c r="C377" t="s">
        <v>3257</v>
      </c>
      <c r="D377" t="s">
        <v>1604</v>
      </c>
      <c r="E377" t="s">
        <v>4235</v>
      </c>
      <c r="F377" t="s">
        <v>4236</v>
      </c>
      <c r="G377">
        <v>38</v>
      </c>
      <c r="H377">
        <v>54.5</v>
      </c>
      <c r="I377">
        <v>139</v>
      </c>
      <c r="J377">
        <v>50.6</v>
      </c>
      <c r="K377">
        <v>3</v>
      </c>
      <c r="L377">
        <v>26.6</v>
      </c>
      <c r="M377" t="s">
        <v>3256</v>
      </c>
      <c r="N377" t="s">
        <v>4237</v>
      </c>
      <c r="O377">
        <v>35955</v>
      </c>
      <c r="P377" t="s">
        <v>3256</v>
      </c>
      <c r="R377" t="s">
        <v>1604</v>
      </c>
      <c r="S377">
        <f t="shared" si="10"/>
        <v>38.908333333333331</v>
      </c>
      <c r="T377">
        <f t="shared" si="11"/>
        <v>139.84333333333333</v>
      </c>
      <c r="U377">
        <v>35052</v>
      </c>
      <c r="V377" t="s">
        <v>935</v>
      </c>
      <c r="W377">
        <v>6</v>
      </c>
    </row>
    <row r="378" spans="1:23" x14ac:dyDescent="0.45">
      <c r="A378" t="s">
        <v>935</v>
      </c>
      <c r="B378">
        <v>35056</v>
      </c>
      <c r="C378" t="s">
        <v>3293</v>
      </c>
      <c r="D378" t="s">
        <v>1655</v>
      </c>
      <c r="E378" t="s">
        <v>4238</v>
      </c>
      <c r="F378" t="s">
        <v>4239</v>
      </c>
      <c r="G378">
        <v>38</v>
      </c>
      <c r="H378">
        <v>57.9</v>
      </c>
      <c r="I378">
        <v>139</v>
      </c>
      <c r="J378">
        <v>59.9</v>
      </c>
      <c r="K378">
        <v>65</v>
      </c>
      <c r="L378" t="s">
        <v>3256</v>
      </c>
      <c r="M378" t="s">
        <v>3256</v>
      </c>
      <c r="N378" t="s">
        <v>4240</v>
      </c>
      <c r="O378" t="s">
        <v>3256</v>
      </c>
      <c r="P378" t="s">
        <v>3256</v>
      </c>
      <c r="R378" t="s">
        <v>1655</v>
      </c>
      <c r="S378">
        <f t="shared" si="10"/>
        <v>38.965000000000003</v>
      </c>
      <c r="T378">
        <f t="shared" si="11"/>
        <v>139.99833333333333</v>
      </c>
      <c r="U378">
        <v>35056</v>
      </c>
      <c r="V378" t="s">
        <v>935</v>
      </c>
      <c r="W378">
        <v>6</v>
      </c>
    </row>
    <row r="379" spans="1:23" x14ac:dyDescent="0.45">
      <c r="A379" t="s">
        <v>935</v>
      </c>
      <c r="B379">
        <v>35071</v>
      </c>
      <c r="C379" t="s">
        <v>3252</v>
      </c>
      <c r="D379" t="s">
        <v>1605</v>
      </c>
      <c r="E379" t="s">
        <v>4241</v>
      </c>
      <c r="F379" t="s">
        <v>4242</v>
      </c>
      <c r="G379">
        <v>38</v>
      </c>
      <c r="H379">
        <v>55.1</v>
      </c>
      <c r="I379">
        <v>140</v>
      </c>
      <c r="J379">
        <v>12</v>
      </c>
      <c r="K379">
        <v>88</v>
      </c>
      <c r="L379">
        <v>9</v>
      </c>
      <c r="M379">
        <v>3.5</v>
      </c>
      <c r="N379" t="s">
        <v>3944</v>
      </c>
      <c r="O379" t="s">
        <v>3256</v>
      </c>
      <c r="P379" t="s">
        <v>3256</v>
      </c>
      <c r="R379" t="s">
        <v>1605</v>
      </c>
      <c r="S379">
        <f t="shared" si="10"/>
        <v>38.918333333333337</v>
      </c>
      <c r="T379">
        <f t="shared" si="11"/>
        <v>140.19999999999999</v>
      </c>
      <c r="U379">
        <v>35071</v>
      </c>
      <c r="V379" t="s">
        <v>935</v>
      </c>
      <c r="W379">
        <v>6</v>
      </c>
    </row>
    <row r="380" spans="1:23" x14ac:dyDescent="0.45">
      <c r="A380" t="s">
        <v>935</v>
      </c>
      <c r="B380">
        <v>35086</v>
      </c>
      <c r="C380" t="s">
        <v>3257</v>
      </c>
      <c r="D380" t="s">
        <v>1650</v>
      </c>
      <c r="E380" t="s">
        <v>4243</v>
      </c>
      <c r="F380" t="s">
        <v>4244</v>
      </c>
      <c r="G380">
        <v>38</v>
      </c>
      <c r="H380">
        <v>48.7</v>
      </c>
      <c r="I380">
        <v>139</v>
      </c>
      <c r="J380">
        <v>47.2</v>
      </c>
      <c r="K380">
        <v>22</v>
      </c>
      <c r="L380">
        <v>10</v>
      </c>
      <c r="M380" t="s">
        <v>3256</v>
      </c>
      <c r="N380" t="s">
        <v>3266</v>
      </c>
      <c r="O380" t="s">
        <v>3256</v>
      </c>
      <c r="P380" t="s">
        <v>3267</v>
      </c>
      <c r="R380" t="s">
        <v>1650</v>
      </c>
      <c r="S380">
        <f t="shared" si="10"/>
        <v>38.811666666666667</v>
      </c>
      <c r="T380">
        <f t="shared" si="11"/>
        <v>139.78666666666666</v>
      </c>
      <c r="U380">
        <v>35086</v>
      </c>
      <c r="V380" t="s">
        <v>935</v>
      </c>
      <c r="W380">
        <v>6</v>
      </c>
    </row>
    <row r="381" spans="1:23" x14ac:dyDescent="0.45">
      <c r="A381" t="s">
        <v>935</v>
      </c>
      <c r="B381">
        <v>35116</v>
      </c>
      <c r="C381" t="s">
        <v>3252</v>
      </c>
      <c r="D381" t="s">
        <v>1057</v>
      </c>
      <c r="E381" t="s">
        <v>4245</v>
      </c>
      <c r="F381" t="s">
        <v>4246</v>
      </c>
      <c r="G381">
        <v>38</v>
      </c>
      <c r="H381">
        <v>52.7</v>
      </c>
      <c r="I381">
        <v>140</v>
      </c>
      <c r="J381">
        <v>19.899999999999999</v>
      </c>
      <c r="K381">
        <v>170</v>
      </c>
      <c r="L381">
        <v>10</v>
      </c>
      <c r="M381">
        <v>1.5</v>
      </c>
      <c r="N381" t="s">
        <v>4225</v>
      </c>
      <c r="O381">
        <v>35900</v>
      </c>
      <c r="P381" t="s">
        <v>3256</v>
      </c>
      <c r="R381" t="s">
        <v>1057</v>
      </c>
      <c r="S381">
        <f t="shared" si="10"/>
        <v>38.87833333333333</v>
      </c>
      <c r="T381">
        <f t="shared" si="11"/>
        <v>140.33166666666668</v>
      </c>
      <c r="U381">
        <v>35116</v>
      </c>
      <c r="V381" t="s">
        <v>935</v>
      </c>
      <c r="W381">
        <v>6</v>
      </c>
    </row>
    <row r="382" spans="1:23" x14ac:dyDescent="0.45">
      <c r="A382" t="s">
        <v>935</v>
      </c>
      <c r="B382">
        <v>35141</v>
      </c>
      <c r="C382" t="s">
        <v>3252</v>
      </c>
      <c r="D382" t="s">
        <v>1606</v>
      </c>
      <c r="E382" t="s">
        <v>3645</v>
      </c>
      <c r="F382" t="s">
        <v>4247</v>
      </c>
      <c r="G382">
        <v>38</v>
      </c>
      <c r="H382">
        <v>44.1</v>
      </c>
      <c r="I382">
        <v>139</v>
      </c>
      <c r="J382">
        <v>49.7</v>
      </c>
      <c r="K382">
        <v>16</v>
      </c>
      <c r="L382">
        <v>6.5</v>
      </c>
      <c r="M382">
        <v>1.5</v>
      </c>
      <c r="N382" t="s">
        <v>4164</v>
      </c>
      <c r="O382" t="s">
        <v>3256</v>
      </c>
      <c r="P382" t="s">
        <v>3256</v>
      </c>
      <c r="R382" t="s">
        <v>1606</v>
      </c>
      <c r="S382">
        <f t="shared" si="10"/>
        <v>38.734999999999999</v>
      </c>
      <c r="T382">
        <f t="shared" si="11"/>
        <v>139.82833333333335</v>
      </c>
      <c r="U382">
        <v>35141</v>
      </c>
      <c r="V382" t="s">
        <v>935</v>
      </c>
      <c r="W382">
        <v>6</v>
      </c>
    </row>
    <row r="383" spans="1:23" x14ac:dyDescent="0.45">
      <c r="A383" t="s">
        <v>935</v>
      </c>
      <c r="B383">
        <v>35146</v>
      </c>
      <c r="C383" t="s">
        <v>3252</v>
      </c>
      <c r="D383" t="s">
        <v>1607</v>
      </c>
      <c r="E383" t="s">
        <v>4248</v>
      </c>
      <c r="F383" t="s">
        <v>4249</v>
      </c>
      <c r="G383">
        <v>38</v>
      </c>
      <c r="H383">
        <v>48</v>
      </c>
      <c r="I383">
        <v>139</v>
      </c>
      <c r="J383">
        <v>58.4</v>
      </c>
      <c r="K383">
        <v>17</v>
      </c>
      <c r="L383">
        <v>10</v>
      </c>
      <c r="M383">
        <v>3</v>
      </c>
      <c r="N383" t="s">
        <v>4164</v>
      </c>
      <c r="O383">
        <v>35905</v>
      </c>
      <c r="P383" t="s">
        <v>3256</v>
      </c>
      <c r="R383" t="s">
        <v>1607</v>
      </c>
      <c r="S383">
        <f t="shared" si="10"/>
        <v>38.799999999999997</v>
      </c>
      <c r="T383">
        <f t="shared" si="11"/>
        <v>139.97333333333333</v>
      </c>
      <c r="U383">
        <v>35146</v>
      </c>
      <c r="V383" t="s">
        <v>935</v>
      </c>
      <c r="W383">
        <v>6</v>
      </c>
    </row>
    <row r="384" spans="1:23" x14ac:dyDescent="0.45">
      <c r="A384" t="s">
        <v>935</v>
      </c>
      <c r="B384">
        <v>35162</v>
      </c>
      <c r="C384" t="s">
        <v>3257</v>
      </c>
      <c r="D384" t="s">
        <v>1608</v>
      </c>
      <c r="E384" t="s">
        <v>3452</v>
      </c>
      <c r="F384" t="s">
        <v>4250</v>
      </c>
      <c r="G384">
        <v>38</v>
      </c>
      <c r="H384">
        <v>45.4</v>
      </c>
      <c r="I384">
        <v>140</v>
      </c>
      <c r="J384">
        <v>18.7</v>
      </c>
      <c r="K384">
        <v>105</v>
      </c>
      <c r="L384">
        <v>31.6</v>
      </c>
      <c r="M384" t="s">
        <v>3256</v>
      </c>
      <c r="N384" t="s">
        <v>4251</v>
      </c>
      <c r="O384">
        <v>35907</v>
      </c>
      <c r="P384" t="s">
        <v>3256</v>
      </c>
      <c r="R384" t="s">
        <v>1608</v>
      </c>
      <c r="S384">
        <f t="shared" si="10"/>
        <v>38.756666666666668</v>
      </c>
      <c r="T384">
        <f t="shared" si="11"/>
        <v>140.31166666666667</v>
      </c>
      <c r="U384">
        <v>35162</v>
      </c>
      <c r="V384" t="s">
        <v>935</v>
      </c>
      <c r="W384">
        <v>6</v>
      </c>
    </row>
    <row r="385" spans="1:23" x14ac:dyDescent="0.45">
      <c r="A385" t="s">
        <v>935</v>
      </c>
      <c r="B385">
        <v>35171</v>
      </c>
      <c r="C385" t="s">
        <v>3293</v>
      </c>
      <c r="D385" t="s">
        <v>1609</v>
      </c>
      <c r="E385" t="s">
        <v>4252</v>
      </c>
      <c r="F385" t="s">
        <v>4253</v>
      </c>
      <c r="G385">
        <v>38</v>
      </c>
      <c r="H385">
        <v>45.3</v>
      </c>
      <c r="I385">
        <v>140</v>
      </c>
      <c r="J385">
        <v>24.8</v>
      </c>
      <c r="K385">
        <v>150</v>
      </c>
      <c r="L385" t="s">
        <v>3256</v>
      </c>
      <c r="M385" t="s">
        <v>3256</v>
      </c>
      <c r="N385" t="s">
        <v>3437</v>
      </c>
      <c r="O385" t="s">
        <v>3256</v>
      </c>
      <c r="P385" t="s">
        <v>3256</v>
      </c>
      <c r="R385" t="s">
        <v>1609</v>
      </c>
      <c r="S385">
        <f t="shared" si="10"/>
        <v>38.755000000000003</v>
      </c>
      <c r="T385">
        <f t="shared" si="11"/>
        <v>140.41333333333333</v>
      </c>
      <c r="U385">
        <v>35171</v>
      </c>
      <c r="V385" t="s">
        <v>935</v>
      </c>
      <c r="W385">
        <v>6</v>
      </c>
    </row>
    <row r="386" spans="1:23" x14ac:dyDescent="0.45">
      <c r="A386" t="s">
        <v>935</v>
      </c>
      <c r="B386">
        <v>35176</v>
      </c>
      <c r="C386" t="s">
        <v>3252</v>
      </c>
      <c r="D386" t="s">
        <v>1631</v>
      </c>
      <c r="E386" t="s">
        <v>4254</v>
      </c>
      <c r="F386" t="s">
        <v>4255</v>
      </c>
      <c r="G386">
        <v>38</v>
      </c>
      <c r="H386">
        <v>45.5</v>
      </c>
      <c r="I386">
        <v>140</v>
      </c>
      <c r="J386">
        <v>31</v>
      </c>
      <c r="K386">
        <v>212</v>
      </c>
      <c r="L386">
        <v>10</v>
      </c>
      <c r="M386">
        <v>3.5</v>
      </c>
      <c r="N386" t="s">
        <v>4256</v>
      </c>
      <c r="O386">
        <v>35950</v>
      </c>
      <c r="P386" t="s">
        <v>3256</v>
      </c>
      <c r="R386" t="s">
        <v>1631</v>
      </c>
      <c r="S386">
        <f t="shared" ref="S386:S449" si="12">G386+H386/60</f>
        <v>38.758333333333333</v>
      </c>
      <c r="T386">
        <f t="shared" ref="T386:T449" si="13">I386+J386/60</f>
        <v>140.51666666666668</v>
      </c>
      <c r="U386">
        <v>35176</v>
      </c>
      <c r="V386" t="s">
        <v>935</v>
      </c>
      <c r="W386">
        <v>6</v>
      </c>
    </row>
    <row r="387" spans="1:23" x14ac:dyDescent="0.45">
      <c r="A387" t="s">
        <v>935</v>
      </c>
      <c r="B387">
        <v>35201</v>
      </c>
      <c r="C387" t="s">
        <v>3293</v>
      </c>
      <c r="D387" t="s">
        <v>1613</v>
      </c>
      <c r="E387" t="s">
        <v>4257</v>
      </c>
      <c r="F387" t="s">
        <v>4258</v>
      </c>
      <c r="G387">
        <v>38</v>
      </c>
      <c r="H387">
        <v>40.299999999999997</v>
      </c>
      <c r="I387">
        <v>139</v>
      </c>
      <c r="J387">
        <v>50.9</v>
      </c>
      <c r="K387">
        <v>33</v>
      </c>
      <c r="L387" t="s">
        <v>3256</v>
      </c>
      <c r="M387" t="s">
        <v>3256</v>
      </c>
      <c r="N387" t="s">
        <v>3437</v>
      </c>
      <c r="O387">
        <v>35910</v>
      </c>
      <c r="P387" t="s">
        <v>3256</v>
      </c>
      <c r="R387" t="s">
        <v>1613</v>
      </c>
      <c r="S387">
        <f t="shared" si="12"/>
        <v>38.671666666666667</v>
      </c>
      <c r="T387">
        <f t="shared" si="13"/>
        <v>139.84833333333333</v>
      </c>
      <c r="U387">
        <v>35201</v>
      </c>
      <c r="V387" t="s">
        <v>935</v>
      </c>
      <c r="W387">
        <v>6</v>
      </c>
    </row>
    <row r="388" spans="1:23" x14ac:dyDescent="0.45">
      <c r="A388" t="s">
        <v>935</v>
      </c>
      <c r="B388">
        <v>35216</v>
      </c>
      <c r="C388" t="s">
        <v>3252</v>
      </c>
      <c r="D388" t="s">
        <v>1638</v>
      </c>
      <c r="E388" t="s">
        <v>4259</v>
      </c>
      <c r="F388" t="s">
        <v>4260</v>
      </c>
      <c r="G388">
        <v>38</v>
      </c>
      <c r="H388">
        <v>36.4</v>
      </c>
      <c r="I388">
        <v>140</v>
      </c>
      <c r="J388">
        <v>9.8000000000000007</v>
      </c>
      <c r="K388">
        <v>330</v>
      </c>
      <c r="L388">
        <v>8.5</v>
      </c>
      <c r="M388">
        <v>1.5</v>
      </c>
      <c r="N388" t="s">
        <v>4261</v>
      </c>
      <c r="O388">
        <v>35920</v>
      </c>
      <c r="P388" t="s">
        <v>3256</v>
      </c>
      <c r="R388" t="s">
        <v>1638</v>
      </c>
      <c r="S388">
        <f t="shared" si="12"/>
        <v>38.606666666666669</v>
      </c>
      <c r="T388">
        <f t="shared" si="13"/>
        <v>140.16333333333333</v>
      </c>
      <c r="U388">
        <v>35216</v>
      </c>
      <c r="V388" t="s">
        <v>935</v>
      </c>
      <c r="W388">
        <v>6</v>
      </c>
    </row>
    <row r="389" spans="1:23" x14ac:dyDescent="0.45">
      <c r="A389" t="s">
        <v>935</v>
      </c>
      <c r="B389">
        <v>35231</v>
      </c>
      <c r="C389" t="s">
        <v>3252</v>
      </c>
      <c r="D389" t="s">
        <v>1634</v>
      </c>
      <c r="E389" t="s">
        <v>4262</v>
      </c>
      <c r="F389" t="s">
        <v>4263</v>
      </c>
      <c r="G389">
        <v>38</v>
      </c>
      <c r="H389">
        <v>36.5</v>
      </c>
      <c r="I389">
        <v>140</v>
      </c>
      <c r="J389">
        <v>24.7</v>
      </c>
      <c r="K389">
        <v>106</v>
      </c>
      <c r="L389">
        <v>9</v>
      </c>
      <c r="M389">
        <v>2.5</v>
      </c>
      <c r="N389" t="s">
        <v>4264</v>
      </c>
      <c r="O389">
        <v>35915</v>
      </c>
      <c r="P389" t="s">
        <v>3256</v>
      </c>
      <c r="R389" t="s">
        <v>1634</v>
      </c>
      <c r="S389">
        <f t="shared" si="12"/>
        <v>38.608333333333334</v>
      </c>
      <c r="T389">
        <f t="shared" si="13"/>
        <v>140.41166666666666</v>
      </c>
      <c r="U389">
        <v>35231</v>
      </c>
      <c r="V389" t="s">
        <v>935</v>
      </c>
      <c r="W389">
        <v>6</v>
      </c>
    </row>
    <row r="390" spans="1:23" x14ac:dyDescent="0.45">
      <c r="A390" t="s">
        <v>935</v>
      </c>
      <c r="B390">
        <v>35246</v>
      </c>
      <c r="C390" t="s">
        <v>3252</v>
      </c>
      <c r="D390" t="s">
        <v>1635</v>
      </c>
      <c r="E390" t="s">
        <v>4265</v>
      </c>
      <c r="F390" t="s">
        <v>4266</v>
      </c>
      <c r="G390">
        <v>38</v>
      </c>
      <c r="H390">
        <v>34</v>
      </c>
      <c r="I390">
        <v>139</v>
      </c>
      <c r="J390">
        <v>33.1</v>
      </c>
      <c r="K390">
        <v>18</v>
      </c>
      <c r="L390">
        <v>10</v>
      </c>
      <c r="M390">
        <v>2</v>
      </c>
      <c r="N390" t="s">
        <v>4267</v>
      </c>
      <c r="O390" t="s">
        <v>3256</v>
      </c>
      <c r="P390" t="s">
        <v>3256</v>
      </c>
      <c r="R390" t="s">
        <v>1635</v>
      </c>
      <c r="S390">
        <f t="shared" si="12"/>
        <v>38.56666666666667</v>
      </c>
      <c r="T390">
        <f t="shared" si="13"/>
        <v>139.55166666666668</v>
      </c>
      <c r="U390">
        <v>35246</v>
      </c>
      <c r="V390" t="s">
        <v>935</v>
      </c>
      <c r="W390">
        <v>6</v>
      </c>
    </row>
    <row r="391" spans="1:23" x14ac:dyDescent="0.45">
      <c r="A391" t="s">
        <v>935</v>
      </c>
      <c r="B391">
        <v>35256</v>
      </c>
      <c r="C391" t="s">
        <v>3293</v>
      </c>
      <c r="D391" t="s">
        <v>1644</v>
      </c>
      <c r="E391" t="s">
        <v>4268</v>
      </c>
      <c r="F391" t="s">
        <v>4269</v>
      </c>
      <c r="G391">
        <v>38</v>
      </c>
      <c r="H391">
        <v>30.4</v>
      </c>
      <c r="I391">
        <v>139</v>
      </c>
      <c r="J391">
        <v>46.9</v>
      </c>
      <c r="K391">
        <v>273</v>
      </c>
      <c r="L391" t="s">
        <v>3256</v>
      </c>
      <c r="M391" t="s">
        <v>3256</v>
      </c>
      <c r="N391" t="s">
        <v>4270</v>
      </c>
      <c r="O391" t="s">
        <v>3256</v>
      </c>
      <c r="P391" t="s">
        <v>3256</v>
      </c>
      <c r="R391" t="s">
        <v>1644</v>
      </c>
      <c r="S391">
        <f t="shared" si="12"/>
        <v>38.506666666666668</v>
      </c>
      <c r="T391">
        <f t="shared" si="13"/>
        <v>139.78166666666667</v>
      </c>
      <c r="U391">
        <v>35256</v>
      </c>
      <c r="V391" t="s">
        <v>935</v>
      </c>
      <c r="W391">
        <v>6</v>
      </c>
    </row>
    <row r="392" spans="1:23" x14ac:dyDescent="0.45">
      <c r="A392" t="s">
        <v>935</v>
      </c>
      <c r="B392">
        <v>35332</v>
      </c>
      <c r="C392" t="s">
        <v>3252</v>
      </c>
      <c r="D392" t="s">
        <v>1652</v>
      </c>
      <c r="E392" t="s">
        <v>4271</v>
      </c>
      <c r="F392" t="s">
        <v>4272</v>
      </c>
      <c r="G392">
        <v>38</v>
      </c>
      <c r="H392">
        <v>27.6</v>
      </c>
      <c r="I392">
        <v>140</v>
      </c>
      <c r="J392">
        <v>20.9</v>
      </c>
      <c r="K392">
        <v>80</v>
      </c>
      <c r="L392">
        <v>6.5</v>
      </c>
      <c r="M392">
        <v>1.5</v>
      </c>
      <c r="N392" t="s">
        <v>4273</v>
      </c>
      <c r="O392" t="s">
        <v>3256</v>
      </c>
      <c r="P392" t="s">
        <v>3256</v>
      </c>
      <c r="R392" t="s">
        <v>1652</v>
      </c>
      <c r="S392">
        <f t="shared" si="12"/>
        <v>38.46</v>
      </c>
      <c r="T392">
        <f t="shared" si="13"/>
        <v>140.34833333333333</v>
      </c>
      <c r="U392">
        <v>35332</v>
      </c>
      <c r="V392" t="s">
        <v>935</v>
      </c>
      <c r="W392">
        <v>6</v>
      </c>
    </row>
    <row r="393" spans="1:23" x14ac:dyDescent="0.45">
      <c r="A393" t="s">
        <v>935</v>
      </c>
      <c r="B393">
        <v>35334</v>
      </c>
      <c r="C393" t="s">
        <v>3257</v>
      </c>
      <c r="D393" t="s">
        <v>1651</v>
      </c>
      <c r="E393" t="s">
        <v>4274</v>
      </c>
      <c r="F393" t="s">
        <v>4275</v>
      </c>
      <c r="G393">
        <v>38</v>
      </c>
      <c r="H393">
        <v>24.7</v>
      </c>
      <c r="I393">
        <v>140</v>
      </c>
      <c r="J393">
        <v>22.2</v>
      </c>
      <c r="K393">
        <v>105</v>
      </c>
      <c r="L393">
        <v>10</v>
      </c>
      <c r="M393" t="s">
        <v>3256</v>
      </c>
      <c r="N393" t="s">
        <v>3266</v>
      </c>
      <c r="O393" t="s">
        <v>3256</v>
      </c>
      <c r="P393" t="s">
        <v>3267</v>
      </c>
      <c r="R393" t="s">
        <v>1651</v>
      </c>
      <c r="S393">
        <f t="shared" si="12"/>
        <v>38.411666666666669</v>
      </c>
      <c r="T393">
        <f t="shared" si="13"/>
        <v>140.37</v>
      </c>
      <c r="U393">
        <v>35334</v>
      </c>
      <c r="V393" t="s">
        <v>935</v>
      </c>
      <c r="W393">
        <v>6</v>
      </c>
    </row>
    <row r="394" spans="1:23" x14ac:dyDescent="0.45">
      <c r="A394" t="s">
        <v>935</v>
      </c>
      <c r="B394">
        <v>35361</v>
      </c>
      <c r="C394" t="s">
        <v>3252</v>
      </c>
      <c r="D394" t="s">
        <v>1643</v>
      </c>
      <c r="E394" t="s">
        <v>4276</v>
      </c>
      <c r="F394" t="s">
        <v>4277</v>
      </c>
      <c r="G394">
        <v>38</v>
      </c>
      <c r="H394">
        <v>23.4</v>
      </c>
      <c r="I394">
        <v>139</v>
      </c>
      <c r="J394">
        <v>59.6</v>
      </c>
      <c r="K394">
        <v>440</v>
      </c>
      <c r="L394">
        <v>10</v>
      </c>
      <c r="M394">
        <v>1.5</v>
      </c>
      <c r="N394" t="s">
        <v>4278</v>
      </c>
      <c r="O394">
        <v>35925</v>
      </c>
      <c r="P394" t="s">
        <v>3256</v>
      </c>
      <c r="R394" t="s">
        <v>1643</v>
      </c>
      <c r="S394">
        <f t="shared" si="12"/>
        <v>38.39</v>
      </c>
      <c r="T394">
        <f t="shared" si="13"/>
        <v>139.99333333333334</v>
      </c>
      <c r="U394">
        <v>35361</v>
      </c>
      <c r="V394" t="s">
        <v>935</v>
      </c>
      <c r="W394">
        <v>6</v>
      </c>
    </row>
    <row r="395" spans="1:23" x14ac:dyDescent="0.45">
      <c r="A395" t="s">
        <v>935</v>
      </c>
      <c r="B395">
        <v>35376</v>
      </c>
      <c r="C395" t="s">
        <v>3252</v>
      </c>
      <c r="D395" t="s">
        <v>1620</v>
      </c>
      <c r="E395" t="s">
        <v>4279</v>
      </c>
      <c r="F395" t="s">
        <v>4280</v>
      </c>
      <c r="G395">
        <v>38</v>
      </c>
      <c r="H395">
        <v>22.2</v>
      </c>
      <c r="I395">
        <v>140</v>
      </c>
      <c r="J395">
        <v>11.5</v>
      </c>
      <c r="K395">
        <v>133</v>
      </c>
      <c r="L395">
        <v>6.5</v>
      </c>
      <c r="M395">
        <v>2</v>
      </c>
      <c r="N395" t="s">
        <v>4183</v>
      </c>
      <c r="O395">
        <v>35945</v>
      </c>
      <c r="P395" t="s">
        <v>3256</v>
      </c>
      <c r="R395" t="s">
        <v>1620</v>
      </c>
      <c r="S395">
        <f t="shared" si="12"/>
        <v>38.369999999999997</v>
      </c>
      <c r="T395">
        <f t="shared" si="13"/>
        <v>140.19166666666666</v>
      </c>
      <c r="U395">
        <v>35376</v>
      </c>
      <c r="V395" t="s">
        <v>935</v>
      </c>
      <c r="W395">
        <v>6</v>
      </c>
    </row>
    <row r="396" spans="1:23" x14ac:dyDescent="0.45">
      <c r="A396" t="s">
        <v>935</v>
      </c>
      <c r="B396">
        <v>35426</v>
      </c>
      <c r="C396" t="s">
        <v>3257</v>
      </c>
      <c r="D396" t="s">
        <v>935</v>
      </c>
      <c r="E396" t="s">
        <v>4039</v>
      </c>
      <c r="F396" t="s">
        <v>4281</v>
      </c>
      <c r="G396">
        <v>38</v>
      </c>
      <c r="H396">
        <v>15.3</v>
      </c>
      <c r="I396">
        <v>140</v>
      </c>
      <c r="J396">
        <v>20.7</v>
      </c>
      <c r="K396">
        <v>153</v>
      </c>
      <c r="L396">
        <v>14.9</v>
      </c>
      <c r="M396" t="s">
        <v>3256</v>
      </c>
      <c r="N396" t="s">
        <v>4282</v>
      </c>
      <c r="O396">
        <v>35927</v>
      </c>
      <c r="P396" t="s">
        <v>3256</v>
      </c>
      <c r="R396" t="s">
        <v>935</v>
      </c>
      <c r="S396">
        <f t="shared" si="12"/>
        <v>38.255000000000003</v>
      </c>
      <c r="T396">
        <f t="shared" si="13"/>
        <v>140.345</v>
      </c>
      <c r="U396">
        <v>35426</v>
      </c>
      <c r="V396" t="s">
        <v>935</v>
      </c>
      <c r="W396">
        <v>6</v>
      </c>
    </row>
    <row r="397" spans="1:23" x14ac:dyDescent="0.45">
      <c r="A397" t="s">
        <v>935</v>
      </c>
      <c r="B397">
        <v>35456</v>
      </c>
      <c r="C397" t="s">
        <v>3252</v>
      </c>
      <c r="D397" t="s">
        <v>1623</v>
      </c>
      <c r="E397" t="s">
        <v>4283</v>
      </c>
      <c r="F397" t="s">
        <v>4284</v>
      </c>
      <c r="G397">
        <v>38</v>
      </c>
      <c r="H397">
        <v>6.3</v>
      </c>
      <c r="I397">
        <v>140</v>
      </c>
      <c r="J397">
        <v>0.9</v>
      </c>
      <c r="K397">
        <v>210</v>
      </c>
      <c r="L397">
        <v>9</v>
      </c>
      <c r="M397">
        <v>3</v>
      </c>
      <c r="N397" t="s">
        <v>4285</v>
      </c>
      <c r="O397">
        <v>35930</v>
      </c>
      <c r="P397" t="s">
        <v>3256</v>
      </c>
      <c r="R397" t="s">
        <v>1623</v>
      </c>
      <c r="S397">
        <f t="shared" si="12"/>
        <v>38.104999999999997</v>
      </c>
      <c r="T397">
        <f t="shared" si="13"/>
        <v>140.01499999999999</v>
      </c>
      <c r="U397">
        <v>35456</v>
      </c>
      <c r="V397" t="s">
        <v>935</v>
      </c>
      <c r="W397">
        <v>6</v>
      </c>
    </row>
    <row r="398" spans="1:23" x14ac:dyDescent="0.45">
      <c r="A398" t="s">
        <v>935</v>
      </c>
      <c r="B398">
        <v>35466</v>
      </c>
      <c r="C398" t="s">
        <v>3293</v>
      </c>
      <c r="D398" t="s">
        <v>1653</v>
      </c>
      <c r="E398" t="s">
        <v>4286</v>
      </c>
      <c r="F398" t="s">
        <v>4287</v>
      </c>
      <c r="G398">
        <v>38</v>
      </c>
      <c r="H398">
        <v>7</v>
      </c>
      <c r="I398">
        <v>140</v>
      </c>
      <c r="J398">
        <v>12.8</v>
      </c>
      <c r="K398">
        <v>270</v>
      </c>
      <c r="L398" t="s">
        <v>3256</v>
      </c>
      <c r="M398" t="s">
        <v>3256</v>
      </c>
      <c r="N398" t="s">
        <v>4288</v>
      </c>
      <c r="O398" t="s">
        <v>3256</v>
      </c>
      <c r="P398" t="s">
        <v>3256</v>
      </c>
      <c r="R398" t="s">
        <v>1653</v>
      </c>
      <c r="S398">
        <f t="shared" si="12"/>
        <v>38.116666666666667</v>
      </c>
      <c r="T398">
        <f t="shared" si="13"/>
        <v>140.21333333333334</v>
      </c>
      <c r="U398">
        <v>35466</v>
      </c>
      <c r="V398" t="s">
        <v>935</v>
      </c>
      <c r="W398">
        <v>6</v>
      </c>
    </row>
    <row r="399" spans="1:23" x14ac:dyDescent="0.45">
      <c r="A399" t="s">
        <v>935</v>
      </c>
      <c r="B399">
        <v>35486</v>
      </c>
      <c r="C399" t="s">
        <v>3252</v>
      </c>
      <c r="D399" t="s">
        <v>1626</v>
      </c>
      <c r="E399" t="s">
        <v>4289</v>
      </c>
      <c r="F399" t="s">
        <v>4290</v>
      </c>
      <c r="G399">
        <v>38</v>
      </c>
      <c r="H399">
        <v>4.7</v>
      </c>
      <c r="I399">
        <v>139</v>
      </c>
      <c r="J399">
        <v>44.1</v>
      </c>
      <c r="K399">
        <v>140</v>
      </c>
      <c r="L399">
        <v>10</v>
      </c>
      <c r="M399">
        <v>4</v>
      </c>
      <c r="N399" t="s">
        <v>4291</v>
      </c>
      <c r="O399">
        <v>35935</v>
      </c>
      <c r="P399" t="s">
        <v>3256</v>
      </c>
      <c r="R399" t="s">
        <v>1626</v>
      </c>
      <c r="S399">
        <f t="shared" si="12"/>
        <v>38.078333333333333</v>
      </c>
      <c r="T399">
        <f t="shared" si="13"/>
        <v>139.73500000000001</v>
      </c>
      <c r="U399">
        <v>35486</v>
      </c>
      <c r="V399" t="s">
        <v>935</v>
      </c>
      <c r="W399">
        <v>6</v>
      </c>
    </row>
    <row r="400" spans="1:23" x14ac:dyDescent="0.45">
      <c r="A400" t="s">
        <v>935</v>
      </c>
      <c r="B400">
        <v>35511</v>
      </c>
      <c r="C400" t="s">
        <v>3252</v>
      </c>
      <c r="D400" t="s">
        <v>1639</v>
      </c>
      <c r="E400" t="s">
        <v>4292</v>
      </c>
      <c r="F400" t="s">
        <v>4293</v>
      </c>
      <c r="G400">
        <v>38</v>
      </c>
      <c r="H400">
        <v>0.2</v>
      </c>
      <c r="I400">
        <v>140</v>
      </c>
      <c r="J400">
        <v>12.4</v>
      </c>
      <c r="K400">
        <v>220</v>
      </c>
      <c r="L400">
        <v>10</v>
      </c>
      <c r="M400">
        <v>1.5</v>
      </c>
      <c r="N400" t="s">
        <v>4294</v>
      </c>
      <c r="O400" t="s">
        <v>3256</v>
      </c>
      <c r="P400" t="s">
        <v>3256</v>
      </c>
      <c r="R400" t="s">
        <v>1639</v>
      </c>
      <c r="S400">
        <f t="shared" si="12"/>
        <v>38.00333333333333</v>
      </c>
      <c r="T400">
        <f t="shared" si="13"/>
        <v>140.20666666666668</v>
      </c>
      <c r="U400">
        <v>35511</v>
      </c>
      <c r="V400" t="s">
        <v>935</v>
      </c>
      <c r="W400">
        <v>6</v>
      </c>
    </row>
    <row r="401" spans="1:23" x14ac:dyDescent="0.45">
      <c r="A401" t="s">
        <v>935</v>
      </c>
      <c r="B401">
        <v>35537</v>
      </c>
      <c r="C401" t="s">
        <v>3293</v>
      </c>
      <c r="D401" t="s">
        <v>1646</v>
      </c>
      <c r="E401" t="s">
        <v>4295</v>
      </c>
      <c r="F401" t="s">
        <v>4296</v>
      </c>
      <c r="G401">
        <v>37</v>
      </c>
      <c r="H401">
        <v>54.6</v>
      </c>
      <c r="I401">
        <v>139</v>
      </c>
      <c r="J401">
        <v>50.6</v>
      </c>
      <c r="K401">
        <v>390</v>
      </c>
      <c r="L401" t="s">
        <v>3256</v>
      </c>
      <c r="M401" t="s">
        <v>3256</v>
      </c>
      <c r="N401" t="s">
        <v>4297</v>
      </c>
      <c r="O401" t="s">
        <v>3256</v>
      </c>
      <c r="P401" t="s">
        <v>3256</v>
      </c>
      <c r="R401" t="s">
        <v>1646</v>
      </c>
      <c r="S401">
        <f t="shared" si="12"/>
        <v>37.909999999999997</v>
      </c>
      <c r="T401">
        <f t="shared" si="13"/>
        <v>139.84333333333333</v>
      </c>
      <c r="U401">
        <v>35537</v>
      </c>
      <c r="V401" t="s">
        <v>935</v>
      </c>
      <c r="W401">
        <v>6</v>
      </c>
    </row>
    <row r="402" spans="1:23" x14ac:dyDescent="0.45">
      <c r="A402" t="s">
        <v>935</v>
      </c>
      <c r="B402">
        <v>35541</v>
      </c>
      <c r="C402" t="s">
        <v>3252</v>
      </c>
      <c r="D402" t="s">
        <v>1627</v>
      </c>
      <c r="E402" t="s">
        <v>4298</v>
      </c>
      <c r="F402" t="s">
        <v>4299</v>
      </c>
      <c r="G402">
        <v>37</v>
      </c>
      <c r="H402">
        <v>59.9</v>
      </c>
      <c r="I402">
        <v>139</v>
      </c>
      <c r="J402">
        <v>57.4</v>
      </c>
      <c r="K402">
        <v>250</v>
      </c>
      <c r="L402">
        <v>10.4</v>
      </c>
      <c r="M402">
        <v>1.5</v>
      </c>
      <c r="N402" t="s">
        <v>3883</v>
      </c>
      <c r="O402" t="s">
        <v>3256</v>
      </c>
      <c r="P402" t="s">
        <v>3256</v>
      </c>
      <c r="R402" t="s">
        <v>1627</v>
      </c>
      <c r="S402">
        <f t="shared" si="12"/>
        <v>37.998333333333335</v>
      </c>
      <c r="T402">
        <f t="shared" si="13"/>
        <v>139.95666666666668</v>
      </c>
      <c r="U402">
        <v>35541</v>
      </c>
      <c r="V402" t="s">
        <v>935</v>
      </c>
      <c r="W402">
        <v>6</v>
      </c>
    </row>
    <row r="403" spans="1:23" x14ac:dyDescent="0.45">
      <c r="A403" t="s">
        <v>935</v>
      </c>
      <c r="B403">
        <v>35552</v>
      </c>
      <c r="C403" t="s">
        <v>3252</v>
      </c>
      <c r="D403" t="s">
        <v>1628</v>
      </c>
      <c r="E403" t="s">
        <v>4300</v>
      </c>
      <c r="F403" t="s">
        <v>4301</v>
      </c>
      <c r="G403">
        <v>37</v>
      </c>
      <c r="H403">
        <v>54.7</v>
      </c>
      <c r="I403">
        <v>140</v>
      </c>
      <c r="J403">
        <v>8.6</v>
      </c>
      <c r="K403">
        <v>245</v>
      </c>
      <c r="L403">
        <v>9.4</v>
      </c>
      <c r="M403">
        <v>1.5</v>
      </c>
      <c r="N403" t="s">
        <v>4302</v>
      </c>
      <c r="O403">
        <v>35940</v>
      </c>
      <c r="P403" t="s">
        <v>3256</v>
      </c>
      <c r="R403" t="s">
        <v>1628</v>
      </c>
      <c r="S403">
        <f t="shared" si="12"/>
        <v>37.911666666666669</v>
      </c>
      <c r="T403">
        <f t="shared" si="13"/>
        <v>140.14333333333335</v>
      </c>
      <c r="U403">
        <v>35552</v>
      </c>
      <c r="V403" t="s">
        <v>935</v>
      </c>
      <c r="W403">
        <v>6</v>
      </c>
    </row>
    <row r="404" spans="1:23" x14ac:dyDescent="0.45">
      <c r="A404" t="s">
        <v>939</v>
      </c>
      <c r="B404">
        <v>36056</v>
      </c>
      <c r="C404" t="s">
        <v>3252</v>
      </c>
      <c r="D404" t="s">
        <v>1873</v>
      </c>
      <c r="E404" t="s">
        <v>4303</v>
      </c>
      <c r="F404" t="s">
        <v>4304</v>
      </c>
      <c r="G404">
        <v>37</v>
      </c>
      <c r="H404">
        <v>53.5</v>
      </c>
      <c r="I404">
        <v>140</v>
      </c>
      <c r="J404">
        <v>26.2</v>
      </c>
      <c r="K404">
        <v>200</v>
      </c>
      <c r="L404">
        <v>6.5</v>
      </c>
      <c r="M404">
        <v>3</v>
      </c>
      <c r="N404" t="s">
        <v>4305</v>
      </c>
      <c r="O404">
        <v>36950</v>
      </c>
      <c r="P404" t="s">
        <v>3256</v>
      </c>
      <c r="R404" t="s">
        <v>1873</v>
      </c>
      <c r="S404">
        <f t="shared" si="12"/>
        <v>37.891666666666666</v>
      </c>
      <c r="T404">
        <f t="shared" si="13"/>
        <v>140.43666666666667</v>
      </c>
      <c r="U404">
        <v>36056</v>
      </c>
      <c r="V404" t="s">
        <v>939</v>
      </c>
      <c r="W404">
        <v>7</v>
      </c>
    </row>
    <row r="405" spans="1:23" x14ac:dyDescent="0.45">
      <c r="A405" t="s">
        <v>939</v>
      </c>
      <c r="B405">
        <v>36066</v>
      </c>
      <c r="C405" t="s">
        <v>3252</v>
      </c>
      <c r="D405" t="s">
        <v>1822</v>
      </c>
      <c r="E405" t="s">
        <v>4306</v>
      </c>
      <c r="F405" t="s">
        <v>4307</v>
      </c>
      <c r="G405">
        <v>37</v>
      </c>
      <c r="H405">
        <v>51.1</v>
      </c>
      <c r="I405">
        <v>140</v>
      </c>
      <c r="J405">
        <v>35.299999999999997</v>
      </c>
      <c r="K405">
        <v>43</v>
      </c>
      <c r="L405">
        <v>9.4</v>
      </c>
      <c r="M405">
        <v>1.5</v>
      </c>
      <c r="N405" t="s">
        <v>4308</v>
      </c>
      <c r="O405" t="s">
        <v>3256</v>
      </c>
      <c r="P405" t="s">
        <v>3256</v>
      </c>
      <c r="R405" t="s">
        <v>1822</v>
      </c>
      <c r="S405">
        <f t="shared" si="12"/>
        <v>37.851666666666667</v>
      </c>
      <c r="T405">
        <f t="shared" si="13"/>
        <v>140.58833333333334</v>
      </c>
      <c r="U405">
        <v>36066</v>
      </c>
      <c r="V405" t="s">
        <v>939</v>
      </c>
      <c r="W405">
        <v>7</v>
      </c>
    </row>
    <row r="406" spans="1:23" x14ac:dyDescent="0.45">
      <c r="A406" t="s">
        <v>939</v>
      </c>
      <c r="B406">
        <v>36081</v>
      </c>
      <c r="C406" t="s">
        <v>4121</v>
      </c>
      <c r="D406" t="s">
        <v>1883</v>
      </c>
      <c r="E406" t="s">
        <v>4309</v>
      </c>
      <c r="F406" t="s">
        <v>4310</v>
      </c>
      <c r="G406">
        <v>37</v>
      </c>
      <c r="H406">
        <v>52.5</v>
      </c>
      <c r="I406">
        <v>140</v>
      </c>
      <c r="J406">
        <v>55.1</v>
      </c>
      <c r="K406">
        <v>10</v>
      </c>
      <c r="L406">
        <v>5.5</v>
      </c>
      <c r="M406" t="s">
        <v>3256</v>
      </c>
      <c r="N406" t="s">
        <v>4086</v>
      </c>
      <c r="O406" t="s">
        <v>3256</v>
      </c>
      <c r="P406" t="s">
        <v>4087</v>
      </c>
      <c r="R406" t="s">
        <v>1883</v>
      </c>
      <c r="S406">
        <f t="shared" si="12"/>
        <v>37.875</v>
      </c>
      <c r="T406">
        <f t="shared" si="13"/>
        <v>140.91833333333332</v>
      </c>
      <c r="U406">
        <v>36081</v>
      </c>
      <c r="V406" t="s">
        <v>939</v>
      </c>
      <c r="W406">
        <v>7</v>
      </c>
    </row>
    <row r="407" spans="1:23" x14ac:dyDescent="0.45">
      <c r="A407" t="s">
        <v>939</v>
      </c>
      <c r="B407">
        <v>36106</v>
      </c>
      <c r="C407" t="s">
        <v>3252</v>
      </c>
      <c r="D407" t="s">
        <v>1872</v>
      </c>
      <c r="E407" t="s">
        <v>4311</v>
      </c>
      <c r="F407" t="s">
        <v>4312</v>
      </c>
      <c r="G407">
        <v>37</v>
      </c>
      <c r="H407">
        <v>43.3</v>
      </c>
      <c r="I407">
        <v>140</v>
      </c>
      <c r="J407">
        <v>3.5</v>
      </c>
      <c r="K407">
        <v>824</v>
      </c>
      <c r="L407">
        <v>9.4</v>
      </c>
      <c r="M407">
        <v>4</v>
      </c>
      <c r="N407" t="s">
        <v>4313</v>
      </c>
      <c r="O407" t="s">
        <v>3256</v>
      </c>
      <c r="P407" t="s">
        <v>3256</v>
      </c>
      <c r="R407" t="s">
        <v>1872</v>
      </c>
      <c r="S407">
        <f t="shared" si="12"/>
        <v>37.721666666666664</v>
      </c>
      <c r="T407">
        <f t="shared" si="13"/>
        <v>140.05833333333334</v>
      </c>
      <c r="U407">
        <v>36106</v>
      </c>
      <c r="V407" t="s">
        <v>939</v>
      </c>
      <c r="W407">
        <v>7</v>
      </c>
    </row>
    <row r="408" spans="1:23" x14ac:dyDescent="0.45">
      <c r="A408" t="s">
        <v>939</v>
      </c>
      <c r="B408">
        <v>36126</v>
      </c>
      <c r="C408" t="s">
        <v>3257</v>
      </c>
      <c r="D408" t="s">
        <v>939</v>
      </c>
      <c r="E408" t="s">
        <v>4314</v>
      </c>
      <c r="F408" t="s">
        <v>4315</v>
      </c>
      <c r="G408">
        <v>37</v>
      </c>
      <c r="H408">
        <v>45.5</v>
      </c>
      <c r="I408">
        <v>140</v>
      </c>
      <c r="J408">
        <v>28.2</v>
      </c>
      <c r="K408">
        <v>67</v>
      </c>
      <c r="L408">
        <v>26.1</v>
      </c>
      <c r="M408" t="s">
        <v>3256</v>
      </c>
      <c r="N408" t="s">
        <v>4316</v>
      </c>
      <c r="O408">
        <v>36955</v>
      </c>
      <c r="P408" t="s">
        <v>3256</v>
      </c>
      <c r="R408" t="s">
        <v>939</v>
      </c>
      <c r="S408">
        <f t="shared" si="12"/>
        <v>37.758333333333333</v>
      </c>
      <c r="T408">
        <f t="shared" si="13"/>
        <v>140.47</v>
      </c>
      <c r="U408">
        <v>36126</v>
      </c>
      <c r="V408" t="s">
        <v>939</v>
      </c>
      <c r="W408">
        <v>7</v>
      </c>
    </row>
    <row r="409" spans="1:23" x14ac:dyDescent="0.45">
      <c r="A409" t="s">
        <v>939</v>
      </c>
      <c r="B409">
        <v>36151</v>
      </c>
      <c r="C409" t="s">
        <v>3252</v>
      </c>
      <c r="D409" t="s">
        <v>1820</v>
      </c>
      <c r="E409" t="s">
        <v>4317</v>
      </c>
      <c r="F409" t="s">
        <v>4318</v>
      </c>
      <c r="G409">
        <v>37</v>
      </c>
      <c r="H409">
        <v>47</v>
      </c>
      <c r="I409">
        <v>140</v>
      </c>
      <c r="J409">
        <v>55.5</v>
      </c>
      <c r="K409">
        <v>9</v>
      </c>
      <c r="L409">
        <v>6.5</v>
      </c>
      <c r="M409">
        <v>1.5</v>
      </c>
      <c r="N409" t="s">
        <v>4319</v>
      </c>
      <c r="O409" t="s">
        <v>3256</v>
      </c>
      <c r="P409" t="s">
        <v>3256</v>
      </c>
      <c r="R409" t="s">
        <v>1820</v>
      </c>
      <c r="S409">
        <f t="shared" si="12"/>
        <v>37.783333333333331</v>
      </c>
      <c r="T409">
        <f t="shared" si="13"/>
        <v>140.92500000000001</v>
      </c>
      <c r="U409">
        <v>36151</v>
      </c>
      <c r="V409" t="s">
        <v>939</v>
      </c>
      <c r="W409">
        <v>7</v>
      </c>
    </row>
    <row r="410" spans="1:23" x14ac:dyDescent="0.45">
      <c r="A410" t="s">
        <v>939</v>
      </c>
      <c r="B410">
        <v>36176</v>
      </c>
      <c r="C410" t="s">
        <v>3252</v>
      </c>
      <c r="D410" t="s">
        <v>1827</v>
      </c>
      <c r="E410" t="s">
        <v>4320</v>
      </c>
      <c r="F410" t="s">
        <v>4321</v>
      </c>
      <c r="G410">
        <v>37</v>
      </c>
      <c r="H410">
        <v>39.5</v>
      </c>
      <c r="I410">
        <v>139</v>
      </c>
      <c r="J410">
        <v>51.8</v>
      </c>
      <c r="K410">
        <v>212</v>
      </c>
      <c r="L410">
        <v>10</v>
      </c>
      <c r="M410">
        <v>3.5</v>
      </c>
      <c r="N410" t="s">
        <v>4050</v>
      </c>
      <c r="O410" t="s">
        <v>3256</v>
      </c>
      <c r="P410" t="s">
        <v>3256</v>
      </c>
      <c r="R410" t="s">
        <v>1827</v>
      </c>
      <c r="S410">
        <f t="shared" si="12"/>
        <v>37.658333333333331</v>
      </c>
      <c r="T410">
        <f t="shared" si="13"/>
        <v>139.86333333333334</v>
      </c>
      <c r="U410">
        <v>36176</v>
      </c>
      <c r="V410" t="s">
        <v>939</v>
      </c>
      <c r="W410">
        <v>7</v>
      </c>
    </row>
    <row r="411" spans="1:23" x14ac:dyDescent="0.45">
      <c r="A411" t="s">
        <v>939</v>
      </c>
      <c r="B411">
        <v>36196</v>
      </c>
      <c r="C411" t="s">
        <v>3252</v>
      </c>
      <c r="D411" t="s">
        <v>1863</v>
      </c>
      <c r="E411" t="s">
        <v>4322</v>
      </c>
      <c r="F411" t="s">
        <v>4323</v>
      </c>
      <c r="G411">
        <v>37</v>
      </c>
      <c r="H411">
        <v>40.1</v>
      </c>
      <c r="I411">
        <v>140</v>
      </c>
      <c r="J411">
        <v>15.6</v>
      </c>
      <c r="K411">
        <v>1220</v>
      </c>
      <c r="L411">
        <v>6.5</v>
      </c>
      <c r="M411">
        <v>3</v>
      </c>
      <c r="N411" t="s">
        <v>4324</v>
      </c>
      <c r="O411" t="s">
        <v>3256</v>
      </c>
      <c r="P411" t="s">
        <v>3256</v>
      </c>
      <c r="R411" t="s">
        <v>1863</v>
      </c>
      <c r="S411">
        <f t="shared" si="12"/>
        <v>37.668333333333337</v>
      </c>
      <c r="T411">
        <f t="shared" si="13"/>
        <v>140.26</v>
      </c>
      <c r="U411">
        <v>36196</v>
      </c>
      <c r="V411" t="s">
        <v>939</v>
      </c>
      <c r="W411">
        <v>7</v>
      </c>
    </row>
    <row r="412" spans="1:23" x14ac:dyDescent="0.45">
      <c r="A412" t="s">
        <v>939</v>
      </c>
      <c r="B412">
        <v>36221</v>
      </c>
      <c r="C412" t="s">
        <v>3252</v>
      </c>
      <c r="D412" t="s">
        <v>1865</v>
      </c>
      <c r="E412" t="s">
        <v>4325</v>
      </c>
      <c r="F412" t="s">
        <v>4326</v>
      </c>
      <c r="G412">
        <v>37</v>
      </c>
      <c r="H412">
        <v>39.9</v>
      </c>
      <c r="I412">
        <v>140</v>
      </c>
      <c r="J412">
        <v>43.6</v>
      </c>
      <c r="K412">
        <v>463</v>
      </c>
      <c r="L412">
        <v>10</v>
      </c>
      <c r="M412">
        <v>1.5</v>
      </c>
      <c r="N412" t="s">
        <v>4170</v>
      </c>
      <c r="O412" t="s">
        <v>3256</v>
      </c>
      <c r="P412" t="s">
        <v>3256</v>
      </c>
      <c r="R412" t="s">
        <v>1865</v>
      </c>
      <c r="S412">
        <f t="shared" si="12"/>
        <v>37.664999999999999</v>
      </c>
      <c r="T412">
        <f t="shared" si="13"/>
        <v>140.72666666666666</v>
      </c>
      <c r="U412">
        <v>36221</v>
      </c>
      <c r="V412" t="s">
        <v>939</v>
      </c>
      <c r="W412">
        <v>7</v>
      </c>
    </row>
    <row r="413" spans="1:23" x14ac:dyDescent="0.45">
      <c r="A413" t="s">
        <v>939</v>
      </c>
      <c r="B413">
        <v>36231</v>
      </c>
      <c r="C413" t="s">
        <v>3293</v>
      </c>
      <c r="D413" t="s">
        <v>1830</v>
      </c>
      <c r="E413" t="s">
        <v>4327</v>
      </c>
      <c r="F413" t="s">
        <v>4328</v>
      </c>
      <c r="G413">
        <v>37</v>
      </c>
      <c r="H413">
        <v>38.299999999999997</v>
      </c>
      <c r="I413">
        <v>140</v>
      </c>
      <c r="J413">
        <v>59</v>
      </c>
      <c r="K413">
        <v>17</v>
      </c>
      <c r="L413" t="s">
        <v>3256</v>
      </c>
      <c r="M413" t="s">
        <v>3256</v>
      </c>
      <c r="N413" t="s">
        <v>3437</v>
      </c>
      <c r="O413" t="s">
        <v>3256</v>
      </c>
      <c r="P413" t="s">
        <v>3256</v>
      </c>
      <c r="R413" t="s">
        <v>1830</v>
      </c>
      <c r="S413">
        <f t="shared" si="12"/>
        <v>37.638333333333335</v>
      </c>
      <c r="T413">
        <f t="shared" si="13"/>
        <v>140.98333333333332</v>
      </c>
      <c r="U413">
        <v>36231</v>
      </c>
      <c r="V413" t="s">
        <v>939</v>
      </c>
      <c r="W413">
        <v>7</v>
      </c>
    </row>
    <row r="414" spans="1:23" x14ac:dyDescent="0.45">
      <c r="A414" t="s">
        <v>939</v>
      </c>
      <c r="B414">
        <v>36251</v>
      </c>
      <c r="C414" t="s">
        <v>3252</v>
      </c>
      <c r="D414" t="s">
        <v>1862</v>
      </c>
      <c r="E414" t="s">
        <v>4329</v>
      </c>
      <c r="F414" t="s">
        <v>4330</v>
      </c>
      <c r="G414">
        <v>37</v>
      </c>
      <c r="H414">
        <v>35.299999999999997</v>
      </c>
      <c r="I414">
        <v>139</v>
      </c>
      <c r="J414">
        <v>39.4</v>
      </c>
      <c r="K414">
        <v>165</v>
      </c>
      <c r="L414">
        <v>10</v>
      </c>
      <c r="M414">
        <v>3.5</v>
      </c>
      <c r="N414" t="s">
        <v>4331</v>
      </c>
      <c r="O414">
        <v>36905</v>
      </c>
      <c r="P414" t="s">
        <v>3256</v>
      </c>
      <c r="R414" t="s">
        <v>1862</v>
      </c>
      <c r="S414">
        <f t="shared" si="12"/>
        <v>37.588333333333331</v>
      </c>
      <c r="T414">
        <f t="shared" si="13"/>
        <v>139.65666666666667</v>
      </c>
      <c r="U414">
        <v>36251</v>
      </c>
      <c r="V414" t="s">
        <v>939</v>
      </c>
      <c r="W414">
        <v>7</v>
      </c>
    </row>
    <row r="415" spans="1:23" x14ac:dyDescent="0.45">
      <c r="A415" t="s">
        <v>939</v>
      </c>
      <c r="B415">
        <v>36276</v>
      </c>
      <c r="C415" t="s">
        <v>3252</v>
      </c>
      <c r="D415" t="s">
        <v>1834</v>
      </c>
      <c r="E415" t="s">
        <v>4332</v>
      </c>
      <c r="F415" t="s">
        <v>4333</v>
      </c>
      <c r="G415">
        <v>37</v>
      </c>
      <c r="H415">
        <v>33.1</v>
      </c>
      <c r="I415">
        <v>140</v>
      </c>
      <c r="J415">
        <v>6.5</v>
      </c>
      <c r="K415">
        <v>519</v>
      </c>
      <c r="L415">
        <v>10</v>
      </c>
      <c r="M415">
        <v>3.5</v>
      </c>
      <c r="N415" t="s">
        <v>3944</v>
      </c>
      <c r="O415">
        <v>36910</v>
      </c>
      <c r="P415" t="s">
        <v>3256</v>
      </c>
      <c r="R415" t="s">
        <v>1834</v>
      </c>
      <c r="S415">
        <f t="shared" si="12"/>
        <v>37.551666666666669</v>
      </c>
      <c r="T415">
        <f t="shared" si="13"/>
        <v>140.10833333333332</v>
      </c>
      <c r="U415">
        <v>36276</v>
      </c>
      <c r="V415" t="s">
        <v>939</v>
      </c>
      <c r="W415">
        <v>7</v>
      </c>
    </row>
    <row r="416" spans="1:23" x14ac:dyDescent="0.45">
      <c r="A416" t="s">
        <v>939</v>
      </c>
      <c r="B416">
        <v>36291</v>
      </c>
      <c r="C416" t="s">
        <v>3252</v>
      </c>
      <c r="D416" t="s">
        <v>1835</v>
      </c>
      <c r="E416" t="s">
        <v>4334</v>
      </c>
      <c r="F416" t="s">
        <v>4335</v>
      </c>
      <c r="G416">
        <v>37</v>
      </c>
      <c r="H416">
        <v>35</v>
      </c>
      <c r="I416">
        <v>140</v>
      </c>
      <c r="J416">
        <v>25.8</v>
      </c>
      <c r="K416">
        <v>235</v>
      </c>
      <c r="L416">
        <v>10</v>
      </c>
      <c r="M416">
        <v>1.5</v>
      </c>
      <c r="N416" t="s">
        <v>4183</v>
      </c>
      <c r="O416" t="s">
        <v>3256</v>
      </c>
      <c r="P416" t="s">
        <v>3256</v>
      </c>
      <c r="R416" t="s">
        <v>1835</v>
      </c>
      <c r="S416">
        <f t="shared" si="12"/>
        <v>37.583333333333336</v>
      </c>
      <c r="T416">
        <f t="shared" si="13"/>
        <v>140.43</v>
      </c>
      <c r="U416">
        <v>36291</v>
      </c>
      <c r="V416" t="s">
        <v>939</v>
      </c>
      <c r="W416">
        <v>7</v>
      </c>
    </row>
    <row r="417" spans="1:23" x14ac:dyDescent="0.45">
      <c r="A417" t="s">
        <v>939</v>
      </c>
      <c r="B417">
        <v>36307</v>
      </c>
      <c r="C417" t="s">
        <v>3293</v>
      </c>
      <c r="D417" t="s">
        <v>1866</v>
      </c>
      <c r="E417" t="s">
        <v>4336</v>
      </c>
      <c r="F417" t="s">
        <v>4337</v>
      </c>
      <c r="G417">
        <v>37</v>
      </c>
      <c r="H417">
        <v>33.6</v>
      </c>
      <c r="I417">
        <v>140</v>
      </c>
      <c r="J417">
        <v>45.2</v>
      </c>
      <c r="K417">
        <v>400</v>
      </c>
      <c r="L417" t="s">
        <v>3256</v>
      </c>
      <c r="M417" t="s">
        <v>3256</v>
      </c>
      <c r="N417" t="s">
        <v>4338</v>
      </c>
      <c r="O417" t="s">
        <v>3256</v>
      </c>
      <c r="P417" t="s">
        <v>3256</v>
      </c>
      <c r="R417" t="s">
        <v>1866</v>
      </c>
      <c r="S417">
        <f t="shared" si="12"/>
        <v>37.56</v>
      </c>
      <c r="T417">
        <f t="shared" si="13"/>
        <v>140.75333333333333</v>
      </c>
      <c r="U417">
        <v>36307</v>
      </c>
      <c r="V417" t="s">
        <v>939</v>
      </c>
      <c r="W417">
        <v>7</v>
      </c>
    </row>
    <row r="418" spans="1:23" x14ac:dyDescent="0.45">
      <c r="A418" t="s">
        <v>939</v>
      </c>
      <c r="B418">
        <v>36342</v>
      </c>
      <c r="C418" t="s">
        <v>3252</v>
      </c>
      <c r="D418" t="s">
        <v>1057</v>
      </c>
      <c r="E418" t="s">
        <v>4245</v>
      </c>
      <c r="F418" t="s">
        <v>4339</v>
      </c>
      <c r="G418">
        <v>37</v>
      </c>
      <c r="H418">
        <v>28.4</v>
      </c>
      <c r="I418">
        <v>139</v>
      </c>
      <c r="J418">
        <v>31.7</v>
      </c>
      <c r="K418">
        <v>296</v>
      </c>
      <c r="L418">
        <v>10</v>
      </c>
      <c r="M418">
        <v>4.5</v>
      </c>
      <c r="N418" t="s">
        <v>4340</v>
      </c>
      <c r="O418">
        <v>36921</v>
      </c>
      <c r="P418" t="s">
        <v>3256</v>
      </c>
      <c r="R418" t="s">
        <v>1057</v>
      </c>
      <c r="S418">
        <f t="shared" si="12"/>
        <v>37.473333333333336</v>
      </c>
      <c r="T418">
        <f t="shared" si="13"/>
        <v>139.52833333333334</v>
      </c>
      <c r="U418">
        <v>36342</v>
      </c>
      <c r="V418" t="s">
        <v>939</v>
      </c>
      <c r="W418">
        <v>7</v>
      </c>
    </row>
    <row r="419" spans="1:23" x14ac:dyDescent="0.45">
      <c r="A419" t="s">
        <v>939</v>
      </c>
      <c r="B419">
        <v>36361</v>
      </c>
      <c r="C419" t="s">
        <v>3257</v>
      </c>
      <c r="D419" t="s">
        <v>1838</v>
      </c>
      <c r="E419" t="s">
        <v>4341</v>
      </c>
      <c r="F419" t="s">
        <v>4342</v>
      </c>
      <c r="G419">
        <v>37</v>
      </c>
      <c r="H419">
        <v>29.3</v>
      </c>
      <c r="I419">
        <v>139</v>
      </c>
      <c r="J419">
        <v>54.6</v>
      </c>
      <c r="K419">
        <v>212</v>
      </c>
      <c r="L419">
        <v>19.100000000000001</v>
      </c>
      <c r="M419" t="s">
        <v>3256</v>
      </c>
      <c r="N419" t="s">
        <v>4282</v>
      </c>
      <c r="O419">
        <v>36923</v>
      </c>
      <c r="P419" t="s">
        <v>3256</v>
      </c>
      <c r="R419" t="s">
        <v>1838</v>
      </c>
      <c r="S419">
        <f t="shared" si="12"/>
        <v>37.488333333333337</v>
      </c>
      <c r="T419">
        <f t="shared" si="13"/>
        <v>139.91</v>
      </c>
      <c r="U419">
        <v>36361</v>
      </c>
      <c r="V419" t="s">
        <v>939</v>
      </c>
      <c r="W419">
        <v>7</v>
      </c>
    </row>
    <row r="420" spans="1:23" x14ac:dyDescent="0.45">
      <c r="A420" t="s">
        <v>939</v>
      </c>
      <c r="B420">
        <v>36391</v>
      </c>
      <c r="C420" t="s">
        <v>3252</v>
      </c>
      <c r="D420" t="s">
        <v>1839</v>
      </c>
      <c r="E420" t="s">
        <v>4343</v>
      </c>
      <c r="F420" t="s">
        <v>4344</v>
      </c>
      <c r="G420">
        <v>37</v>
      </c>
      <c r="H420">
        <v>26.1</v>
      </c>
      <c r="I420">
        <v>140</v>
      </c>
      <c r="J420">
        <v>34.6</v>
      </c>
      <c r="K420">
        <v>421</v>
      </c>
      <c r="L420">
        <v>6.5</v>
      </c>
      <c r="M420">
        <v>1.5</v>
      </c>
      <c r="N420" t="s">
        <v>4164</v>
      </c>
      <c r="O420" t="s">
        <v>3256</v>
      </c>
      <c r="P420" t="s">
        <v>3256</v>
      </c>
      <c r="R420" t="s">
        <v>1839</v>
      </c>
      <c r="S420">
        <f t="shared" si="12"/>
        <v>37.435000000000002</v>
      </c>
      <c r="T420">
        <f t="shared" si="13"/>
        <v>140.57666666666665</v>
      </c>
      <c r="U420">
        <v>36391</v>
      </c>
      <c r="V420" t="s">
        <v>939</v>
      </c>
      <c r="W420">
        <v>7</v>
      </c>
    </row>
    <row r="421" spans="1:23" x14ac:dyDescent="0.45">
      <c r="A421" t="s">
        <v>939</v>
      </c>
      <c r="B421">
        <v>36411</v>
      </c>
      <c r="C421" t="s">
        <v>3252</v>
      </c>
      <c r="D421" t="s">
        <v>1816</v>
      </c>
      <c r="E421" t="s">
        <v>4345</v>
      </c>
      <c r="F421" t="s">
        <v>4346</v>
      </c>
      <c r="G421">
        <v>37</v>
      </c>
      <c r="H421">
        <v>29.5</v>
      </c>
      <c r="I421">
        <v>140</v>
      </c>
      <c r="J421">
        <v>57.9</v>
      </c>
      <c r="K421">
        <v>47</v>
      </c>
      <c r="L421">
        <v>10</v>
      </c>
      <c r="M421">
        <v>1.5</v>
      </c>
      <c r="N421" t="s">
        <v>4291</v>
      </c>
      <c r="O421" t="s">
        <v>3256</v>
      </c>
      <c r="P421" t="s">
        <v>3256</v>
      </c>
      <c r="R421" t="s">
        <v>1816</v>
      </c>
      <c r="S421">
        <f t="shared" si="12"/>
        <v>37.491666666666667</v>
      </c>
      <c r="T421">
        <f t="shared" si="13"/>
        <v>140.965</v>
      </c>
      <c r="U421">
        <v>36411</v>
      </c>
      <c r="V421" t="s">
        <v>939</v>
      </c>
      <c r="W421">
        <v>7</v>
      </c>
    </row>
    <row r="422" spans="1:23" x14ac:dyDescent="0.45">
      <c r="A422" t="s">
        <v>939</v>
      </c>
      <c r="B422">
        <v>36426</v>
      </c>
      <c r="C422" t="s">
        <v>3252</v>
      </c>
      <c r="D422" t="s">
        <v>1842</v>
      </c>
      <c r="E422" t="s">
        <v>4347</v>
      </c>
      <c r="F422" t="s">
        <v>4348</v>
      </c>
      <c r="G422">
        <v>37</v>
      </c>
      <c r="H422">
        <v>20.6</v>
      </c>
      <c r="I422">
        <v>139</v>
      </c>
      <c r="J422">
        <v>18.8</v>
      </c>
      <c r="K422">
        <v>377</v>
      </c>
      <c r="L422">
        <v>10.5</v>
      </c>
      <c r="M422">
        <v>4.5</v>
      </c>
      <c r="N422" t="s">
        <v>4349</v>
      </c>
      <c r="O422">
        <v>36915</v>
      </c>
      <c r="P422" t="s">
        <v>3256</v>
      </c>
      <c r="R422" t="s">
        <v>1842</v>
      </c>
      <c r="S422">
        <f t="shared" si="12"/>
        <v>37.343333333333334</v>
      </c>
      <c r="T422">
        <f t="shared" si="13"/>
        <v>139.31333333333333</v>
      </c>
      <c r="U422">
        <v>36426</v>
      </c>
      <c r="V422" t="s">
        <v>939</v>
      </c>
      <c r="W422">
        <v>7</v>
      </c>
    </row>
    <row r="423" spans="1:23" x14ac:dyDescent="0.45">
      <c r="A423" t="s">
        <v>939</v>
      </c>
      <c r="B423">
        <v>36461</v>
      </c>
      <c r="C423" t="s">
        <v>3293</v>
      </c>
      <c r="D423" t="s">
        <v>1880</v>
      </c>
      <c r="E423" t="s">
        <v>4350</v>
      </c>
      <c r="F423" t="s">
        <v>4351</v>
      </c>
      <c r="G423">
        <v>37</v>
      </c>
      <c r="H423">
        <v>23.3</v>
      </c>
      <c r="I423">
        <v>140</v>
      </c>
      <c r="J423">
        <v>5.4</v>
      </c>
      <c r="K423">
        <v>536</v>
      </c>
      <c r="L423" t="s">
        <v>3256</v>
      </c>
      <c r="M423" t="s">
        <v>3256</v>
      </c>
      <c r="N423" t="s">
        <v>4352</v>
      </c>
      <c r="O423" t="s">
        <v>3256</v>
      </c>
      <c r="P423" t="s">
        <v>3256</v>
      </c>
      <c r="R423" t="s">
        <v>1880</v>
      </c>
      <c r="S423">
        <f t="shared" si="12"/>
        <v>37.388333333333335</v>
      </c>
      <c r="T423">
        <f t="shared" si="13"/>
        <v>140.09</v>
      </c>
      <c r="U423">
        <v>36461</v>
      </c>
      <c r="V423" t="s">
        <v>939</v>
      </c>
      <c r="W423">
        <v>7</v>
      </c>
    </row>
    <row r="424" spans="1:23" x14ac:dyDescent="0.45">
      <c r="A424" t="s">
        <v>939</v>
      </c>
      <c r="B424">
        <v>36476</v>
      </c>
      <c r="C424" t="s">
        <v>3252</v>
      </c>
      <c r="D424" t="s">
        <v>1821</v>
      </c>
      <c r="E424" t="s">
        <v>4353</v>
      </c>
      <c r="F424" t="s">
        <v>4354</v>
      </c>
      <c r="G424">
        <v>37</v>
      </c>
      <c r="H424">
        <v>22.1</v>
      </c>
      <c r="I424">
        <v>140</v>
      </c>
      <c r="J424">
        <v>19.8</v>
      </c>
      <c r="K424">
        <v>249</v>
      </c>
      <c r="L424">
        <v>6.5</v>
      </c>
      <c r="M424">
        <v>1.5</v>
      </c>
      <c r="N424" t="s">
        <v>4355</v>
      </c>
      <c r="O424" t="s">
        <v>3256</v>
      </c>
      <c r="P424" t="s">
        <v>3256</v>
      </c>
      <c r="R424" t="s">
        <v>1821</v>
      </c>
      <c r="S424">
        <f t="shared" si="12"/>
        <v>37.368333333333332</v>
      </c>
      <c r="T424">
        <f t="shared" si="13"/>
        <v>140.33000000000001</v>
      </c>
      <c r="U424">
        <v>36476</v>
      </c>
      <c r="V424" t="s">
        <v>939</v>
      </c>
      <c r="W424">
        <v>7</v>
      </c>
    </row>
    <row r="425" spans="1:23" x14ac:dyDescent="0.45">
      <c r="A425" t="s">
        <v>939</v>
      </c>
      <c r="B425">
        <v>36501</v>
      </c>
      <c r="C425" t="s">
        <v>3252</v>
      </c>
      <c r="D425" t="s">
        <v>1819</v>
      </c>
      <c r="E425" t="s">
        <v>4356</v>
      </c>
      <c r="F425" t="s">
        <v>4357</v>
      </c>
      <c r="G425">
        <v>37</v>
      </c>
      <c r="H425">
        <v>20.2</v>
      </c>
      <c r="I425">
        <v>140</v>
      </c>
      <c r="J425">
        <v>48.5</v>
      </c>
      <c r="K425">
        <v>410</v>
      </c>
      <c r="L425">
        <v>10</v>
      </c>
      <c r="M425">
        <v>1.5</v>
      </c>
      <c r="N425" t="s">
        <v>4358</v>
      </c>
      <c r="O425" t="s">
        <v>3256</v>
      </c>
      <c r="P425" t="s">
        <v>3256</v>
      </c>
      <c r="R425" t="s">
        <v>1819</v>
      </c>
      <c r="S425">
        <f t="shared" si="12"/>
        <v>37.336666666666666</v>
      </c>
      <c r="T425">
        <f t="shared" si="13"/>
        <v>140.80833333333334</v>
      </c>
      <c r="U425">
        <v>36501</v>
      </c>
      <c r="V425" t="s">
        <v>939</v>
      </c>
      <c r="W425">
        <v>7</v>
      </c>
    </row>
    <row r="426" spans="1:23" x14ac:dyDescent="0.45">
      <c r="A426" t="s">
        <v>939</v>
      </c>
      <c r="B426">
        <v>36511</v>
      </c>
      <c r="C426" t="s">
        <v>3293</v>
      </c>
      <c r="D426" t="s">
        <v>1845</v>
      </c>
      <c r="E426" t="s">
        <v>4359</v>
      </c>
      <c r="F426" t="s">
        <v>4360</v>
      </c>
      <c r="G426">
        <v>37</v>
      </c>
      <c r="H426">
        <v>20.8</v>
      </c>
      <c r="I426">
        <v>141</v>
      </c>
      <c r="J426">
        <v>1</v>
      </c>
      <c r="K426">
        <v>50</v>
      </c>
      <c r="L426" t="s">
        <v>3256</v>
      </c>
      <c r="M426" t="s">
        <v>3256</v>
      </c>
      <c r="N426" t="s">
        <v>3437</v>
      </c>
      <c r="O426" t="s">
        <v>3256</v>
      </c>
      <c r="P426" t="s">
        <v>3256</v>
      </c>
      <c r="R426" t="s">
        <v>1845</v>
      </c>
      <c r="S426">
        <f t="shared" si="12"/>
        <v>37.346666666666664</v>
      </c>
      <c r="T426">
        <f t="shared" si="13"/>
        <v>141.01666666666668</v>
      </c>
      <c r="U426">
        <v>36511</v>
      </c>
      <c r="V426" t="s">
        <v>939</v>
      </c>
      <c r="W426">
        <v>7</v>
      </c>
    </row>
    <row r="427" spans="1:23" x14ac:dyDescent="0.45">
      <c r="A427" t="s">
        <v>939</v>
      </c>
      <c r="B427">
        <v>36536</v>
      </c>
      <c r="C427" t="s">
        <v>3252</v>
      </c>
      <c r="D427" t="s">
        <v>1847</v>
      </c>
      <c r="E427" t="s">
        <v>4361</v>
      </c>
      <c r="F427" t="s">
        <v>4362</v>
      </c>
      <c r="G427">
        <v>37</v>
      </c>
      <c r="H427">
        <v>15.9</v>
      </c>
      <c r="I427">
        <v>139</v>
      </c>
      <c r="J427">
        <v>32.200000000000003</v>
      </c>
      <c r="K427">
        <v>494</v>
      </c>
      <c r="L427">
        <v>8</v>
      </c>
      <c r="M427">
        <v>4.5</v>
      </c>
      <c r="N427" t="s">
        <v>3868</v>
      </c>
      <c r="O427">
        <v>36925</v>
      </c>
      <c r="P427" t="s">
        <v>3256</v>
      </c>
      <c r="R427" t="s">
        <v>1847</v>
      </c>
      <c r="S427">
        <f t="shared" si="12"/>
        <v>37.265000000000001</v>
      </c>
      <c r="T427">
        <f t="shared" si="13"/>
        <v>139.53666666666666</v>
      </c>
      <c r="U427">
        <v>36536</v>
      </c>
      <c r="V427" t="s">
        <v>939</v>
      </c>
      <c r="W427">
        <v>7</v>
      </c>
    </row>
    <row r="428" spans="1:23" x14ac:dyDescent="0.45">
      <c r="A428" t="s">
        <v>939</v>
      </c>
      <c r="B428">
        <v>36562</v>
      </c>
      <c r="C428" t="s">
        <v>3252</v>
      </c>
      <c r="D428" t="s">
        <v>1874</v>
      </c>
      <c r="E428" t="s">
        <v>4363</v>
      </c>
      <c r="F428" t="s">
        <v>4364</v>
      </c>
      <c r="G428">
        <v>37</v>
      </c>
      <c r="H428">
        <v>16.600000000000001</v>
      </c>
      <c r="I428">
        <v>140</v>
      </c>
      <c r="J428">
        <v>3.8</v>
      </c>
      <c r="K428">
        <v>640</v>
      </c>
      <c r="L428">
        <v>9.9</v>
      </c>
      <c r="M428">
        <v>2.5</v>
      </c>
      <c r="N428" t="s">
        <v>4365</v>
      </c>
      <c r="O428">
        <v>36945</v>
      </c>
      <c r="P428" t="s">
        <v>3256</v>
      </c>
      <c r="R428" t="s">
        <v>1874</v>
      </c>
      <c r="S428">
        <f t="shared" si="12"/>
        <v>37.276666666666664</v>
      </c>
      <c r="T428">
        <f t="shared" si="13"/>
        <v>140.06333333333333</v>
      </c>
      <c r="U428">
        <v>36562</v>
      </c>
      <c r="V428" t="s">
        <v>939</v>
      </c>
      <c r="W428">
        <v>7</v>
      </c>
    </row>
    <row r="429" spans="1:23" x14ac:dyDescent="0.45">
      <c r="A429" t="s">
        <v>939</v>
      </c>
      <c r="B429">
        <v>36571</v>
      </c>
      <c r="C429" t="s">
        <v>3293</v>
      </c>
      <c r="D429" t="s">
        <v>1119</v>
      </c>
      <c r="E429" t="s">
        <v>3481</v>
      </c>
      <c r="F429" t="s">
        <v>4366</v>
      </c>
      <c r="G429">
        <v>37</v>
      </c>
      <c r="H429">
        <v>17.3</v>
      </c>
      <c r="I429">
        <v>140</v>
      </c>
      <c r="J429">
        <v>13.1</v>
      </c>
      <c r="K429">
        <v>317</v>
      </c>
      <c r="L429" t="s">
        <v>3256</v>
      </c>
      <c r="M429" t="s">
        <v>3256</v>
      </c>
      <c r="N429" t="s">
        <v>4367</v>
      </c>
      <c r="O429" t="s">
        <v>3256</v>
      </c>
      <c r="P429" t="s">
        <v>3256</v>
      </c>
      <c r="R429" t="s">
        <v>1119</v>
      </c>
      <c r="S429">
        <f t="shared" si="12"/>
        <v>37.288333333333334</v>
      </c>
      <c r="T429">
        <f t="shared" si="13"/>
        <v>140.21833333333333</v>
      </c>
      <c r="U429">
        <v>36571</v>
      </c>
      <c r="V429" t="s">
        <v>939</v>
      </c>
      <c r="W429">
        <v>7</v>
      </c>
    </row>
    <row r="430" spans="1:23" x14ac:dyDescent="0.45">
      <c r="A430" t="s">
        <v>939</v>
      </c>
      <c r="B430">
        <v>36581</v>
      </c>
      <c r="C430" t="s">
        <v>3257</v>
      </c>
      <c r="D430" t="s">
        <v>1882</v>
      </c>
      <c r="E430" t="s">
        <v>4368</v>
      </c>
      <c r="F430" t="s">
        <v>4369</v>
      </c>
      <c r="G430">
        <v>37</v>
      </c>
      <c r="H430">
        <v>13.6</v>
      </c>
      <c r="I430">
        <v>140</v>
      </c>
      <c r="J430">
        <v>25.6</v>
      </c>
      <c r="K430">
        <v>372</v>
      </c>
      <c r="L430">
        <v>10</v>
      </c>
      <c r="M430" t="s">
        <v>3256</v>
      </c>
      <c r="N430" t="s">
        <v>3266</v>
      </c>
      <c r="O430" t="s">
        <v>3256</v>
      </c>
      <c r="P430" t="s">
        <v>3267</v>
      </c>
      <c r="R430" t="s">
        <v>1882</v>
      </c>
      <c r="S430">
        <f t="shared" si="12"/>
        <v>37.226666666666667</v>
      </c>
      <c r="T430">
        <f t="shared" si="13"/>
        <v>140.42666666666668</v>
      </c>
      <c r="U430">
        <v>36581</v>
      </c>
      <c r="V430" t="s">
        <v>939</v>
      </c>
      <c r="W430">
        <v>7</v>
      </c>
    </row>
    <row r="431" spans="1:23" x14ac:dyDescent="0.45">
      <c r="A431" t="s">
        <v>939</v>
      </c>
      <c r="B431">
        <v>36591</v>
      </c>
      <c r="C431" t="s">
        <v>3252</v>
      </c>
      <c r="D431" t="s">
        <v>1817</v>
      </c>
      <c r="E431" t="s">
        <v>4370</v>
      </c>
      <c r="F431" t="s">
        <v>4371</v>
      </c>
      <c r="G431">
        <v>37</v>
      </c>
      <c r="H431">
        <v>17.2</v>
      </c>
      <c r="I431">
        <v>140</v>
      </c>
      <c r="J431">
        <v>37.5</v>
      </c>
      <c r="K431">
        <v>433</v>
      </c>
      <c r="L431">
        <v>10</v>
      </c>
      <c r="M431">
        <v>1.5</v>
      </c>
      <c r="N431" t="s">
        <v>4058</v>
      </c>
      <c r="O431" t="s">
        <v>3256</v>
      </c>
      <c r="P431" t="s">
        <v>3256</v>
      </c>
      <c r="R431" t="s">
        <v>1817</v>
      </c>
      <c r="S431">
        <f t="shared" si="12"/>
        <v>37.286666666666669</v>
      </c>
      <c r="T431">
        <f t="shared" si="13"/>
        <v>140.625</v>
      </c>
      <c r="U431">
        <v>36591</v>
      </c>
      <c r="V431" t="s">
        <v>939</v>
      </c>
      <c r="W431">
        <v>7</v>
      </c>
    </row>
    <row r="432" spans="1:23" x14ac:dyDescent="0.45">
      <c r="A432" t="s">
        <v>939</v>
      </c>
      <c r="B432">
        <v>36597</v>
      </c>
      <c r="C432" t="s">
        <v>3293</v>
      </c>
      <c r="D432" t="s">
        <v>1870</v>
      </c>
      <c r="E432" t="s">
        <v>4372</v>
      </c>
      <c r="F432" t="s">
        <v>4373</v>
      </c>
      <c r="G432">
        <v>37</v>
      </c>
      <c r="H432">
        <v>14.8</v>
      </c>
      <c r="I432">
        <v>140</v>
      </c>
      <c r="J432">
        <v>43.4</v>
      </c>
      <c r="K432">
        <v>492</v>
      </c>
      <c r="L432" t="s">
        <v>3256</v>
      </c>
      <c r="M432" t="s">
        <v>3256</v>
      </c>
      <c r="N432" t="s">
        <v>4374</v>
      </c>
      <c r="O432" t="s">
        <v>3256</v>
      </c>
      <c r="P432" t="s">
        <v>3256</v>
      </c>
      <c r="R432" t="s">
        <v>1870</v>
      </c>
      <c r="S432">
        <f t="shared" si="12"/>
        <v>37.24666666666667</v>
      </c>
      <c r="T432">
        <f t="shared" si="13"/>
        <v>140.72333333333333</v>
      </c>
      <c r="U432">
        <v>36597</v>
      </c>
      <c r="V432" t="s">
        <v>939</v>
      </c>
      <c r="W432">
        <v>7</v>
      </c>
    </row>
    <row r="433" spans="1:23" x14ac:dyDescent="0.45">
      <c r="A433" t="s">
        <v>939</v>
      </c>
      <c r="B433">
        <v>36611</v>
      </c>
      <c r="C433" t="s">
        <v>3252</v>
      </c>
      <c r="D433" t="s">
        <v>1818</v>
      </c>
      <c r="E433" t="s">
        <v>4375</v>
      </c>
      <c r="F433" t="s">
        <v>4376</v>
      </c>
      <c r="G433">
        <v>37</v>
      </c>
      <c r="H433">
        <v>14</v>
      </c>
      <c r="I433">
        <v>141</v>
      </c>
      <c r="J433">
        <v>0</v>
      </c>
      <c r="K433">
        <v>43</v>
      </c>
      <c r="L433">
        <v>10</v>
      </c>
      <c r="M433">
        <v>1.5</v>
      </c>
      <c r="N433" t="s">
        <v>4377</v>
      </c>
      <c r="O433" t="s">
        <v>3256</v>
      </c>
      <c r="P433" t="s">
        <v>3256</v>
      </c>
      <c r="R433" t="s">
        <v>1818</v>
      </c>
      <c r="S433">
        <f t="shared" si="12"/>
        <v>37.233333333333334</v>
      </c>
      <c r="T433">
        <f t="shared" si="13"/>
        <v>141</v>
      </c>
      <c r="U433">
        <v>36611</v>
      </c>
      <c r="V433" t="s">
        <v>939</v>
      </c>
      <c r="W433">
        <v>7</v>
      </c>
    </row>
    <row r="434" spans="1:23" x14ac:dyDescent="0.45">
      <c r="A434" t="s">
        <v>939</v>
      </c>
      <c r="B434">
        <v>36641</v>
      </c>
      <c r="C434" t="s">
        <v>3252</v>
      </c>
      <c r="D434" t="s">
        <v>1850</v>
      </c>
      <c r="E434" t="s">
        <v>4378</v>
      </c>
      <c r="F434" t="s">
        <v>4379</v>
      </c>
      <c r="G434">
        <v>37</v>
      </c>
      <c r="H434">
        <v>12.4</v>
      </c>
      <c r="I434">
        <v>139</v>
      </c>
      <c r="J434">
        <v>47.7</v>
      </c>
      <c r="K434">
        <v>544</v>
      </c>
      <c r="L434">
        <v>10</v>
      </c>
      <c r="M434">
        <v>3</v>
      </c>
      <c r="N434" t="s">
        <v>3999</v>
      </c>
      <c r="O434">
        <v>36935</v>
      </c>
      <c r="P434" t="s">
        <v>3256</v>
      </c>
      <c r="R434" t="s">
        <v>1850</v>
      </c>
      <c r="S434">
        <f t="shared" si="12"/>
        <v>37.206666666666663</v>
      </c>
      <c r="T434">
        <f t="shared" si="13"/>
        <v>139.79499999999999</v>
      </c>
      <c r="U434">
        <v>36641</v>
      </c>
      <c r="V434" t="s">
        <v>939</v>
      </c>
      <c r="W434">
        <v>7</v>
      </c>
    </row>
    <row r="435" spans="1:23" x14ac:dyDescent="0.45">
      <c r="A435" t="s">
        <v>939</v>
      </c>
      <c r="B435">
        <v>36667</v>
      </c>
      <c r="C435" t="s">
        <v>3257</v>
      </c>
      <c r="D435" t="s">
        <v>1853</v>
      </c>
      <c r="E435" t="s">
        <v>4380</v>
      </c>
      <c r="F435" t="s">
        <v>4381</v>
      </c>
      <c r="G435">
        <v>37</v>
      </c>
      <c r="H435">
        <v>7.9</v>
      </c>
      <c r="I435">
        <v>140</v>
      </c>
      <c r="J435">
        <v>12.9</v>
      </c>
      <c r="K435">
        <v>355</v>
      </c>
      <c r="L435">
        <v>45.3</v>
      </c>
      <c r="M435" t="s">
        <v>3256</v>
      </c>
      <c r="N435" t="s">
        <v>4382</v>
      </c>
      <c r="O435">
        <v>36937</v>
      </c>
      <c r="P435" t="s">
        <v>3256</v>
      </c>
      <c r="R435" t="s">
        <v>1853</v>
      </c>
      <c r="S435">
        <f t="shared" si="12"/>
        <v>37.131666666666668</v>
      </c>
      <c r="T435">
        <f t="shared" si="13"/>
        <v>140.215</v>
      </c>
      <c r="U435">
        <v>36667</v>
      </c>
      <c r="V435" t="s">
        <v>939</v>
      </c>
      <c r="W435">
        <v>7</v>
      </c>
    </row>
    <row r="436" spans="1:23" x14ac:dyDescent="0.45">
      <c r="A436" t="s">
        <v>939</v>
      </c>
      <c r="B436">
        <v>36676</v>
      </c>
      <c r="C436" t="s">
        <v>3252</v>
      </c>
      <c r="D436" t="s">
        <v>934</v>
      </c>
      <c r="E436" t="s">
        <v>4383</v>
      </c>
      <c r="F436" t="s">
        <v>4384</v>
      </c>
      <c r="G436">
        <v>37</v>
      </c>
      <c r="H436">
        <v>8.8000000000000007</v>
      </c>
      <c r="I436">
        <v>140</v>
      </c>
      <c r="J436">
        <v>27.6</v>
      </c>
      <c r="K436">
        <v>290</v>
      </c>
      <c r="L436">
        <v>10</v>
      </c>
      <c r="M436">
        <v>1.5</v>
      </c>
      <c r="N436" t="s">
        <v>3952</v>
      </c>
      <c r="O436" t="s">
        <v>3256</v>
      </c>
      <c r="P436" t="s">
        <v>3256</v>
      </c>
      <c r="R436" t="s">
        <v>934</v>
      </c>
      <c r="S436">
        <f t="shared" si="12"/>
        <v>37.146666666666668</v>
      </c>
      <c r="T436">
        <f t="shared" si="13"/>
        <v>140.46</v>
      </c>
      <c r="U436">
        <v>36676</v>
      </c>
      <c r="V436" t="s">
        <v>939</v>
      </c>
      <c r="W436">
        <v>7</v>
      </c>
    </row>
    <row r="437" spans="1:23" x14ac:dyDescent="0.45">
      <c r="A437" t="s">
        <v>939</v>
      </c>
      <c r="B437">
        <v>36716</v>
      </c>
      <c r="C437" t="s">
        <v>3252</v>
      </c>
      <c r="D437" t="s">
        <v>1875</v>
      </c>
      <c r="E437" t="s">
        <v>4385</v>
      </c>
      <c r="F437" t="s">
        <v>4386</v>
      </c>
      <c r="G437">
        <v>37</v>
      </c>
      <c r="H437">
        <v>0.6</v>
      </c>
      <c r="I437">
        <v>139</v>
      </c>
      <c r="J437">
        <v>22.5</v>
      </c>
      <c r="K437">
        <v>973</v>
      </c>
      <c r="L437">
        <v>10</v>
      </c>
      <c r="M437">
        <v>4.5</v>
      </c>
      <c r="N437" t="s">
        <v>3776</v>
      </c>
      <c r="O437">
        <v>36940</v>
      </c>
      <c r="P437" t="s">
        <v>3256</v>
      </c>
      <c r="R437" t="s">
        <v>1875</v>
      </c>
      <c r="S437">
        <f t="shared" si="12"/>
        <v>37.01</v>
      </c>
      <c r="T437">
        <f t="shared" si="13"/>
        <v>139.375</v>
      </c>
      <c r="U437">
        <v>36716</v>
      </c>
      <c r="V437" t="s">
        <v>939</v>
      </c>
      <c r="W437">
        <v>7</v>
      </c>
    </row>
    <row r="438" spans="1:23" x14ac:dyDescent="0.45">
      <c r="A438" t="s">
        <v>939</v>
      </c>
      <c r="B438">
        <v>36726</v>
      </c>
      <c r="C438" t="s">
        <v>3293</v>
      </c>
      <c r="D438" t="s">
        <v>1868</v>
      </c>
      <c r="E438" t="s">
        <v>4387</v>
      </c>
      <c r="F438" t="s">
        <v>4388</v>
      </c>
      <c r="G438">
        <v>37</v>
      </c>
      <c r="H438">
        <v>5.5</v>
      </c>
      <c r="I438">
        <v>139</v>
      </c>
      <c r="J438">
        <v>31.9</v>
      </c>
      <c r="K438">
        <v>690</v>
      </c>
      <c r="L438" t="s">
        <v>3256</v>
      </c>
      <c r="M438" t="s">
        <v>3256</v>
      </c>
      <c r="N438" t="s">
        <v>4389</v>
      </c>
      <c r="O438" t="s">
        <v>3256</v>
      </c>
      <c r="P438" t="s">
        <v>3256</v>
      </c>
      <c r="R438" t="s">
        <v>1868</v>
      </c>
      <c r="S438">
        <f t="shared" si="12"/>
        <v>37.091666666666669</v>
      </c>
      <c r="T438">
        <f t="shared" si="13"/>
        <v>139.53166666666667</v>
      </c>
      <c r="U438">
        <v>36726</v>
      </c>
      <c r="V438" t="s">
        <v>939</v>
      </c>
      <c r="W438">
        <v>7</v>
      </c>
    </row>
    <row r="439" spans="1:23" x14ac:dyDescent="0.45">
      <c r="A439" t="s">
        <v>939</v>
      </c>
      <c r="B439">
        <v>36766</v>
      </c>
      <c r="C439" t="s">
        <v>4121</v>
      </c>
      <c r="D439" t="s">
        <v>1884</v>
      </c>
      <c r="E439" t="s">
        <v>4390</v>
      </c>
      <c r="F439" t="s">
        <v>4391</v>
      </c>
      <c r="G439">
        <v>37</v>
      </c>
      <c r="H439">
        <v>5.4</v>
      </c>
      <c r="I439">
        <v>140</v>
      </c>
      <c r="J439">
        <v>33.6</v>
      </c>
      <c r="K439">
        <v>347</v>
      </c>
      <c r="L439">
        <v>5.5</v>
      </c>
      <c r="M439" t="s">
        <v>3256</v>
      </c>
      <c r="N439" t="s">
        <v>4086</v>
      </c>
      <c r="O439" t="s">
        <v>3256</v>
      </c>
      <c r="P439" t="s">
        <v>4087</v>
      </c>
      <c r="R439" t="s">
        <v>1884</v>
      </c>
      <c r="S439">
        <f t="shared" si="12"/>
        <v>37.090000000000003</v>
      </c>
      <c r="T439">
        <f t="shared" si="13"/>
        <v>140.56</v>
      </c>
      <c r="U439">
        <v>36766</v>
      </c>
      <c r="V439" t="s">
        <v>939</v>
      </c>
      <c r="W439">
        <v>7</v>
      </c>
    </row>
    <row r="440" spans="1:23" x14ac:dyDescent="0.45">
      <c r="A440" t="s">
        <v>939</v>
      </c>
      <c r="B440">
        <v>36781</v>
      </c>
      <c r="C440" t="s">
        <v>3293</v>
      </c>
      <c r="D440" t="s">
        <v>1725</v>
      </c>
      <c r="E440" t="s">
        <v>4392</v>
      </c>
      <c r="F440" t="s">
        <v>4393</v>
      </c>
      <c r="G440">
        <v>37</v>
      </c>
      <c r="H440">
        <v>3.9</v>
      </c>
      <c r="I440">
        <v>140</v>
      </c>
      <c r="J440">
        <v>52.6</v>
      </c>
      <c r="K440">
        <v>12</v>
      </c>
      <c r="L440" t="s">
        <v>3256</v>
      </c>
      <c r="M440" t="s">
        <v>3256</v>
      </c>
      <c r="N440" t="s">
        <v>3437</v>
      </c>
      <c r="O440" t="s">
        <v>3256</v>
      </c>
      <c r="P440" t="s">
        <v>3256</v>
      </c>
      <c r="R440" t="s">
        <v>1725</v>
      </c>
      <c r="S440">
        <f t="shared" si="12"/>
        <v>37.064999999999998</v>
      </c>
      <c r="T440">
        <f t="shared" si="13"/>
        <v>140.87666666666667</v>
      </c>
      <c r="U440">
        <v>36781</v>
      </c>
      <c r="V440" t="s">
        <v>939</v>
      </c>
      <c r="W440">
        <v>7</v>
      </c>
    </row>
    <row r="441" spans="1:23" x14ac:dyDescent="0.45">
      <c r="A441" t="s">
        <v>939</v>
      </c>
      <c r="B441">
        <v>36821</v>
      </c>
      <c r="C441" t="s">
        <v>3252</v>
      </c>
      <c r="D441" t="s">
        <v>1860</v>
      </c>
      <c r="E441" t="s">
        <v>4394</v>
      </c>
      <c r="F441" t="s">
        <v>4395</v>
      </c>
      <c r="G441">
        <v>36</v>
      </c>
      <c r="H441">
        <v>56.3</v>
      </c>
      <c r="I441">
        <v>140</v>
      </c>
      <c r="J441">
        <v>24.5</v>
      </c>
      <c r="K441">
        <v>183</v>
      </c>
      <c r="L441">
        <v>6.5</v>
      </c>
      <c r="M441">
        <v>1.5</v>
      </c>
      <c r="N441" t="s">
        <v>3949</v>
      </c>
      <c r="O441" t="s">
        <v>3256</v>
      </c>
      <c r="P441" t="s">
        <v>3256</v>
      </c>
      <c r="R441" t="s">
        <v>1860</v>
      </c>
      <c r="S441">
        <f t="shared" si="12"/>
        <v>36.938333333333333</v>
      </c>
      <c r="T441">
        <f t="shared" si="13"/>
        <v>140.40833333333333</v>
      </c>
      <c r="U441">
        <v>36821</v>
      </c>
      <c r="V441" t="s">
        <v>939</v>
      </c>
      <c r="W441">
        <v>7</v>
      </c>
    </row>
    <row r="442" spans="1:23" x14ac:dyDescent="0.45">
      <c r="A442" t="s">
        <v>939</v>
      </c>
      <c r="B442">
        <v>36836</v>
      </c>
      <c r="C442" t="s">
        <v>3252</v>
      </c>
      <c r="D442" t="s">
        <v>1534</v>
      </c>
      <c r="E442" t="s">
        <v>4113</v>
      </c>
      <c r="F442" t="s">
        <v>4396</v>
      </c>
      <c r="G442">
        <v>36</v>
      </c>
      <c r="H442">
        <v>56</v>
      </c>
      <c r="I442">
        <v>140</v>
      </c>
      <c r="J442">
        <v>44</v>
      </c>
      <c r="K442">
        <v>25</v>
      </c>
      <c r="L442">
        <v>10</v>
      </c>
      <c r="M442">
        <v>1.5</v>
      </c>
      <c r="N442" t="s">
        <v>4397</v>
      </c>
      <c r="O442" t="s">
        <v>3256</v>
      </c>
      <c r="P442" t="s">
        <v>3256</v>
      </c>
      <c r="R442" t="s">
        <v>1534</v>
      </c>
      <c r="S442">
        <f t="shared" si="12"/>
        <v>36.93333333333333</v>
      </c>
      <c r="T442">
        <f t="shared" si="13"/>
        <v>140.73333333333332</v>
      </c>
      <c r="U442">
        <v>36836</v>
      </c>
      <c r="V442" t="s">
        <v>939</v>
      </c>
      <c r="W442">
        <v>7</v>
      </c>
    </row>
    <row r="443" spans="1:23" x14ac:dyDescent="0.45">
      <c r="A443" t="s">
        <v>939</v>
      </c>
      <c r="B443">
        <v>36846</v>
      </c>
      <c r="C443" t="s">
        <v>3257</v>
      </c>
      <c r="D443" t="s">
        <v>1861</v>
      </c>
      <c r="E443" t="s">
        <v>4398</v>
      </c>
      <c r="F443" t="s">
        <v>4399</v>
      </c>
      <c r="G443">
        <v>36</v>
      </c>
      <c r="H443">
        <v>56.8</v>
      </c>
      <c r="I443">
        <v>140</v>
      </c>
      <c r="J443">
        <v>54.2</v>
      </c>
      <c r="K443">
        <v>3</v>
      </c>
      <c r="L443" t="s">
        <v>3256</v>
      </c>
      <c r="M443" t="s">
        <v>3256</v>
      </c>
      <c r="N443" t="s">
        <v>4282</v>
      </c>
      <c r="O443" t="s">
        <v>3256</v>
      </c>
      <c r="P443" t="s">
        <v>3432</v>
      </c>
      <c r="R443" t="s">
        <v>1861</v>
      </c>
      <c r="S443">
        <f t="shared" si="12"/>
        <v>36.946666666666665</v>
      </c>
      <c r="T443">
        <f t="shared" si="13"/>
        <v>140.90333333333334</v>
      </c>
      <c r="U443">
        <v>36846</v>
      </c>
      <c r="V443" t="s">
        <v>939</v>
      </c>
      <c r="W443">
        <v>7</v>
      </c>
    </row>
    <row r="444" spans="1:23" x14ac:dyDescent="0.45">
      <c r="A444" t="s">
        <v>939</v>
      </c>
      <c r="B444">
        <v>36846</v>
      </c>
      <c r="C444" t="s">
        <v>3257</v>
      </c>
      <c r="D444" t="s">
        <v>1861</v>
      </c>
      <c r="E444" t="s">
        <v>4398</v>
      </c>
      <c r="F444" t="s">
        <v>4400</v>
      </c>
      <c r="G444">
        <v>36</v>
      </c>
      <c r="H444">
        <v>57.8</v>
      </c>
      <c r="I444">
        <v>140</v>
      </c>
      <c r="J444">
        <v>53</v>
      </c>
      <c r="K444">
        <v>5</v>
      </c>
      <c r="L444">
        <v>20</v>
      </c>
      <c r="M444" t="s">
        <v>3256</v>
      </c>
      <c r="N444" t="s">
        <v>4282</v>
      </c>
      <c r="O444" t="s">
        <v>3256</v>
      </c>
      <c r="P444" t="s">
        <v>3434</v>
      </c>
      <c r="R444" t="s">
        <v>1861</v>
      </c>
      <c r="S444">
        <f t="shared" si="12"/>
        <v>36.963333333333331</v>
      </c>
      <c r="T444">
        <f t="shared" si="13"/>
        <v>140.88333333333333</v>
      </c>
      <c r="U444">
        <v>36846</v>
      </c>
      <c r="V444" t="s">
        <v>939</v>
      </c>
      <c r="W444">
        <v>7</v>
      </c>
    </row>
    <row r="445" spans="1:23" x14ac:dyDescent="0.45">
      <c r="A445" t="s">
        <v>950</v>
      </c>
      <c r="B445">
        <v>40041</v>
      </c>
      <c r="C445" t="s">
        <v>3293</v>
      </c>
      <c r="D445" t="s">
        <v>2316</v>
      </c>
      <c r="E445" t="s">
        <v>4401</v>
      </c>
      <c r="F445" t="s">
        <v>4402</v>
      </c>
      <c r="G445">
        <v>36</v>
      </c>
      <c r="H445">
        <v>52.1</v>
      </c>
      <c r="I445">
        <v>140</v>
      </c>
      <c r="J445">
        <v>38.200000000000003</v>
      </c>
      <c r="K445">
        <v>370</v>
      </c>
      <c r="L445" t="s">
        <v>3256</v>
      </c>
      <c r="M445" t="s">
        <v>3256</v>
      </c>
      <c r="N445" t="s">
        <v>3437</v>
      </c>
      <c r="O445" t="s">
        <v>3256</v>
      </c>
      <c r="P445" t="s">
        <v>3256</v>
      </c>
      <c r="R445" t="s">
        <v>2316</v>
      </c>
      <c r="S445">
        <f t="shared" si="12"/>
        <v>36.868333333333332</v>
      </c>
      <c r="T445">
        <f t="shared" si="13"/>
        <v>140.63666666666666</v>
      </c>
      <c r="U445">
        <v>40041</v>
      </c>
      <c r="V445" t="s">
        <v>950</v>
      </c>
      <c r="W445">
        <v>8</v>
      </c>
    </row>
    <row r="446" spans="1:23" x14ac:dyDescent="0.45">
      <c r="A446" t="s">
        <v>950</v>
      </c>
      <c r="B446">
        <v>40046</v>
      </c>
      <c r="C446" t="s">
        <v>3252</v>
      </c>
      <c r="D446" t="s">
        <v>2318</v>
      </c>
      <c r="E446" t="s">
        <v>4403</v>
      </c>
      <c r="F446" t="s">
        <v>4404</v>
      </c>
      <c r="G446">
        <v>36</v>
      </c>
      <c r="H446">
        <v>50</v>
      </c>
      <c r="I446">
        <v>140</v>
      </c>
      <c r="J446">
        <v>46.3</v>
      </c>
      <c r="K446">
        <v>5</v>
      </c>
      <c r="L446">
        <v>10</v>
      </c>
      <c r="M446">
        <v>1.5</v>
      </c>
      <c r="N446" t="s">
        <v>4405</v>
      </c>
      <c r="O446" t="s">
        <v>3256</v>
      </c>
      <c r="P446" t="s">
        <v>3256</v>
      </c>
      <c r="R446" t="s">
        <v>2318</v>
      </c>
      <c r="S446">
        <f t="shared" si="12"/>
        <v>36.833333333333336</v>
      </c>
      <c r="T446">
        <f t="shared" si="13"/>
        <v>140.77166666666668</v>
      </c>
      <c r="U446">
        <v>40046</v>
      </c>
      <c r="V446" t="s">
        <v>950</v>
      </c>
      <c r="W446">
        <v>8</v>
      </c>
    </row>
    <row r="447" spans="1:23" x14ac:dyDescent="0.45">
      <c r="A447" t="s">
        <v>950</v>
      </c>
      <c r="B447">
        <v>40061</v>
      </c>
      <c r="C447" t="s">
        <v>3252</v>
      </c>
      <c r="D447" t="s">
        <v>2319</v>
      </c>
      <c r="E447" t="s">
        <v>4406</v>
      </c>
      <c r="F447" t="s">
        <v>4407</v>
      </c>
      <c r="G447">
        <v>36</v>
      </c>
      <c r="H447">
        <v>46.7</v>
      </c>
      <c r="I447">
        <v>140</v>
      </c>
      <c r="J447">
        <v>20.7</v>
      </c>
      <c r="K447">
        <v>120</v>
      </c>
      <c r="L447">
        <v>10</v>
      </c>
      <c r="M447">
        <v>1.5</v>
      </c>
      <c r="N447" t="s">
        <v>4408</v>
      </c>
      <c r="O447" t="s">
        <v>3256</v>
      </c>
      <c r="P447" t="s">
        <v>3256</v>
      </c>
      <c r="R447" t="s">
        <v>2319</v>
      </c>
      <c r="S447">
        <f t="shared" si="12"/>
        <v>36.778333333333336</v>
      </c>
      <c r="T447">
        <f t="shared" si="13"/>
        <v>140.345</v>
      </c>
      <c r="U447">
        <v>40061</v>
      </c>
      <c r="V447" t="s">
        <v>950</v>
      </c>
      <c r="W447">
        <v>8</v>
      </c>
    </row>
    <row r="448" spans="1:23" x14ac:dyDescent="0.45">
      <c r="A448" t="s">
        <v>950</v>
      </c>
      <c r="B448">
        <v>40066</v>
      </c>
      <c r="C448" t="s">
        <v>3293</v>
      </c>
      <c r="D448" t="s">
        <v>2344</v>
      </c>
      <c r="E448" t="s">
        <v>4409</v>
      </c>
      <c r="F448" t="s">
        <v>4410</v>
      </c>
      <c r="G448">
        <v>36</v>
      </c>
      <c r="H448">
        <v>46.7</v>
      </c>
      <c r="I448">
        <v>140</v>
      </c>
      <c r="J448">
        <v>28.9</v>
      </c>
      <c r="K448">
        <v>270</v>
      </c>
      <c r="L448" t="s">
        <v>3256</v>
      </c>
      <c r="M448" t="s">
        <v>3256</v>
      </c>
      <c r="N448" t="s">
        <v>4411</v>
      </c>
      <c r="O448" t="s">
        <v>3256</v>
      </c>
      <c r="P448" t="s">
        <v>3256</v>
      </c>
      <c r="R448" t="s">
        <v>2344</v>
      </c>
      <c r="S448">
        <f t="shared" si="12"/>
        <v>36.778333333333336</v>
      </c>
      <c r="T448">
        <f t="shared" si="13"/>
        <v>140.48166666666665</v>
      </c>
      <c r="U448">
        <v>40066</v>
      </c>
      <c r="V448" t="s">
        <v>950</v>
      </c>
      <c r="W448">
        <v>8</v>
      </c>
    </row>
    <row r="449" spans="1:23" x14ac:dyDescent="0.45">
      <c r="A449" t="s">
        <v>950</v>
      </c>
      <c r="B449">
        <v>40076</v>
      </c>
      <c r="C449" t="s">
        <v>3293</v>
      </c>
      <c r="D449" t="s">
        <v>2350</v>
      </c>
      <c r="E449" t="s">
        <v>4412</v>
      </c>
      <c r="F449" t="s">
        <v>4413</v>
      </c>
      <c r="G449">
        <v>36</v>
      </c>
      <c r="H449">
        <v>44.6</v>
      </c>
      <c r="I449">
        <v>140</v>
      </c>
      <c r="J449">
        <v>35.6</v>
      </c>
      <c r="K449">
        <v>395</v>
      </c>
      <c r="L449" t="s">
        <v>3256</v>
      </c>
      <c r="M449" t="s">
        <v>3256</v>
      </c>
      <c r="N449" t="s">
        <v>4414</v>
      </c>
      <c r="O449" t="s">
        <v>3256</v>
      </c>
      <c r="P449" t="s">
        <v>3256</v>
      </c>
      <c r="R449" t="s">
        <v>2350</v>
      </c>
      <c r="S449">
        <f t="shared" si="12"/>
        <v>36.743333333333332</v>
      </c>
      <c r="T449">
        <f t="shared" si="13"/>
        <v>140.59333333333333</v>
      </c>
      <c r="U449">
        <v>40076</v>
      </c>
      <c r="V449" t="s">
        <v>950</v>
      </c>
      <c r="W449">
        <v>8</v>
      </c>
    </row>
    <row r="450" spans="1:23" x14ac:dyDescent="0.45">
      <c r="A450" t="s">
        <v>950</v>
      </c>
      <c r="B450">
        <v>40091</v>
      </c>
      <c r="C450" t="s">
        <v>3252</v>
      </c>
      <c r="D450" t="s">
        <v>2347</v>
      </c>
      <c r="E450" t="s">
        <v>4415</v>
      </c>
      <c r="F450" t="s">
        <v>4416</v>
      </c>
      <c r="G450">
        <v>36</v>
      </c>
      <c r="H450">
        <v>36.4</v>
      </c>
      <c r="I450">
        <v>140</v>
      </c>
      <c r="J450">
        <v>19.5</v>
      </c>
      <c r="K450">
        <v>95</v>
      </c>
      <c r="L450">
        <v>6.5</v>
      </c>
      <c r="M450">
        <v>1.5</v>
      </c>
      <c r="N450" t="s">
        <v>4278</v>
      </c>
      <c r="O450" t="s">
        <v>3256</v>
      </c>
      <c r="P450" t="s">
        <v>3256</v>
      </c>
      <c r="R450" t="s">
        <v>2347</v>
      </c>
      <c r="S450">
        <f t="shared" ref="S450:S513" si="14">G450+H450/60</f>
        <v>36.606666666666669</v>
      </c>
      <c r="T450">
        <f t="shared" ref="T450:T513" si="15">I450+J450/60</f>
        <v>140.32499999999999</v>
      </c>
      <c r="U450">
        <v>40091</v>
      </c>
      <c r="V450" t="s">
        <v>950</v>
      </c>
      <c r="W450">
        <v>8</v>
      </c>
    </row>
    <row r="451" spans="1:23" x14ac:dyDescent="0.45">
      <c r="A451" t="s">
        <v>950</v>
      </c>
      <c r="B451">
        <v>40126</v>
      </c>
      <c r="C451" t="s">
        <v>3293</v>
      </c>
      <c r="D451" t="s">
        <v>2342</v>
      </c>
      <c r="E451" t="s">
        <v>4417</v>
      </c>
      <c r="F451" t="s">
        <v>4418</v>
      </c>
      <c r="G451">
        <v>36</v>
      </c>
      <c r="H451">
        <v>30.9</v>
      </c>
      <c r="I451">
        <v>140</v>
      </c>
      <c r="J451">
        <v>28.4</v>
      </c>
      <c r="K451">
        <v>17</v>
      </c>
      <c r="L451" t="s">
        <v>3256</v>
      </c>
      <c r="M451" t="s">
        <v>3256</v>
      </c>
      <c r="N451" t="s">
        <v>4419</v>
      </c>
      <c r="O451" t="s">
        <v>3256</v>
      </c>
      <c r="P451" t="s">
        <v>3256</v>
      </c>
      <c r="R451" t="s">
        <v>2342</v>
      </c>
      <c r="S451">
        <f t="shared" si="14"/>
        <v>36.515000000000001</v>
      </c>
      <c r="T451">
        <f t="shared" si="15"/>
        <v>140.47333333333333</v>
      </c>
      <c r="U451">
        <v>40126</v>
      </c>
      <c r="V451" t="s">
        <v>950</v>
      </c>
      <c r="W451">
        <v>8</v>
      </c>
    </row>
    <row r="452" spans="1:23" x14ac:dyDescent="0.45">
      <c r="A452" t="s">
        <v>950</v>
      </c>
      <c r="B452">
        <v>40136</v>
      </c>
      <c r="C452" t="s">
        <v>3252</v>
      </c>
      <c r="D452" t="s">
        <v>2334</v>
      </c>
      <c r="E452" t="s">
        <v>4420</v>
      </c>
      <c r="F452" t="s">
        <v>4421</v>
      </c>
      <c r="G452">
        <v>36</v>
      </c>
      <c r="H452">
        <v>34.799999999999997</v>
      </c>
      <c r="I452">
        <v>140</v>
      </c>
      <c r="J452">
        <v>38.700000000000003</v>
      </c>
      <c r="K452">
        <v>34</v>
      </c>
      <c r="L452">
        <v>10</v>
      </c>
      <c r="M452">
        <v>1.5</v>
      </c>
      <c r="N452" t="s">
        <v>4422</v>
      </c>
      <c r="O452" t="s">
        <v>3256</v>
      </c>
      <c r="P452" t="s">
        <v>3256</v>
      </c>
      <c r="R452" t="s">
        <v>2334</v>
      </c>
      <c r="S452">
        <f t="shared" si="14"/>
        <v>36.58</v>
      </c>
      <c r="T452">
        <f t="shared" si="15"/>
        <v>140.64500000000001</v>
      </c>
      <c r="U452">
        <v>40136</v>
      </c>
      <c r="V452" t="s">
        <v>950</v>
      </c>
      <c r="W452">
        <v>8</v>
      </c>
    </row>
    <row r="453" spans="1:23" x14ac:dyDescent="0.45">
      <c r="A453" t="s">
        <v>950</v>
      </c>
      <c r="B453">
        <v>40181</v>
      </c>
      <c r="C453" t="s">
        <v>3293</v>
      </c>
      <c r="D453" t="s">
        <v>2348</v>
      </c>
      <c r="E453" t="s">
        <v>4423</v>
      </c>
      <c r="F453" t="s">
        <v>4424</v>
      </c>
      <c r="G453">
        <v>36</v>
      </c>
      <c r="H453">
        <v>20</v>
      </c>
      <c r="I453">
        <v>140</v>
      </c>
      <c r="J453">
        <v>2</v>
      </c>
      <c r="K453">
        <v>40</v>
      </c>
      <c r="L453" t="s">
        <v>3256</v>
      </c>
      <c r="M453" t="s">
        <v>3256</v>
      </c>
      <c r="N453" t="s">
        <v>4425</v>
      </c>
      <c r="O453" t="s">
        <v>3256</v>
      </c>
      <c r="P453" t="s">
        <v>3256</v>
      </c>
      <c r="R453" t="s">
        <v>2348</v>
      </c>
      <c r="S453">
        <f t="shared" si="14"/>
        <v>36.333333333333336</v>
      </c>
      <c r="T453">
        <f t="shared" si="15"/>
        <v>140.03333333333333</v>
      </c>
      <c r="U453">
        <v>40181</v>
      </c>
      <c r="V453" t="s">
        <v>950</v>
      </c>
      <c r="W453">
        <v>8</v>
      </c>
    </row>
    <row r="454" spans="1:23" x14ac:dyDescent="0.45">
      <c r="A454" t="s">
        <v>950</v>
      </c>
      <c r="B454">
        <v>40191</v>
      </c>
      <c r="C454" t="s">
        <v>3252</v>
      </c>
      <c r="D454" t="s">
        <v>2322</v>
      </c>
      <c r="E454" t="s">
        <v>4426</v>
      </c>
      <c r="F454" t="s">
        <v>4427</v>
      </c>
      <c r="G454">
        <v>36</v>
      </c>
      <c r="H454">
        <v>23.7</v>
      </c>
      <c r="I454">
        <v>140</v>
      </c>
      <c r="J454">
        <v>14.4</v>
      </c>
      <c r="K454">
        <v>72</v>
      </c>
      <c r="L454">
        <v>10</v>
      </c>
      <c r="M454">
        <v>1.5</v>
      </c>
      <c r="N454" t="s">
        <v>4428</v>
      </c>
      <c r="O454" t="s">
        <v>3256</v>
      </c>
      <c r="P454" t="s">
        <v>3256</v>
      </c>
      <c r="R454" t="s">
        <v>2322</v>
      </c>
      <c r="S454">
        <f t="shared" si="14"/>
        <v>36.395000000000003</v>
      </c>
      <c r="T454">
        <f t="shared" si="15"/>
        <v>140.24</v>
      </c>
      <c r="U454">
        <v>40191</v>
      </c>
      <c r="V454" t="s">
        <v>950</v>
      </c>
      <c r="W454">
        <v>8</v>
      </c>
    </row>
    <row r="455" spans="1:23" x14ac:dyDescent="0.45">
      <c r="A455" t="s">
        <v>950</v>
      </c>
      <c r="B455">
        <v>40201</v>
      </c>
      <c r="C455" t="s">
        <v>3257</v>
      </c>
      <c r="D455" t="s">
        <v>2323</v>
      </c>
      <c r="E455" t="s">
        <v>4429</v>
      </c>
      <c r="F455" t="s">
        <v>4430</v>
      </c>
      <c r="G455">
        <v>36</v>
      </c>
      <c r="H455">
        <v>22.8</v>
      </c>
      <c r="I455">
        <v>140</v>
      </c>
      <c r="J455">
        <v>28</v>
      </c>
      <c r="K455">
        <v>29</v>
      </c>
      <c r="L455">
        <v>14.1</v>
      </c>
      <c r="M455" t="s">
        <v>3256</v>
      </c>
      <c r="N455" t="s">
        <v>4431</v>
      </c>
      <c r="O455">
        <v>40900</v>
      </c>
      <c r="P455" t="s">
        <v>3256</v>
      </c>
      <c r="R455" t="s">
        <v>2323</v>
      </c>
      <c r="S455">
        <f t="shared" si="14"/>
        <v>36.380000000000003</v>
      </c>
      <c r="T455">
        <f t="shared" si="15"/>
        <v>140.46666666666667</v>
      </c>
      <c r="U455">
        <v>40201</v>
      </c>
      <c r="V455" t="s">
        <v>950</v>
      </c>
      <c r="W455">
        <v>8</v>
      </c>
    </row>
    <row r="456" spans="1:23" x14ac:dyDescent="0.45">
      <c r="A456" t="s">
        <v>950</v>
      </c>
      <c r="B456">
        <v>40221</v>
      </c>
      <c r="C456" t="s">
        <v>3252</v>
      </c>
      <c r="D456" t="s">
        <v>2324</v>
      </c>
      <c r="E456" t="s">
        <v>4432</v>
      </c>
      <c r="F456" t="s">
        <v>4433</v>
      </c>
      <c r="G456">
        <v>36</v>
      </c>
      <c r="H456">
        <v>12.1</v>
      </c>
      <c r="I456">
        <v>139</v>
      </c>
      <c r="J456">
        <v>43</v>
      </c>
      <c r="K456">
        <v>20</v>
      </c>
      <c r="L456">
        <v>10</v>
      </c>
      <c r="M456">
        <v>1.5</v>
      </c>
      <c r="N456" t="s">
        <v>4434</v>
      </c>
      <c r="O456" t="s">
        <v>3256</v>
      </c>
      <c r="P456" t="s">
        <v>3256</v>
      </c>
      <c r="R456" t="s">
        <v>2324</v>
      </c>
      <c r="S456">
        <f t="shared" si="14"/>
        <v>36.201666666666668</v>
      </c>
      <c r="T456">
        <f t="shared" si="15"/>
        <v>139.71666666666667</v>
      </c>
      <c r="U456">
        <v>40221</v>
      </c>
      <c r="V456" t="s">
        <v>950</v>
      </c>
      <c r="W456">
        <v>8</v>
      </c>
    </row>
    <row r="457" spans="1:23" x14ac:dyDescent="0.45">
      <c r="A457" t="s">
        <v>950</v>
      </c>
      <c r="B457">
        <v>40231</v>
      </c>
      <c r="C457" t="s">
        <v>3252</v>
      </c>
      <c r="D457" t="s">
        <v>2352</v>
      </c>
      <c r="E457" t="s">
        <v>4435</v>
      </c>
      <c r="F457" t="s">
        <v>4436</v>
      </c>
      <c r="G457">
        <v>36</v>
      </c>
      <c r="H457">
        <v>16.899999999999999</v>
      </c>
      <c r="I457">
        <v>139</v>
      </c>
      <c r="J457">
        <v>59.3</v>
      </c>
      <c r="K457">
        <v>24</v>
      </c>
      <c r="L457">
        <v>6.5</v>
      </c>
      <c r="M457">
        <v>1.5</v>
      </c>
      <c r="N457" t="s">
        <v>4437</v>
      </c>
      <c r="O457" t="s">
        <v>3256</v>
      </c>
      <c r="P457" t="s">
        <v>3256</v>
      </c>
      <c r="R457" t="s">
        <v>2352</v>
      </c>
      <c r="S457">
        <f t="shared" si="14"/>
        <v>36.281666666666666</v>
      </c>
      <c r="T457">
        <f t="shared" si="15"/>
        <v>139.98833333333334</v>
      </c>
      <c r="U457">
        <v>40231</v>
      </c>
      <c r="V457" t="s">
        <v>950</v>
      </c>
      <c r="W457">
        <v>8</v>
      </c>
    </row>
    <row r="458" spans="1:23" x14ac:dyDescent="0.45">
      <c r="A458" t="s">
        <v>950</v>
      </c>
      <c r="B458">
        <v>40241</v>
      </c>
      <c r="C458" t="s">
        <v>3293</v>
      </c>
      <c r="D458" t="s">
        <v>2335</v>
      </c>
      <c r="E458" t="s">
        <v>4438</v>
      </c>
      <c r="F458" t="s">
        <v>4439</v>
      </c>
      <c r="G458">
        <v>36</v>
      </c>
      <c r="H458">
        <v>14</v>
      </c>
      <c r="I458">
        <v>140</v>
      </c>
      <c r="J458">
        <v>11.3</v>
      </c>
      <c r="K458">
        <v>27</v>
      </c>
      <c r="L458" t="s">
        <v>3256</v>
      </c>
      <c r="M458" t="s">
        <v>3256</v>
      </c>
      <c r="N458" t="s">
        <v>4440</v>
      </c>
      <c r="O458" t="s">
        <v>3256</v>
      </c>
      <c r="P458" t="s">
        <v>3256</v>
      </c>
      <c r="R458" t="s">
        <v>2335</v>
      </c>
      <c r="S458">
        <f t="shared" si="14"/>
        <v>36.233333333333334</v>
      </c>
      <c r="T458">
        <f t="shared" si="15"/>
        <v>140.18833333333333</v>
      </c>
      <c r="U458">
        <v>40241</v>
      </c>
      <c r="V458" t="s">
        <v>950</v>
      </c>
      <c r="W458">
        <v>8</v>
      </c>
    </row>
    <row r="459" spans="1:23" x14ac:dyDescent="0.45">
      <c r="A459" t="s">
        <v>950</v>
      </c>
      <c r="B459">
        <v>40251</v>
      </c>
      <c r="C459" t="s">
        <v>3293</v>
      </c>
      <c r="D459" t="s">
        <v>2337</v>
      </c>
      <c r="E459" t="s">
        <v>4441</v>
      </c>
      <c r="F459" t="s">
        <v>4442</v>
      </c>
      <c r="G459">
        <v>36</v>
      </c>
      <c r="H459">
        <v>14.2</v>
      </c>
      <c r="I459">
        <v>140</v>
      </c>
      <c r="J459">
        <v>19.5</v>
      </c>
      <c r="K459">
        <v>25</v>
      </c>
      <c r="L459" t="s">
        <v>3256</v>
      </c>
      <c r="M459" t="s">
        <v>3256</v>
      </c>
      <c r="N459" t="s">
        <v>4440</v>
      </c>
      <c r="O459" t="s">
        <v>3256</v>
      </c>
      <c r="P459" t="s">
        <v>3256</v>
      </c>
      <c r="R459" t="s">
        <v>2337</v>
      </c>
      <c r="S459">
        <f t="shared" si="14"/>
        <v>36.236666666666665</v>
      </c>
      <c r="T459">
        <f t="shared" si="15"/>
        <v>140.32499999999999</v>
      </c>
      <c r="U459">
        <v>40251</v>
      </c>
      <c r="V459" t="s">
        <v>950</v>
      </c>
      <c r="W459">
        <v>8</v>
      </c>
    </row>
    <row r="460" spans="1:23" x14ac:dyDescent="0.45">
      <c r="A460" t="s">
        <v>950</v>
      </c>
      <c r="B460">
        <v>40281</v>
      </c>
      <c r="C460" t="s">
        <v>3252</v>
      </c>
      <c r="D460" t="s">
        <v>2327</v>
      </c>
      <c r="E460" t="s">
        <v>4443</v>
      </c>
      <c r="F460" t="s">
        <v>4444</v>
      </c>
      <c r="G460">
        <v>36</v>
      </c>
      <c r="H460">
        <v>10.1</v>
      </c>
      <c r="I460">
        <v>139</v>
      </c>
      <c r="J460">
        <v>56.7</v>
      </c>
      <c r="K460">
        <v>20</v>
      </c>
      <c r="L460">
        <v>10</v>
      </c>
      <c r="M460">
        <v>1.5</v>
      </c>
      <c r="N460" t="s">
        <v>4434</v>
      </c>
      <c r="O460" t="s">
        <v>3256</v>
      </c>
      <c r="P460" t="s">
        <v>3256</v>
      </c>
      <c r="R460" t="s">
        <v>2327</v>
      </c>
      <c r="S460">
        <f t="shared" si="14"/>
        <v>36.168333333333337</v>
      </c>
      <c r="T460">
        <f t="shared" si="15"/>
        <v>139.94499999999999</v>
      </c>
      <c r="U460">
        <v>40281</v>
      </c>
      <c r="V460" t="s">
        <v>950</v>
      </c>
      <c r="W460">
        <v>8</v>
      </c>
    </row>
    <row r="461" spans="1:23" x14ac:dyDescent="0.45">
      <c r="A461" t="s">
        <v>950</v>
      </c>
      <c r="B461">
        <v>40311</v>
      </c>
      <c r="C461" t="s">
        <v>3252</v>
      </c>
      <c r="D461" t="s">
        <v>2346</v>
      </c>
      <c r="E461" t="s">
        <v>4445</v>
      </c>
      <c r="F461" t="s">
        <v>4446</v>
      </c>
      <c r="G461">
        <v>36</v>
      </c>
      <c r="H461">
        <v>10.1</v>
      </c>
      <c r="I461">
        <v>140</v>
      </c>
      <c r="J461">
        <v>31.6</v>
      </c>
      <c r="K461">
        <v>32</v>
      </c>
      <c r="L461">
        <v>10</v>
      </c>
      <c r="M461">
        <v>1.5</v>
      </c>
      <c r="N461" t="s">
        <v>4447</v>
      </c>
      <c r="O461" t="s">
        <v>3256</v>
      </c>
      <c r="P461" t="s">
        <v>3256</v>
      </c>
      <c r="R461" t="s">
        <v>2346</v>
      </c>
      <c r="S461">
        <f t="shared" si="14"/>
        <v>36.168333333333337</v>
      </c>
      <c r="T461">
        <f t="shared" si="15"/>
        <v>140.52666666666667</v>
      </c>
      <c r="U461">
        <v>40311</v>
      </c>
      <c r="V461" t="s">
        <v>950</v>
      </c>
      <c r="W461">
        <v>8</v>
      </c>
    </row>
    <row r="462" spans="1:23" x14ac:dyDescent="0.45">
      <c r="A462" t="s">
        <v>950</v>
      </c>
      <c r="B462">
        <v>40326</v>
      </c>
      <c r="C462" t="s">
        <v>3293</v>
      </c>
      <c r="D462" t="s">
        <v>2328</v>
      </c>
      <c r="E462" t="s">
        <v>4448</v>
      </c>
      <c r="F462" t="s">
        <v>4449</v>
      </c>
      <c r="G462">
        <v>36</v>
      </c>
      <c r="H462">
        <v>2.1</v>
      </c>
      <c r="I462">
        <v>139</v>
      </c>
      <c r="J462">
        <v>53.6</v>
      </c>
      <c r="K462">
        <v>16</v>
      </c>
      <c r="L462" t="s">
        <v>3256</v>
      </c>
      <c r="M462" t="s">
        <v>3256</v>
      </c>
      <c r="N462" t="s">
        <v>3437</v>
      </c>
      <c r="O462" t="s">
        <v>3256</v>
      </c>
      <c r="P462" t="s">
        <v>3256</v>
      </c>
      <c r="R462" t="s">
        <v>2328</v>
      </c>
      <c r="S462">
        <f t="shared" si="14"/>
        <v>36.034999999999997</v>
      </c>
      <c r="T462">
        <f t="shared" si="15"/>
        <v>139.89333333333335</v>
      </c>
      <c r="U462">
        <v>40326</v>
      </c>
      <c r="V462" t="s">
        <v>950</v>
      </c>
      <c r="W462">
        <v>8</v>
      </c>
    </row>
    <row r="463" spans="1:23" x14ac:dyDescent="0.45">
      <c r="A463" t="s">
        <v>950</v>
      </c>
      <c r="B463">
        <v>40336</v>
      </c>
      <c r="C463" t="s">
        <v>3257</v>
      </c>
      <c r="D463" t="s">
        <v>4450</v>
      </c>
      <c r="E463" t="s">
        <v>4451</v>
      </c>
      <c r="F463" t="s">
        <v>4452</v>
      </c>
      <c r="G463">
        <v>36</v>
      </c>
      <c r="H463">
        <v>3.4</v>
      </c>
      <c r="I463">
        <v>140</v>
      </c>
      <c r="J463">
        <v>7.5</v>
      </c>
      <c r="K463">
        <v>25</v>
      </c>
      <c r="L463">
        <v>20.399999999999999</v>
      </c>
      <c r="M463" t="s">
        <v>3256</v>
      </c>
      <c r="N463" t="s">
        <v>4453</v>
      </c>
      <c r="O463">
        <v>40905</v>
      </c>
      <c r="P463" t="s">
        <v>3256</v>
      </c>
      <c r="R463" t="s">
        <v>4450</v>
      </c>
      <c r="S463">
        <f t="shared" si="14"/>
        <v>36.056666666666665</v>
      </c>
      <c r="T463">
        <f t="shared" si="15"/>
        <v>140.125</v>
      </c>
      <c r="U463">
        <v>40336</v>
      </c>
      <c r="V463" t="s">
        <v>950</v>
      </c>
      <c r="W463">
        <v>8</v>
      </c>
    </row>
    <row r="464" spans="1:23" x14ac:dyDescent="0.45">
      <c r="A464" t="s">
        <v>950</v>
      </c>
      <c r="B464">
        <v>40341</v>
      </c>
      <c r="C464" t="s">
        <v>3252</v>
      </c>
      <c r="D464" t="s">
        <v>2330</v>
      </c>
      <c r="E464" t="s">
        <v>4454</v>
      </c>
      <c r="F464" t="s">
        <v>4455</v>
      </c>
      <c r="G464">
        <v>36</v>
      </c>
      <c r="H464">
        <v>6.2</v>
      </c>
      <c r="I464">
        <v>140</v>
      </c>
      <c r="J464">
        <v>13.2</v>
      </c>
      <c r="K464">
        <v>26</v>
      </c>
      <c r="L464">
        <v>10</v>
      </c>
      <c r="M464">
        <v>1.5</v>
      </c>
      <c r="N464" t="s">
        <v>4456</v>
      </c>
      <c r="O464" t="s">
        <v>3256</v>
      </c>
      <c r="P464" t="s">
        <v>3256</v>
      </c>
      <c r="R464" t="s">
        <v>2330</v>
      </c>
      <c r="S464">
        <f t="shared" si="14"/>
        <v>36.103333333333332</v>
      </c>
      <c r="T464">
        <f t="shared" si="15"/>
        <v>140.22</v>
      </c>
      <c r="U464">
        <v>40341</v>
      </c>
      <c r="V464" t="s">
        <v>950</v>
      </c>
      <c r="W464">
        <v>8</v>
      </c>
    </row>
    <row r="465" spans="1:23" x14ac:dyDescent="0.45">
      <c r="A465" t="s">
        <v>950</v>
      </c>
      <c r="B465">
        <v>40391</v>
      </c>
      <c r="C465" t="s">
        <v>3293</v>
      </c>
      <c r="D465" t="s">
        <v>2332</v>
      </c>
      <c r="E465" t="s">
        <v>4457</v>
      </c>
      <c r="F465" t="s">
        <v>4458</v>
      </c>
      <c r="G465">
        <v>35</v>
      </c>
      <c r="H465">
        <v>57.6</v>
      </c>
      <c r="I465">
        <v>140</v>
      </c>
      <c r="J465">
        <v>19.2</v>
      </c>
      <c r="K465">
        <v>25</v>
      </c>
      <c r="L465" t="s">
        <v>3256</v>
      </c>
      <c r="M465" t="s">
        <v>3256</v>
      </c>
      <c r="N465" t="s">
        <v>4459</v>
      </c>
      <c r="O465" t="s">
        <v>3256</v>
      </c>
      <c r="P465" t="s">
        <v>3256</v>
      </c>
      <c r="R465" t="s">
        <v>2332</v>
      </c>
      <c r="S465">
        <f t="shared" si="14"/>
        <v>35.96</v>
      </c>
      <c r="T465">
        <f t="shared" si="15"/>
        <v>140.32</v>
      </c>
      <c r="U465">
        <v>40391</v>
      </c>
      <c r="V465" t="s">
        <v>950</v>
      </c>
      <c r="W465">
        <v>8</v>
      </c>
    </row>
    <row r="466" spans="1:23" x14ac:dyDescent="0.45">
      <c r="A466" t="s">
        <v>950</v>
      </c>
      <c r="B466">
        <v>40406</v>
      </c>
      <c r="C466" t="s">
        <v>3252</v>
      </c>
      <c r="D466" t="s">
        <v>2331</v>
      </c>
      <c r="E466" t="s">
        <v>3485</v>
      </c>
      <c r="F466" t="s">
        <v>4460</v>
      </c>
      <c r="G466">
        <v>35</v>
      </c>
      <c r="H466">
        <v>57.8</v>
      </c>
      <c r="I466">
        <v>140</v>
      </c>
      <c r="J466">
        <v>37.299999999999997</v>
      </c>
      <c r="K466">
        <v>37</v>
      </c>
      <c r="L466">
        <v>10</v>
      </c>
      <c r="M466">
        <v>1.5</v>
      </c>
      <c r="N466" t="s">
        <v>4461</v>
      </c>
      <c r="O466" t="s">
        <v>3256</v>
      </c>
      <c r="P466" t="s">
        <v>3256</v>
      </c>
      <c r="R466" t="s">
        <v>2331</v>
      </c>
      <c r="S466">
        <f t="shared" si="14"/>
        <v>35.963333333333331</v>
      </c>
      <c r="T466">
        <f t="shared" si="15"/>
        <v>140.62166666666667</v>
      </c>
      <c r="U466">
        <v>40406</v>
      </c>
      <c r="V466" t="s">
        <v>950</v>
      </c>
      <c r="W466">
        <v>8</v>
      </c>
    </row>
    <row r="467" spans="1:23" x14ac:dyDescent="0.45">
      <c r="A467" t="s">
        <v>950</v>
      </c>
      <c r="B467">
        <v>40426</v>
      </c>
      <c r="C467" t="s">
        <v>3252</v>
      </c>
      <c r="D467" t="s">
        <v>2339</v>
      </c>
      <c r="E467" t="s">
        <v>4462</v>
      </c>
      <c r="F467" t="s">
        <v>4463</v>
      </c>
      <c r="G467">
        <v>35</v>
      </c>
      <c r="H467">
        <v>53.4</v>
      </c>
      <c r="I467">
        <v>140</v>
      </c>
      <c r="J467">
        <v>12.7</v>
      </c>
      <c r="K467">
        <v>4</v>
      </c>
      <c r="L467">
        <v>9.4</v>
      </c>
      <c r="M467">
        <v>1.5</v>
      </c>
      <c r="N467" t="s">
        <v>4464</v>
      </c>
      <c r="O467" t="s">
        <v>3256</v>
      </c>
      <c r="P467" t="s">
        <v>3256</v>
      </c>
      <c r="R467" t="s">
        <v>2339</v>
      </c>
      <c r="S467">
        <f t="shared" si="14"/>
        <v>35.89</v>
      </c>
      <c r="T467">
        <f t="shared" si="15"/>
        <v>140.21166666666667</v>
      </c>
      <c r="U467">
        <v>40426</v>
      </c>
      <c r="V467" t="s">
        <v>950</v>
      </c>
      <c r="W467">
        <v>8</v>
      </c>
    </row>
    <row r="468" spans="1:23" x14ac:dyDescent="0.45">
      <c r="A468" t="s">
        <v>949</v>
      </c>
      <c r="B468">
        <v>41011</v>
      </c>
      <c r="C468" t="s">
        <v>3252</v>
      </c>
      <c r="D468" t="s">
        <v>2285</v>
      </c>
      <c r="E468" t="s">
        <v>4465</v>
      </c>
      <c r="F468" t="s">
        <v>4466</v>
      </c>
      <c r="G468">
        <v>37</v>
      </c>
      <c r="H468">
        <v>7.4</v>
      </c>
      <c r="I468">
        <v>140</v>
      </c>
      <c r="J468">
        <v>2.1</v>
      </c>
      <c r="K468">
        <v>749</v>
      </c>
      <c r="L468">
        <v>6.6</v>
      </c>
      <c r="M468">
        <v>1.5</v>
      </c>
      <c r="N468" t="s">
        <v>4467</v>
      </c>
      <c r="O468">
        <v>41900</v>
      </c>
      <c r="P468" t="s">
        <v>3256</v>
      </c>
      <c r="R468" t="s">
        <v>2285</v>
      </c>
      <c r="S468">
        <f t="shared" si="14"/>
        <v>37.123333333333335</v>
      </c>
      <c r="T468">
        <f t="shared" si="15"/>
        <v>140.035</v>
      </c>
      <c r="U468">
        <v>41011</v>
      </c>
      <c r="V468" t="s">
        <v>949</v>
      </c>
      <c r="W468">
        <v>9</v>
      </c>
    </row>
    <row r="469" spans="1:23" x14ac:dyDescent="0.45">
      <c r="A469" t="s">
        <v>949</v>
      </c>
      <c r="B469">
        <v>41076</v>
      </c>
      <c r="C469" t="s">
        <v>3252</v>
      </c>
      <c r="D469" t="s">
        <v>2307</v>
      </c>
      <c r="E469" t="s">
        <v>4468</v>
      </c>
      <c r="F469" t="s">
        <v>4469</v>
      </c>
      <c r="G469">
        <v>36</v>
      </c>
      <c r="H469">
        <v>55.3</v>
      </c>
      <c r="I469">
        <v>139</v>
      </c>
      <c r="J469">
        <v>41.7</v>
      </c>
      <c r="K469">
        <v>620</v>
      </c>
      <c r="L469">
        <v>10</v>
      </c>
      <c r="M469">
        <v>1.5</v>
      </c>
      <c r="N469" t="s">
        <v>4470</v>
      </c>
      <c r="O469" t="s">
        <v>3256</v>
      </c>
      <c r="P469" t="s">
        <v>3256</v>
      </c>
      <c r="R469" t="s">
        <v>2307</v>
      </c>
      <c r="S469">
        <f t="shared" si="14"/>
        <v>36.921666666666667</v>
      </c>
      <c r="T469">
        <f t="shared" si="15"/>
        <v>139.69499999999999</v>
      </c>
      <c r="U469">
        <v>41076</v>
      </c>
      <c r="V469" t="s">
        <v>949</v>
      </c>
      <c r="W469">
        <v>9</v>
      </c>
    </row>
    <row r="470" spans="1:23" x14ac:dyDescent="0.45">
      <c r="A470" t="s">
        <v>949</v>
      </c>
      <c r="B470">
        <v>41091</v>
      </c>
      <c r="C470" t="s">
        <v>3252</v>
      </c>
      <c r="D470" t="s">
        <v>2290</v>
      </c>
      <c r="E470" t="s">
        <v>4471</v>
      </c>
      <c r="F470" t="s">
        <v>4472</v>
      </c>
      <c r="G470">
        <v>36</v>
      </c>
      <c r="H470">
        <v>58.9</v>
      </c>
      <c r="I470">
        <v>140</v>
      </c>
      <c r="J470">
        <v>1.1000000000000001</v>
      </c>
      <c r="K470">
        <v>343</v>
      </c>
      <c r="L470">
        <v>10</v>
      </c>
      <c r="M470">
        <v>1.5</v>
      </c>
      <c r="N470" t="s">
        <v>4473</v>
      </c>
      <c r="O470" t="s">
        <v>3256</v>
      </c>
      <c r="P470" t="s">
        <v>3256</v>
      </c>
      <c r="R470" t="s">
        <v>2290</v>
      </c>
      <c r="S470">
        <f t="shared" si="14"/>
        <v>36.981666666666669</v>
      </c>
      <c r="T470">
        <f t="shared" si="15"/>
        <v>140.01833333333335</v>
      </c>
      <c r="U470">
        <v>41091</v>
      </c>
      <c r="V470" t="s">
        <v>949</v>
      </c>
      <c r="W470">
        <v>9</v>
      </c>
    </row>
    <row r="471" spans="1:23" x14ac:dyDescent="0.45">
      <c r="A471" t="s">
        <v>949</v>
      </c>
      <c r="B471">
        <v>41116</v>
      </c>
      <c r="C471" t="s">
        <v>3252</v>
      </c>
      <c r="D471" t="s">
        <v>2312</v>
      </c>
      <c r="E471" t="s">
        <v>4474</v>
      </c>
      <c r="F471" t="s">
        <v>4475</v>
      </c>
      <c r="G471">
        <v>36</v>
      </c>
      <c r="H471">
        <v>53.5</v>
      </c>
      <c r="I471">
        <v>139</v>
      </c>
      <c r="J471">
        <v>34.1</v>
      </c>
      <c r="K471">
        <v>925</v>
      </c>
      <c r="L471">
        <v>10</v>
      </c>
      <c r="M471">
        <v>1.5</v>
      </c>
      <c r="N471" t="s">
        <v>4476</v>
      </c>
      <c r="O471">
        <v>41905</v>
      </c>
      <c r="P471" t="s">
        <v>3256</v>
      </c>
      <c r="R471" t="s">
        <v>2312</v>
      </c>
      <c r="S471">
        <f t="shared" si="14"/>
        <v>36.891666666666666</v>
      </c>
      <c r="T471">
        <f t="shared" si="15"/>
        <v>139.56833333333333</v>
      </c>
      <c r="U471">
        <v>41116</v>
      </c>
      <c r="V471" t="s">
        <v>949</v>
      </c>
      <c r="W471">
        <v>9</v>
      </c>
    </row>
    <row r="472" spans="1:23" x14ac:dyDescent="0.45">
      <c r="A472" t="s">
        <v>949</v>
      </c>
      <c r="B472">
        <v>41141</v>
      </c>
      <c r="C472" t="s">
        <v>3252</v>
      </c>
      <c r="D472" t="s">
        <v>2293</v>
      </c>
      <c r="E472" t="s">
        <v>4477</v>
      </c>
      <c r="F472" t="s">
        <v>4478</v>
      </c>
      <c r="G472">
        <v>36</v>
      </c>
      <c r="H472">
        <v>50.4</v>
      </c>
      <c r="I472">
        <v>140</v>
      </c>
      <c r="J472">
        <v>2.1</v>
      </c>
      <c r="K472">
        <v>188</v>
      </c>
      <c r="L472">
        <v>10</v>
      </c>
      <c r="M472">
        <v>1.5</v>
      </c>
      <c r="N472" t="s">
        <v>4479</v>
      </c>
      <c r="O472" t="s">
        <v>3256</v>
      </c>
      <c r="P472" t="s">
        <v>3256</v>
      </c>
      <c r="R472" t="s">
        <v>2293</v>
      </c>
      <c r="S472">
        <f t="shared" si="14"/>
        <v>36.840000000000003</v>
      </c>
      <c r="T472">
        <f t="shared" si="15"/>
        <v>140.035</v>
      </c>
      <c r="U472">
        <v>41141</v>
      </c>
      <c r="V472" t="s">
        <v>949</v>
      </c>
      <c r="W472">
        <v>9</v>
      </c>
    </row>
    <row r="473" spans="1:23" x14ac:dyDescent="0.45">
      <c r="A473" t="s">
        <v>949</v>
      </c>
      <c r="B473">
        <v>41166</v>
      </c>
      <c r="C473" t="s">
        <v>3257</v>
      </c>
      <c r="D473" t="s">
        <v>4480</v>
      </c>
      <c r="E473" t="s">
        <v>4481</v>
      </c>
      <c r="F473" t="s">
        <v>4482</v>
      </c>
      <c r="G473">
        <v>36</v>
      </c>
      <c r="H473">
        <v>44.3</v>
      </c>
      <c r="I473">
        <v>139</v>
      </c>
      <c r="J473">
        <v>30</v>
      </c>
      <c r="K473">
        <v>1292</v>
      </c>
      <c r="L473">
        <v>11.3</v>
      </c>
      <c r="M473" t="s">
        <v>3256</v>
      </c>
      <c r="N473" t="s">
        <v>4483</v>
      </c>
      <c r="O473">
        <v>41910</v>
      </c>
      <c r="P473" t="s">
        <v>3256</v>
      </c>
      <c r="R473" t="s">
        <v>4480</v>
      </c>
      <c r="S473">
        <f t="shared" si="14"/>
        <v>36.73833333333333</v>
      </c>
      <c r="T473">
        <f t="shared" si="15"/>
        <v>139.5</v>
      </c>
      <c r="U473">
        <v>41166</v>
      </c>
      <c r="V473" t="s">
        <v>949</v>
      </c>
      <c r="W473">
        <v>9</v>
      </c>
    </row>
    <row r="474" spans="1:23" x14ac:dyDescent="0.45">
      <c r="A474" t="s">
        <v>949</v>
      </c>
      <c r="B474">
        <v>41171</v>
      </c>
      <c r="C474" t="s">
        <v>3252</v>
      </c>
      <c r="D474" t="s">
        <v>2313</v>
      </c>
      <c r="E474" t="s">
        <v>4484</v>
      </c>
      <c r="F474" t="s">
        <v>4485</v>
      </c>
      <c r="G474">
        <v>36</v>
      </c>
      <c r="H474">
        <v>43.6</v>
      </c>
      <c r="I474">
        <v>139</v>
      </c>
      <c r="J474">
        <v>40.6</v>
      </c>
      <c r="K474">
        <v>414</v>
      </c>
      <c r="L474">
        <v>10</v>
      </c>
      <c r="M474">
        <v>1.5</v>
      </c>
      <c r="N474" t="s">
        <v>4053</v>
      </c>
      <c r="O474" t="s">
        <v>3256</v>
      </c>
      <c r="P474" t="s">
        <v>3256</v>
      </c>
      <c r="R474" t="s">
        <v>2313</v>
      </c>
      <c r="S474">
        <f t="shared" si="14"/>
        <v>36.726666666666667</v>
      </c>
      <c r="T474">
        <f t="shared" si="15"/>
        <v>139.67666666666668</v>
      </c>
      <c r="U474">
        <v>41171</v>
      </c>
      <c r="V474" t="s">
        <v>949</v>
      </c>
      <c r="W474">
        <v>9</v>
      </c>
    </row>
    <row r="475" spans="1:23" x14ac:dyDescent="0.45">
      <c r="A475" t="s">
        <v>949</v>
      </c>
      <c r="B475">
        <v>41181</v>
      </c>
      <c r="C475" t="s">
        <v>3252</v>
      </c>
      <c r="D475" t="s">
        <v>2314</v>
      </c>
      <c r="E475" t="s">
        <v>4486</v>
      </c>
      <c r="F475" t="s">
        <v>4487</v>
      </c>
      <c r="G475">
        <v>36</v>
      </c>
      <c r="H475">
        <v>45.4</v>
      </c>
      <c r="I475">
        <v>139</v>
      </c>
      <c r="J475">
        <v>53</v>
      </c>
      <c r="K475">
        <v>225</v>
      </c>
      <c r="L475">
        <v>10.5</v>
      </c>
      <c r="M475">
        <v>1.5</v>
      </c>
      <c r="N475" t="s">
        <v>4053</v>
      </c>
      <c r="O475" t="s">
        <v>3256</v>
      </c>
      <c r="P475" t="s">
        <v>3256</v>
      </c>
      <c r="R475" t="s">
        <v>2314</v>
      </c>
      <c r="S475">
        <f t="shared" si="14"/>
        <v>36.756666666666668</v>
      </c>
      <c r="T475">
        <f t="shared" si="15"/>
        <v>139.88333333333333</v>
      </c>
      <c r="U475">
        <v>41181</v>
      </c>
      <c r="V475" t="s">
        <v>949</v>
      </c>
      <c r="W475">
        <v>9</v>
      </c>
    </row>
    <row r="476" spans="1:23" x14ac:dyDescent="0.45">
      <c r="A476" t="s">
        <v>949</v>
      </c>
      <c r="B476">
        <v>41211</v>
      </c>
      <c r="C476" t="s">
        <v>3293</v>
      </c>
      <c r="D476" t="s">
        <v>2308</v>
      </c>
      <c r="E476" t="s">
        <v>4488</v>
      </c>
      <c r="F476" t="s">
        <v>4489</v>
      </c>
      <c r="G476">
        <v>36</v>
      </c>
      <c r="H476">
        <v>38.799999999999997</v>
      </c>
      <c r="I476">
        <v>139</v>
      </c>
      <c r="J476">
        <v>26.9</v>
      </c>
      <c r="K476">
        <v>650</v>
      </c>
      <c r="L476" t="s">
        <v>3256</v>
      </c>
      <c r="M476" t="s">
        <v>3256</v>
      </c>
      <c r="N476" t="s">
        <v>4440</v>
      </c>
      <c r="O476" t="s">
        <v>3256</v>
      </c>
      <c r="P476" t="s">
        <v>3256</v>
      </c>
      <c r="R476" t="s">
        <v>2308</v>
      </c>
      <c r="S476">
        <f t="shared" si="14"/>
        <v>36.646666666666668</v>
      </c>
      <c r="T476">
        <f t="shared" si="15"/>
        <v>139.44833333333332</v>
      </c>
      <c r="U476">
        <v>41211</v>
      </c>
      <c r="V476" t="s">
        <v>949</v>
      </c>
      <c r="W476">
        <v>9</v>
      </c>
    </row>
    <row r="477" spans="1:23" x14ac:dyDescent="0.45">
      <c r="A477" t="s">
        <v>949</v>
      </c>
      <c r="B477">
        <v>41241</v>
      </c>
      <c r="C477" t="s">
        <v>3293</v>
      </c>
      <c r="D477" t="s">
        <v>2296</v>
      </c>
      <c r="E477" t="s">
        <v>4490</v>
      </c>
      <c r="F477" t="s">
        <v>4491</v>
      </c>
      <c r="G477">
        <v>36</v>
      </c>
      <c r="H477">
        <v>36.4</v>
      </c>
      <c r="I477">
        <v>139</v>
      </c>
      <c r="J477">
        <v>59.9</v>
      </c>
      <c r="K477">
        <v>148</v>
      </c>
      <c r="L477" t="s">
        <v>3256</v>
      </c>
      <c r="M477" t="s">
        <v>3256</v>
      </c>
      <c r="N477" t="s">
        <v>3437</v>
      </c>
      <c r="O477" t="s">
        <v>3256</v>
      </c>
      <c r="P477" t="s">
        <v>3256</v>
      </c>
      <c r="R477" t="s">
        <v>2296</v>
      </c>
      <c r="S477">
        <f t="shared" si="14"/>
        <v>36.606666666666669</v>
      </c>
      <c r="T477">
        <f t="shared" si="15"/>
        <v>139.99833333333333</v>
      </c>
      <c r="U477">
        <v>41241</v>
      </c>
      <c r="V477" t="s">
        <v>949</v>
      </c>
      <c r="W477">
        <v>9</v>
      </c>
    </row>
    <row r="478" spans="1:23" x14ac:dyDescent="0.45">
      <c r="A478" t="s">
        <v>949</v>
      </c>
      <c r="B478">
        <v>41247</v>
      </c>
      <c r="C478" t="s">
        <v>3252</v>
      </c>
      <c r="D478" t="s">
        <v>2315</v>
      </c>
      <c r="E478" t="s">
        <v>4492</v>
      </c>
      <c r="F478" t="s">
        <v>4493</v>
      </c>
      <c r="G478">
        <v>36</v>
      </c>
      <c r="H478">
        <v>38.5</v>
      </c>
      <c r="I478">
        <v>140</v>
      </c>
      <c r="J478">
        <v>7</v>
      </c>
      <c r="K478">
        <v>82</v>
      </c>
      <c r="L478">
        <v>10.5</v>
      </c>
      <c r="M478">
        <v>1.5</v>
      </c>
      <c r="N478" t="s">
        <v>4494</v>
      </c>
      <c r="O478" t="s">
        <v>3256</v>
      </c>
      <c r="P478" t="s">
        <v>3256</v>
      </c>
      <c r="R478" t="s">
        <v>2315</v>
      </c>
      <c r="S478">
        <f t="shared" si="14"/>
        <v>36.641666666666666</v>
      </c>
      <c r="T478">
        <f t="shared" si="15"/>
        <v>140.11666666666667</v>
      </c>
      <c r="U478">
        <v>41247</v>
      </c>
      <c r="V478" t="s">
        <v>949</v>
      </c>
      <c r="W478">
        <v>9</v>
      </c>
    </row>
    <row r="479" spans="1:23" x14ac:dyDescent="0.45">
      <c r="A479" t="s">
        <v>949</v>
      </c>
      <c r="B479">
        <v>41271</v>
      </c>
      <c r="C479" t="s">
        <v>3252</v>
      </c>
      <c r="D479" t="s">
        <v>2298</v>
      </c>
      <c r="E479" t="s">
        <v>4495</v>
      </c>
      <c r="F479" t="s">
        <v>4496</v>
      </c>
      <c r="G479">
        <v>36</v>
      </c>
      <c r="H479">
        <v>35.5</v>
      </c>
      <c r="I479">
        <v>139</v>
      </c>
      <c r="J479">
        <v>44.1</v>
      </c>
      <c r="K479">
        <v>165</v>
      </c>
      <c r="L479">
        <v>10.5</v>
      </c>
      <c r="M479">
        <v>1.5</v>
      </c>
      <c r="N479" t="s">
        <v>4497</v>
      </c>
      <c r="O479" t="s">
        <v>3256</v>
      </c>
      <c r="P479" t="s">
        <v>3256</v>
      </c>
      <c r="R479" t="s">
        <v>2298</v>
      </c>
      <c r="S479">
        <f t="shared" si="14"/>
        <v>36.591666666666669</v>
      </c>
      <c r="T479">
        <f t="shared" si="15"/>
        <v>139.73500000000001</v>
      </c>
      <c r="U479">
        <v>41271</v>
      </c>
      <c r="V479" t="s">
        <v>949</v>
      </c>
      <c r="W479">
        <v>9</v>
      </c>
    </row>
    <row r="480" spans="1:23" x14ac:dyDescent="0.45">
      <c r="A480" t="s">
        <v>949</v>
      </c>
      <c r="B480">
        <v>41277</v>
      </c>
      <c r="C480" t="s">
        <v>3257</v>
      </c>
      <c r="D480" t="s">
        <v>2299</v>
      </c>
      <c r="E480" t="s">
        <v>4498</v>
      </c>
      <c r="F480" t="s">
        <v>4499</v>
      </c>
      <c r="G480">
        <v>36</v>
      </c>
      <c r="H480">
        <v>32.9</v>
      </c>
      <c r="I480">
        <v>139</v>
      </c>
      <c r="J480">
        <v>52.1</v>
      </c>
      <c r="K480">
        <v>119</v>
      </c>
      <c r="L480">
        <v>49.4</v>
      </c>
      <c r="M480" t="s">
        <v>3256</v>
      </c>
      <c r="N480" t="s">
        <v>4500</v>
      </c>
      <c r="O480">
        <v>41915</v>
      </c>
      <c r="P480" t="s">
        <v>3256</v>
      </c>
      <c r="R480" t="s">
        <v>2299</v>
      </c>
      <c r="S480">
        <f t="shared" si="14"/>
        <v>36.548333333333332</v>
      </c>
      <c r="T480">
        <f t="shared" si="15"/>
        <v>139.86833333333334</v>
      </c>
      <c r="U480">
        <v>41277</v>
      </c>
      <c r="V480" t="s">
        <v>949</v>
      </c>
      <c r="W480">
        <v>9</v>
      </c>
    </row>
    <row r="481" spans="1:23" x14ac:dyDescent="0.45">
      <c r="A481" t="s">
        <v>949</v>
      </c>
      <c r="B481">
        <v>41311</v>
      </c>
      <c r="C481" t="s">
        <v>3293</v>
      </c>
      <c r="D481" t="s">
        <v>2300</v>
      </c>
      <c r="E481" t="s">
        <v>4501</v>
      </c>
      <c r="F481" t="s">
        <v>4502</v>
      </c>
      <c r="G481">
        <v>36</v>
      </c>
      <c r="H481">
        <v>25.9</v>
      </c>
      <c r="I481">
        <v>139</v>
      </c>
      <c r="J481">
        <v>35.4</v>
      </c>
      <c r="K481">
        <v>120</v>
      </c>
      <c r="L481" t="s">
        <v>3256</v>
      </c>
      <c r="M481" t="s">
        <v>3256</v>
      </c>
      <c r="N481" t="s">
        <v>3437</v>
      </c>
      <c r="O481" t="s">
        <v>3256</v>
      </c>
      <c r="P481" t="s">
        <v>3256</v>
      </c>
      <c r="R481" t="s">
        <v>2300</v>
      </c>
      <c r="S481">
        <f t="shared" si="14"/>
        <v>36.431666666666665</v>
      </c>
      <c r="T481">
        <f t="shared" si="15"/>
        <v>139.59</v>
      </c>
      <c r="U481">
        <v>41311</v>
      </c>
      <c r="V481" t="s">
        <v>949</v>
      </c>
      <c r="W481">
        <v>9</v>
      </c>
    </row>
    <row r="482" spans="1:23" x14ac:dyDescent="0.45">
      <c r="A482" t="s">
        <v>949</v>
      </c>
      <c r="B482">
        <v>41331</v>
      </c>
      <c r="C482" t="s">
        <v>3252</v>
      </c>
      <c r="D482" t="s">
        <v>2302</v>
      </c>
      <c r="E482" t="s">
        <v>4503</v>
      </c>
      <c r="F482" t="s">
        <v>4504</v>
      </c>
      <c r="G482">
        <v>36</v>
      </c>
      <c r="H482">
        <v>28.6</v>
      </c>
      <c r="I482">
        <v>139</v>
      </c>
      <c r="J482">
        <v>59.2</v>
      </c>
      <c r="K482">
        <v>91</v>
      </c>
      <c r="L482">
        <v>10</v>
      </c>
      <c r="M482">
        <v>1.5</v>
      </c>
      <c r="N482" t="s">
        <v>4505</v>
      </c>
      <c r="O482" t="s">
        <v>3256</v>
      </c>
      <c r="P482" t="s">
        <v>3256</v>
      </c>
      <c r="R482" t="s">
        <v>2302</v>
      </c>
      <c r="S482">
        <f t="shared" si="14"/>
        <v>36.476666666666667</v>
      </c>
      <c r="T482">
        <f t="shared" si="15"/>
        <v>139.98666666666668</v>
      </c>
      <c r="U482">
        <v>41331</v>
      </c>
      <c r="V482" t="s">
        <v>949</v>
      </c>
      <c r="W482">
        <v>9</v>
      </c>
    </row>
    <row r="483" spans="1:23" x14ac:dyDescent="0.45">
      <c r="A483" t="s">
        <v>949</v>
      </c>
      <c r="B483">
        <v>41356</v>
      </c>
      <c r="C483" t="s">
        <v>3293</v>
      </c>
      <c r="D483" t="s">
        <v>2303</v>
      </c>
      <c r="E483" t="s">
        <v>4506</v>
      </c>
      <c r="F483" t="s">
        <v>4507</v>
      </c>
      <c r="G483">
        <v>36</v>
      </c>
      <c r="H483">
        <v>18.100000000000001</v>
      </c>
      <c r="I483">
        <v>139</v>
      </c>
      <c r="J483">
        <v>28.4</v>
      </c>
      <c r="K483">
        <v>28</v>
      </c>
      <c r="L483" t="s">
        <v>3256</v>
      </c>
      <c r="M483" t="s">
        <v>3256</v>
      </c>
      <c r="N483" t="s">
        <v>3437</v>
      </c>
      <c r="O483" t="s">
        <v>3256</v>
      </c>
      <c r="P483" t="s">
        <v>3256</v>
      </c>
      <c r="R483" t="s">
        <v>2303</v>
      </c>
      <c r="S483">
        <f t="shared" si="14"/>
        <v>36.301666666666669</v>
      </c>
      <c r="T483">
        <f t="shared" si="15"/>
        <v>139.47333333333333</v>
      </c>
      <c r="U483">
        <v>41356</v>
      </c>
      <c r="V483" t="s">
        <v>949</v>
      </c>
      <c r="W483">
        <v>9</v>
      </c>
    </row>
    <row r="484" spans="1:23" x14ac:dyDescent="0.45">
      <c r="A484" t="s">
        <v>949</v>
      </c>
      <c r="B484">
        <v>41361</v>
      </c>
      <c r="C484" t="s">
        <v>3252</v>
      </c>
      <c r="D484" t="s">
        <v>2311</v>
      </c>
      <c r="E484" t="s">
        <v>4508</v>
      </c>
      <c r="F484" t="s">
        <v>4509</v>
      </c>
      <c r="G484">
        <v>36</v>
      </c>
      <c r="H484">
        <v>21.8</v>
      </c>
      <c r="I484">
        <v>139</v>
      </c>
      <c r="J484">
        <v>34.200000000000003</v>
      </c>
      <c r="K484">
        <v>68</v>
      </c>
      <c r="L484">
        <v>10.8</v>
      </c>
      <c r="M484">
        <v>1.5</v>
      </c>
      <c r="N484" t="s">
        <v>4510</v>
      </c>
      <c r="O484" t="s">
        <v>3256</v>
      </c>
      <c r="P484" t="s">
        <v>3256</v>
      </c>
      <c r="R484" t="s">
        <v>2311</v>
      </c>
      <c r="S484">
        <f t="shared" si="14"/>
        <v>36.363333333333337</v>
      </c>
      <c r="T484">
        <f t="shared" si="15"/>
        <v>139.57</v>
      </c>
      <c r="U484">
        <v>41361</v>
      </c>
      <c r="V484" t="s">
        <v>949</v>
      </c>
      <c r="W484">
        <v>9</v>
      </c>
    </row>
    <row r="485" spans="1:23" x14ac:dyDescent="0.45">
      <c r="A485" t="s">
        <v>949</v>
      </c>
      <c r="B485">
        <v>41371</v>
      </c>
      <c r="C485" t="s">
        <v>3293</v>
      </c>
      <c r="D485" t="s">
        <v>949</v>
      </c>
      <c r="E485" t="s">
        <v>4511</v>
      </c>
      <c r="F485" t="s">
        <v>4512</v>
      </c>
      <c r="G485">
        <v>36</v>
      </c>
      <c r="H485">
        <v>22.4</v>
      </c>
      <c r="I485">
        <v>139</v>
      </c>
      <c r="J485">
        <v>42.2</v>
      </c>
      <c r="K485">
        <v>65</v>
      </c>
      <c r="L485" t="s">
        <v>3256</v>
      </c>
      <c r="M485" t="s">
        <v>3256</v>
      </c>
      <c r="N485" t="s">
        <v>3437</v>
      </c>
      <c r="O485" t="s">
        <v>3256</v>
      </c>
      <c r="P485" t="s">
        <v>3256</v>
      </c>
      <c r="R485" t="s">
        <v>949</v>
      </c>
      <c r="S485">
        <f t="shared" si="14"/>
        <v>36.373333333333335</v>
      </c>
      <c r="T485">
        <f t="shared" si="15"/>
        <v>139.70333333333335</v>
      </c>
      <c r="U485">
        <v>41371</v>
      </c>
      <c r="V485" t="s">
        <v>949</v>
      </c>
      <c r="W485">
        <v>9</v>
      </c>
    </row>
    <row r="486" spans="1:23" x14ac:dyDescent="0.45">
      <c r="A486" t="s">
        <v>949</v>
      </c>
      <c r="B486">
        <v>41376</v>
      </c>
      <c r="C486" t="s">
        <v>3252</v>
      </c>
      <c r="D486" t="s">
        <v>2306</v>
      </c>
      <c r="E486" t="s">
        <v>4513</v>
      </c>
      <c r="F486" t="s">
        <v>4514</v>
      </c>
      <c r="G486">
        <v>36</v>
      </c>
      <c r="H486">
        <v>20.3</v>
      </c>
      <c r="I486">
        <v>139</v>
      </c>
      <c r="J486">
        <v>49.8</v>
      </c>
      <c r="K486">
        <v>44</v>
      </c>
      <c r="L486">
        <v>15.8</v>
      </c>
      <c r="M486">
        <v>1.5</v>
      </c>
      <c r="N486" t="s">
        <v>4505</v>
      </c>
      <c r="O486" t="s">
        <v>3256</v>
      </c>
      <c r="P486" t="s">
        <v>3256</v>
      </c>
      <c r="R486" t="s">
        <v>2306</v>
      </c>
      <c r="S486">
        <f t="shared" si="14"/>
        <v>36.338333333333331</v>
      </c>
      <c r="T486">
        <f t="shared" si="15"/>
        <v>139.83000000000001</v>
      </c>
      <c r="U486">
        <v>41376</v>
      </c>
      <c r="V486" t="s">
        <v>949</v>
      </c>
      <c r="W486">
        <v>9</v>
      </c>
    </row>
    <row r="487" spans="1:23" x14ac:dyDescent="0.45">
      <c r="A487" t="s">
        <v>948</v>
      </c>
      <c r="B487">
        <v>42046</v>
      </c>
      <c r="C487" t="s">
        <v>3252</v>
      </c>
      <c r="D487" t="s">
        <v>1470</v>
      </c>
      <c r="E487" t="s">
        <v>3939</v>
      </c>
      <c r="F487" t="s">
        <v>4515</v>
      </c>
      <c r="G487">
        <v>36</v>
      </c>
      <c r="H487">
        <v>51.8</v>
      </c>
      <c r="I487">
        <v>139</v>
      </c>
      <c r="J487">
        <v>3.5</v>
      </c>
      <c r="K487">
        <v>700</v>
      </c>
      <c r="L487">
        <v>10</v>
      </c>
      <c r="M487">
        <v>4</v>
      </c>
      <c r="N487" t="s">
        <v>4516</v>
      </c>
      <c r="O487">
        <v>42900</v>
      </c>
      <c r="P487" t="s">
        <v>3256</v>
      </c>
      <c r="R487" t="s">
        <v>1470</v>
      </c>
      <c r="S487">
        <f t="shared" si="14"/>
        <v>36.86333333333333</v>
      </c>
      <c r="T487">
        <f t="shared" si="15"/>
        <v>139.05833333333334</v>
      </c>
      <c r="U487">
        <v>42046</v>
      </c>
      <c r="V487" t="s">
        <v>948</v>
      </c>
      <c r="W487">
        <v>10</v>
      </c>
    </row>
    <row r="488" spans="1:23" x14ac:dyDescent="0.45">
      <c r="A488" t="s">
        <v>948</v>
      </c>
      <c r="B488">
        <v>42091</v>
      </c>
      <c r="C488" t="s">
        <v>3252</v>
      </c>
      <c r="D488" t="s">
        <v>2275</v>
      </c>
      <c r="E488" t="s">
        <v>4517</v>
      </c>
      <c r="F488" t="s">
        <v>4518</v>
      </c>
      <c r="G488">
        <v>36</v>
      </c>
      <c r="H488">
        <v>48</v>
      </c>
      <c r="I488">
        <v>138</v>
      </c>
      <c r="J488">
        <v>59.5</v>
      </c>
      <c r="K488">
        <v>531</v>
      </c>
      <c r="L488">
        <v>8.5</v>
      </c>
      <c r="M488">
        <v>3</v>
      </c>
      <c r="N488" t="s">
        <v>4519</v>
      </c>
      <c r="O488">
        <v>42905</v>
      </c>
      <c r="P488" t="s">
        <v>3256</v>
      </c>
      <c r="R488" t="s">
        <v>2275</v>
      </c>
      <c r="S488">
        <f t="shared" si="14"/>
        <v>36.799999999999997</v>
      </c>
      <c r="T488">
        <f t="shared" si="15"/>
        <v>138.99166666666667</v>
      </c>
      <c r="U488">
        <v>42091</v>
      </c>
      <c r="V488" t="s">
        <v>948</v>
      </c>
      <c r="W488">
        <v>10</v>
      </c>
    </row>
    <row r="489" spans="1:23" x14ac:dyDescent="0.45">
      <c r="A489" t="s">
        <v>948</v>
      </c>
      <c r="B489">
        <v>42106</v>
      </c>
      <c r="C489" t="s">
        <v>3293</v>
      </c>
      <c r="D489" t="s">
        <v>2278</v>
      </c>
      <c r="E489" t="s">
        <v>4520</v>
      </c>
      <c r="F489" t="s">
        <v>4521</v>
      </c>
      <c r="G489">
        <v>36</v>
      </c>
      <c r="H489">
        <v>46.3</v>
      </c>
      <c r="I489">
        <v>139</v>
      </c>
      <c r="J489">
        <v>14.3</v>
      </c>
      <c r="K489">
        <v>860</v>
      </c>
      <c r="L489" t="s">
        <v>3256</v>
      </c>
      <c r="M489" t="s">
        <v>3256</v>
      </c>
      <c r="N489" t="s">
        <v>4522</v>
      </c>
      <c r="O489" t="s">
        <v>3256</v>
      </c>
      <c r="P489" t="s">
        <v>3256</v>
      </c>
      <c r="R489" t="s">
        <v>2278</v>
      </c>
      <c r="S489">
        <f t="shared" si="14"/>
        <v>36.771666666666668</v>
      </c>
      <c r="T489">
        <f t="shared" si="15"/>
        <v>139.23833333333334</v>
      </c>
      <c r="U489">
        <v>42106</v>
      </c>
      <c r="V489" t="s">
        <v>948</v>
      </c>
      <c r="W489">
        <v>10</v>
      </c>
    </row>
    <row r="490" spans="1:23" x14ac:dyDescent="0.45">
      <c r="A490" t="s">
        <v>948</v>
      </c>
      <c r="B490">
        <v>42121</v>
      </c>
      <c r="C490" t="s">
        <v>3252</v>
      </c>
      <c r="D490" t="s">
        <v>2253</v>
      </c>
      <c r="E490" t="s">
        <v>4523</v>
      </c>
      <c r="F490" t="s">
        <v>4524</v>
      </c>
      <c r="G490">
        <v>36</v>
      </c>
      <c r="H490">
        <v>37</v>
      </c>
      <c r="I490">
        <v>138</v>
      </c>
      <c r="J490">
        <v>35.5</v>
      </c>
      <c r="K490">
        <v>1223</v>
      </c>
      <c r="L490">
        <v>7.5</v>
      </c>
      <c r="M490">
        <v>2.5</v>
      </c>
      <c r="N490" t="s">
        <v>4525</v>
      </c>
      <c r="O490">
        <v>42910</v>
      </c>
      <c r="P490" t="s">
        <v>3256</v>
      </c>
      <c r="R490" t="s">
        <v>2253</v>
      </c>
      <c r="S490">
        <f t="shared" si="14"/>
        <v>36.616666666666667</v>
      </c>
      <c r="T490">
        <f t="shared" si="15"/>
        <v>138.59166666666667</v>
      </c>
      <c r="U490">
        <v>42121</v>
      </c>
      <c r="V490" t="s">
        <v>948</v>
      </c>
      <c r="W490">
        <v>10</v>
      </c>
    </row>
    <row r="491" spans="1:23" x14ac:dyDescent="0.45">
      <c r="A491" t="s">
        <v>948</v>
      </c>
      <c r="B491">
        <v>42146</v>
      </c>
      <c r="C491" t="s">
        <v>3252</v>
      </c>
      <c r="D491" t="s">
        <v>2258</v>
      </c>
      <c r="E491" t="s">
        <v>4526</v>
      </c>
      <c r="F491" t="s">
        <v>4527</v>
      </c>
      <c r="G491">
        <v>36</v>
      </c>
      <c r="H491">
        <v>40.1</v>
      </c>
      <c r="I491">
        <v>139</v>
      </c>
      <c r="J491">
        <v>1.3</v>
      </c>
      <c r="K491">
        <v>390</v>
      </c>
      <c r="L491">
        <v>10</v>
      </c>
      <c r="M491">
        <v>1.5</v>
      </c>
      <c r="N491" t="s">
        <v>4528</v>
      </c>
      <c r="O491" t="s">
        <v>3256</v>
      </c>
      <c r="P491" t="s">
        <v>3256</v>
      </c>
      <c r="R491" t="s">
        <v>2258</v>
      </c>
      <c r="S491">
        <f t="shared" si="14"/>
        <v>36.668333333333337</v>
      </c>
      <c r="T491">
        <f t="shared" si="15"/>
        <v>139.02166666666668</v>
      </c>
      <c r="U491">
        <v>42146</v>
      </c>
      <c r="V491" t="s">
        <v>948</v>
      </c>
      <c r="W491">
        <v>10</v>
      </c>
    </row>
    <row r="492" spans="1:23" x14ac:dyDescent="0.45">
      <c r="A492" t="s">
        <v>948</v>
      </c>
      <c r="B492">
        <v>42186</v>
      </c>
      <c r="C492" t="s">
        <v>3252</v>
      </c>
      <c r="D492" t="s">
        <v>2276</v>
      </c>
      <c r="E492" t="s">
        <v>4529</v>
      </c>
      <c r="F492" t="s">
        <v>4530</v>
      </c>
      <c r="G492">
        <v>36</v>
      </c>
      <c r="H492">
        <v>35.200000000000003</v>
      </c>
      <c r="I492">
        <v>138</v>
      </c>
      <c r="J492">
        <v>51</v>
      </c>
      <c r="K492">
        <v>354</v>
      </c>
      <c r="L492">
        <v>10</v>
      </c>
      <c r="M492">
        <v>1.5</v>
      </c>
      <c r="N492" t="s">
        <v>4531</v>
      </c>
      <c r="O492" t="s">
        <v>3256</v>
      </c>
      <c r="P492" t="s">
        <v>3256</v>
      </c>
      <c r="R492" t="s">
        <v>2276</v>
      </c>
      <c r="S492">
        <f t="shared" si="14"/>
        <v>36.586666666666666</v>
      </c>
      <c r="T492">
        <f t="shared" si="15"/>
        <v>138.85</v>
      </c>
      <c r="U492">
        <v>42186</v>
      </c>
      <c r="V492" t="s">
        <v>948</v>
      </c>
      <c r="W492">
        <v>10</v>
      </c>
    </row>
    <row r="493" spans="1:23" x14ac:dyDescent="0.45">
      <c r="A493" t="s">
        <v>948</v>
      </c>
      <c r="B493">
        <v>42221</v>
      </c>
      <c r="C493" t="s">
        <v>3252</v>
      </c>
      <c r="D493" t="s">
        <v>2261</v>
      </c>
      <c r="E493" t="s">
        <v>4532</v>
      </c>
      <c r="F493" t="s">
        <v>4533</v>
      </c>
      <c r="G493">
        <v>36</v>
      </c>
      <c r="H493">
        <v>27.8</v>
      </c>
      <c r="I493">
        <v>138</v>
      </c>
      <c r="J493">
        <v>27.8</v>
      </c>
      <c r="K493">
        <v>1230</v>
      </c>
      <c r="L493">
        <v>10</v>
      </c>
      <c r="M493">
        <v>2</v>
      </c>
      <c r="N493" t="s">
        <v>4534</v>
      </c>
      <c r="O493" t="s">
        <v>3256</v>
      </c>
      <c r="P493" t="s">
        <v>3256</v>
      </c>
      <c r="R493" t="s">
        <v>2261</v>
      </c>
      <c r="S493">
        <f t="shared" si="14"/>
        <v>36.463333333333331</v>
      </c>
      <c r="T493">
        <f t="shared" si="15"/>
        <v>138.46333333333334</v>
      </c>
      <c r="U493">
        <v>42221</v>
      </c>
      <c r="V493" t="s">
        <v>948</v>
      </c>
      <c r="W493">
        <v>10</v>
      </c>
    </row>
    <row r="494" spans="1:23" x14ac:dyDescent="0.45">
      <c r="A494" t="s">
        <v>948</v>
      </c>
      <c r="B494">
        <v>42241</v>
      </c>
      <c r="C494" t="s">
        <v>3293</v>
      </c>
      <c r="D494" t="s">
        <v>2262</v>
      </c>
      <c r="E494" t="s">
        <v>4535</v>
      </c>
      <c r="F494" t="s">
        <v>4536</v>
      </c>
      <c r="G494">
        <v>36</v>
      </c>
      <c r="H494">
        <v>28.3</v>
      </c>
      <c r="I494">
        <v>138</v>
      </c>
      <c r="J494">
        <v>52.4</v>
      </c>
      <c r="K494">
        <v>1088</v>
      </c>
      <c r="L494" t="s">
        <v>3256</v>
      </c>
      <c r="M494" t="s">
        <v>3256</v>
      </c>
      <c r="N494" t="s">
        <v>3437</v>
      </c>
      <c r="O494" t="s">
        <v>3256</v>
      </c>
      <c r="P494" t="s">
        <v>3256</v>
      </c>
      <c r="R494" t="s">
        <v>2262</v>
      </c>
      <c r="S494">
        <f t="shared" si="14"/>
        <v>36.471666666666664</v>
      </c>
      <c r="T494">
        <f t="shared" si="15"/>
        <v>138.87333333333333</v>
      </c>
      <c r="U494">
        <v>42241</v>
      </c>
      <c r="V494" t="s">
        <v>948</v>
      </c>
      <c r="W494">
        <v>10</v>
      </c>
    </row>
    <row r="495" spans="1:23" x14ac:dyDescent="0.45">
      <c r="A495" t="s">
        <v>948</v>
      </c>
      <c r="B495">
        <v>42251</v>
      </c>
      <c r="C495" t="s">
        <v>3257</v>
      </c>
      <c r="D495" t="s">
        <v>2264</v>
      </c>
      <c r="E495" t="s">
        <v>4537</v>
      </c>
      <c r="F495" t="s">
        <v>4538</v>
      </c>
      <c r="G495">
        <v>36</v>
      </c>
      <c r="H495">
        <v>24.3</v>
      </c>
      <c r="I495">
        <v>139</v>
      </c>
      <c r="J495">
        <v>3.6</v>
      </c>
      <c r="K495">
        <v>112</v>
      </c>
      <c r="L495" t="s">
        <v>3256</v>
      </c>
      <c r="M495" t="s">
        <v>3256</v>
      </c>
      <c r="N495" t="s">
        <v>4539</v>
      </c>
      <c r="O495">
        <v>42915</v>
      </c>
      <c r="P495" t="s">
        <v>3695</v>
      </c>
      <c r="R495" t="s">
        <v>2264</v>
      </c>
      <c r="S495">
        <f t="shared" si="14"/>
        <v>36.405000000000001</v>
      </c>
      <c r="T495">
        <f t="shared" si="15"/>
        <v>139.06</v>
      </c>
      <c r="U495">
        <v>42251</v>
      </c>
      <c r="V495" t="s">
        <v>948</v>
      </c>
      <c r="W495">
        <v>10</v>
      </c>
    </row>
    <row r="496" spans="1:23" x14ac:dyDescent="0.45">
      <c r="A496" t="s">
        <v>948</v>
      </c>
      <c r="B496">
        <v>42251</v>
      </c>
      <c r="C496" t="s">
        <v>3257</v>
      </c>
      <c r="D496" t="s">
        <v>2264</v>
      </c>
      <c r="E496" t="s">
        <v>4537</v>
      </c>
      <c r="F496" t="s">
        <v>4540</v>
      </c>
      <c r="G496">
        <v>36</v>
      </c>
      <c r="H496">
        <v>23.2</v>
      </c>
      <c r="I496">
        <v>139</v>
      </c>
      <c r="J496">
        <v>2.2999999999999998</v>
      </c>
      <c r="K496">
        <v>112</v>
      </c>
      <c r="L496">
        <v>12.6</v>
      </c>
      <c r="M496" t="s">
        <v>3256</v>
      </c>
      <c r="N496" t="s">
        <v>4539</v>
      </c>
      <c r="O496" t="s">
        <v>3256</v>
      </c>
      <c r="P496" t="s">
        <v>3697</v>
      </c>
      <c r="R496" t="s">
        <v>2264</v>
      </c>
      <c r="S496">
        <f t="shared" si="14"/>
        <v>36.386666666666663</v>
      </c>
      <c r="T496">
        <f t="shared" si="15"/>
        <v>139.03833333333333</v>
      </c>
      <c r="U496">
        <v>42251</v>
      </c>
      <c r="V496" t="s">
        <v>948</v>
      </c>
      <c r="W496">
        <v>10</v>
      </c>
    </row>
    <row r="497" spans="1:23" x14ac:dyDescent="0.45">
      <c r="A497" t="s">
        <v>948</v>
      </c>
      <c r="B497">
        <v>42261</v>
      </c>
      <c r="C497" t="s">
        <v>3293</v>
      </c>
      <c r="D497" t="s">
        <v>2281</v>
      </c>
      <c r="E497" t="s">
        <v>4541</v>
      </c>
      <c r="F497" t="s">
        <v>4542</v>
      </c>
      <c r="G497">
        <v>36</v>
      </c>
      <c r="H497">
        <v>30.1</v>
      </c>
      <c r="I497">
        <v>139</v>
      </c>
      <c r="J497">
        <v>17</v>
      </c>
      <c r="K497">
        <v>285</v>
      </c>
      <c r="L497" t="s">
        <v>3256</v>
      </c>
      <c r="M497" t="s">
        <v>3256</v>
      </c>
      <c r="N497" t="s">
        <v>4543</v>
      </c>
      <c r="O497" t="s">
        <v>3256</v>
      </c>
      <c r="P497" t="s">
        <v>3256</v>
      </c>
      <c r="R497" t="s">
        <v>2281</v>
      </c>
      <c r="S497">
        <f t="shared" si="14"/>
        <v>36.501666666666665</v>
      </c>
      <c r="T497">
        <f t="shared" si="15"/>
        <v>139.28333333333333</v>
      </c>
      <c r="U497">
        <v>42261</v>
      </c>
      <c r="V497" t="s">
        <v>948</v>
      </c>
      <c r="W497">
        <v>10</v>
      </c>
    </row>
    <row r="498" spans="1:23" x14ac:dyDescent="0.45">
      <c r="A498" t="s">
        <v>948</v>
      </c>
      <c r="B498">
        <v>42266</v>
      </c>
      <c r="C498" t="s">
        <v>3252</v>
      </c>
      <c r="D498" t="s">
        <v>2265</v>
      </c>
      <c r="E498" t="s">
        <v>4544</v>
      </c>
      <c r="F498" t="s">
        <v>4545</v>
      </c>
      <c r="G498">
        <v>36</v>
      </c>
      <c r="H498">
        <v>24.6</v>
      </c>
      <c r="I498">
        <v>139</v>
      </c>
      <c r="J498">
        <v>19.5</v>
      </c>
      <c r="K498">
        <v>117</v>
      </c>
      <c r="L498">
        <v>10</v>
      </c>
      <c r="M498">
        <v>1.5</v>
      </c>
      <c r="N498" t="s">
        <v>4546</v>
      </c>
      <c r="O498" t="s">
        <v>3256</v>
      </c>
      <c r="P498" t="s">
        <v>3256</v>
      </c>
      <c r="R498" t="s">
        <v>2265</v>
      </c>
      <c r="S498">
        <f t="shared" si="14"/>
        <v>36.409999999999997</v>
      </c>
      <c r="T498">
        <f t="shared" si="15"/>
        <v>139.32499999999999</v>
      </c>
      <c r="U498">
        <v>42266</v>
      </c>
      <c r="V498" t="s">
        <v>948</v>
      </c>
      <c r="W498">
        <v>10</v>
      </c>
    </row>
    <row r="499" spans="1:23" x14ac:dyDescent="0.45">
      <c r="A499" t="s">
        <v>948</v>
      </c>
      <c r="B499">
        <v>42286</v>
      </c>
      <c r="C499" t="s">
        <v>3252</v>
      </c>
      <c r="D499" t="s">
        <v>2268</v>
      </c>
      <c r="E499" t="s">
        <v>4547</v>
      </c>
      <c r="F499" t="s">
        <v>4548</v>
      </c>
      <c r="G499">
        <v>36</v>
      </c>
      <c r="H499">
        <v>22.6</v>
      </c>
      <c r="I499">
        <v>138</v>
      </c>
      <c r="J499">
        <v>53.7</v>
      </c>
      <c r="K499">
        <v>183</v>
      </c>
      <c r="L499">
        <v>6.5</v>
      </c>
      <c r="M499">
        <v>1.5</v>
      </c>
      <c r="N499" t="s">
        <v>4549</v>
      </c>
      <c r="O499" t="s">
        <v>3256</v>
      </c>
      <c r="P499" t="s">
        <v>3256</v>
      </c>
      <c r="R499" t="s">
        <v>2268</v>
      </c>
      <c r="S499">
        <f t="shared" si="14"/>
        <v>36.376666666666665</v>
      </c>
      <c r="T499">
        <f t="shared" si="15"/>
        <v>138.89500000000001</v>
      </c>
      <c r="U499">
        <v>42286</v>
      </c>
      <c r="V499" t="s">
        <v>948</v>
      </c>
      <c r="W499">
        <v>10</v>
      </c>
    </row>
    <row r="500" spans="1:23" x14ac:dyDescent="0.45">
      <c r="A500" t="s">
        <v>948</v>
      </c>
      <c r="B500">
        <v>42302</v>
      </c>
      <c r="C500" t="s">
        <v>3252</v>
      </c>
      <c r="D500" t="s">
        <v>2277</v>
      </c>
      <c r="E500" t="s">
        <v>4550</v>
      </c>
      <c r="F500" t="s">
        <v>4551</v>
      </c>
      <c r="G500">
        <v>36</v>
      </c>
      <c r="H500">
        <v>19.899999999999999</v>
      </c>
      <c r="I500">
        <v>139</v>
      </c>
      <c r="J500">
        <v>9.9</v>
      </c>
      <c r="K500">
        <v>64</v>
      </c>
      <c r="L500">
        <v>12</v>
      </c>
      <c r="M500">
        <v>1.5</v>
      </c>
      <c r="N500" t="s">
        <v>4552</v>
      </c>
      <c r="O500" t="s">
        <v>3256</v>
      </c>
      <c r="P500" t="s">
        <v>3256</v>
      </c>
      <c r="R500" t="s">
        <v>2277</v>
      </c>
      <c r="S500">
        <f t="shared" si="14"/>
        <v>36.331666666666663</v>
      </c>
      <c r="T500">
        <f t="shared" si="15"/>
        <v>139.16499999999999</v>
      </c>
      <c r="U500">
        <v>42302</v>
      </c>
      <c r="V500" t="s">
        <v>948</v>
      </c>
      <c r="W500">
        <v>10</v>
      </c>
    </row>
    <row r="501" spans="1:23" x14ac:dyDescent="0.45">
      <c r="A501" t="s">
        <v>948</v>
      </c>
      <c r="B501">
        <v>42326</v>
      </c>
      <c r="C501" t="s">
        <v>3252</v>
      </c>
      <c r="D501" t="s">
        <v>2269</v>
      </c>
      <c r="E501" t="s">
        <v>4553</v>
      </c>
      <c r="F501" t="s">
        <v>4554</v>
      </c>
      <c r="G501">
        <v>36</v>
      </c>
      <c r="H501">
        <v>14.7</v>
      </c>
      <c r="I501">
        <v>138</v>
      </c>
      <c r="J501">
        <v>42.4</v>
      </c>
      <c r="K501">
        <v>375</v>
      </c>
      <c r="L501">
        <v>10</v>
      </c>
      <c r="M501">
        <v>1.5</v>
      </c>
      <c r="N501" t="s">
        <v>4555</v>
      </c>
      <c r="O501" t="s">
        <v>3256</v>
      </c>
      <c r="P501" t="s">
        <v>3256</v>
      </c>
      <c r="R501" t="s">
        <v>2269</v>
      </c>
      <c r="S501">
        <f t="shared" si="14"/>
        <v>36.244999999999997</v>
      </c>
      <c r="T501">
        <f t="shared" si="15"/>
        <v>138.70666666666668</v>
      </c>
      <c r="U501">
        <v>42326</v>
      </c>
      <c r="V501" t="s">
        <v>948</v>
      </c>
      <c r="W501">
        <v>10</v>
      </c>
    </row>
    <row r="502" spans="1:23" x14ac:dyDescent="0.45">
      <c r="A502" t="s">
        <v>948</v>
      </c>
      <c r="B502">
        <v>42341</v>
      </c>
      <c r="C502" t="s">
        <v>3293</v>
      </c>
      <c r="D502" t="s">
        <v>2270</v>
      </c>
      <c r="E502" t="s">
        <v>4556</v>
      </c>
      <c r="F502" t="s">
        <v>4557</v>
      </c>
      <c r="G502">
        <v>36</v>
      </c>
      <c r="H502">
        <v>14.5</v>
      </c>
      <c r="I502">
        <v>139</v>
      </c>
      <c r="J502">
        <v>4.2</v>
      </c>
      <c r="K502">
        <v>95</v>
      </c>
      <c r="L502" t="s">
        <v>3256</v>
      </c>
      <c r="M502" t="s">
        <v>3256</v>
      </c>
      <c r="N502" t="s">
        <v>3437</v>
      </c>
      <c r="O502" t="s">
        <v>3256</v>
      </c>
      <c r="P502" t="s">
        <v>3256</v>
      </c>
      <c r="R502" t="s">
        <v>2270</v>
      </c>
      <c r="S502">
        <f t="shared" si="14"/>
        <v>36.241666666666667</v>
      </c>
      <c r="T502">
        <f t="shared" si="15"/>
        <v>139.07</v>
      </c>
      <c r="U502">
        <v>42341</v>
      </c>
      <c r="V502" t="s">
        <v>948</v>
      </c>
      <c r="W502">
        <v>10</v>
      </c>
    </row>
    <row r="503" spans="1:23" x14ac:dyDescent="0.45">
      <c r="A503" t="s">
        <v>948</v>
      </c>
      <c r="B503">
        <v>42366</v>
      </c>
      <c r="C503" t="s">
        <v>3252</v>
      </c>
      <c r="D503" t="s">
        <v>2272</v>
      </c>
      <c r="E503" t="s">
        <v>4558</v>
      </c>
      <c r="F503" t="s">
        <v>4559</v>
      </c>
      <c r="G503">
        <v>36</v>
      </c>
      <c r="H503">
        <v>14.4</v>
      </c>
      <c r="I503">
        <v>139</v>
      </c>
      <c r="J503">
        <v>30.8</v>
      </c>
      <c r="K503">
        <v>23</v>
      </c>
      <c r="L503">
        <v>10.1</v>
      </c>
      <c r="M503">
        <v>1.5</v>
      </c>
      <c r="N503" t="s">
        <v>4560</v>
      </c>
      <c r="O503" t="s">
        <v>3256</v>
      </c>
      <c r="P503" t="s">
        <v>3256</v>
      </c>
      <c r="R503" t="s">
        <v>2272</v>
      </c>
      <c r="S503">
        <f t="shared" si="14"/>
        <v>36.24</v>
      </c>
      <c r="T503">
        <f t="shared" si="15"/>
        <v>139.51333333333332</v>
      </c>
      <c r="U503">
        <v>42366</v>
      </c>
      <c r="V503" t="s">
        <v>948</v>
      </c>
      <c r="W503">
        <v>10</v>
      </c>
    </row>
    <row r="504" spans="1:23" x14ac:dyDescent="0.45">
      <c r="A504" t="s">
        <v>948</v>
      </c>
      <c r="B504">
        <v>42396</v>
      </c>
      <c r="C504" t="s">
        <v>3252</v>
      </c>
      <c r="D504" t="s">
        <v>2280</v>
      </c>
      <c r="E504" t="s">
        <v>4561</v>
      </c>
      <c r="F504" t="s">
        <v>4562</v>
      </c>
      <c r="G504">
        <v>36</v>
      </c>
      <c r="H504">
        <v>6.5</v>
      </c>
      <c r="I504">
        <v>138</v>
      </c>
      <c r="J504">
        <v>53.8</v>
      </c>
      <c r="K504">
        <v>357</v>
      </c>
      <c r="L504">
        <v>8.5</v>
      </c>
      <c r="M504">
        <v>1.5</v>
      </c>
      <c r="N504" t="s">
        <v>4563</v>
      </c>
      <c r="O504" t="s">
        <v>3256</v>
      </c>
      <c r="P504" t="s">
        <v>3256</v>
      </c>
      <c r="R504" t="s">
        <v>2280</v>
      </c>
      <c r="S504">
        <f t="shared" si="14"/>
        <v>36.108333333333334</v>
      </c>
      <c r="T504">
        <f t="shared" si="15"/>
        <v>138.89666666666668</v>
      </c>
      <c r="U504">
        <v>42396</v>
      </c>
      <c r="V504" t="s">
        <v>948</v>
      </c>
      <c r="W504">
        <v>10</v>
      </c>
    </row>
    <row r="505" spans="1:23" x14ac:dyDescent="0.45">
      <c r="A505" t="s">
        <v>955</v>
      </c>
      <c r="B505">
        <v>43051</v>
      </c>
      <c r="C505" t="s">
        <v>3252</v>
      </c>
      <c r="D505" t="s">
        <v>2512</v>
      </c>
      <c r="E505" t="s">
        <v>4564</v>
      </c>
      <c r="F505" t="s">
        <v>4565</v>
      </c>
      <c r="G505">
        <v>36</v>
      </c>
      <c r="H505">
        <v>6.3</v>
      </c>
      <c r="I505">
        <v>139</v>
      </c>
      <c r="J505">
        <v>11</v>
      </c>
      <c r="K505">
        <v>128</v>
      </c>
      <c r="L505">
        <v>10</v>
      </c>
      <c r="M505">
        <v>1.5</v>
      </c>
      <c r="N505" t="s">
        <v>4566</v>
      </c>
      <c r="O505" t="s">
        <v>3256</v>
      </c>
      <c r="P505" t="s">
        <v>3256</v>
      </c>
      <c r="R505" t="s">
        <v>2512</v>
      </c>
      <c r="S505">
        <f t="shared" si="14"/>
        <v>36.104999999999997</v>
      </c>
      <c r="T505">
        <f t="shared" si="15"/>
        <v>139.18333333333334</v>
      </c>
      <c r="U505">
        <v>43051</v>
      </c>
      <c r="V505" t="s">
        <v>955</v>
      </c>
      <c r="W505">
        <v>11</v>
      </c>
    </row>
    <row r="506" spans="1:23" x14ac:dyDescent="0.45">
      <c r="A506" t="s">
        <v>955</v>
      </c>
      <c r="B506">
        <v>43056</v>
      </c>
      <c r="C506" t="s">
        <v>3257</v>
      </c>
      <c r="D506" t="s">
        <v>2501</v>
      </c>
      <c r="E506" t="s">
        <v>4567</v>
      </c>
      <c r="F506" t="s">
        <v>4568</v>
      </c>
      <c r="G506">
        <v>36</v>
      </c>
      <c r="H506">
        <v>9</v>
      </c>
      <c r="I506">
        <v>139</v>
      </c>
      <c r="J506">
        <v>22.8</v>
      </c>
      <c r="K506">
        <v>30</v>
      </c>
      <c r="L506">
        <v>16.7</v>
      </c>
      <c r="M506" t="s">
        <v>3256</v>
      </c>
      <c r="N506" t="s">
        <v>4431</v>
      </c>
      <c r="O506">
        <v>43905</v>
      </c>
      <c r="P506" t="s">
        <v>3256</v>
      </c>
      <c r="R506" t="s">
        <v>2501</v>
      </c>
      <c r="S506">
        <f t="shared" si="14"/>
        <v>36.15</v>
      </c>
      <c r="T506">
        <f t="shared" si="15"/>
        <v>139.38</v>
      </c>
      <c r="U506">
        <v>43056</v>
      </c>
      <c r="V506" t="s">
        <v>955</v>
      </c>
      <c r="W506">
        <v>11</v>
      </c>
    </row>
    <row r="507" spans="1:23" x14ac:dyDescent="0.45">
      <c r="A507" t="s">
        <v>955</v>
      </c>
      <c r="B507">
        <v>43091</v>
      </c>
      <c r="C507" t="s">
        <v>3293</v>
      </c>
      <c r="D507" t="s">
        <v>2518</v>
      </c>
      <c r="E507" t="s">
        <v>4569</v>
      </c>
      <c r="F507" t="s">
        <v>4570</v>
      </c>
      <c r="G507">
        <v>36</v>
      </c>
      <c r="H507">
        <v>3.2</v>
      </c>
      <c r="I507">
        <v>138</v>
      </c>
      <c r="J507">
        <v>58.8</v>
      </c>
      <c r="K507">
        <v>275</v>
      </c>
      <c r="L507" t="s">
        <v>3256</v>
      </c>
      <c r="M507" t="s">
        <v>3256</v>
      </c>
      <c r="N507" t="s">
        <v>4571</v>
      </c>
      <c r="O507" t="s">
        <v>3256</v>
      </c>
      <c r="P507" t="s">
        <v>3256</v>
      </c>
      <c r="R507" t="s">
        <v>2518</v>
      </c>
      <c r="S507">
        <f t="shared" si="14"/>
        <v>36.053333333333335</v>
      </c>
      <c r="T507">
        <f t="shared" si="15"/>
        <v>138.97999999999999</v>
      </c>
      <c r="U507">
        <v>43091</v>
      </c>
      <c r="V507" t="s">
        <v>955</v>
      </c>
      <c r="W507">
        <v>11</v>
      </c>
    </row>
    <row r="508" spans="1:23" x14ac:dyDescent="0.45">
      <c r="A508" t="s">
        <v>955</v>
      </c>
      <c r="B508">
        <v>43121</v>
      </c>
      <c r="C508" t="s">
        <v>3293</v>
      </c>
      <c r="D508" t="s">
        <v>2513</v>
      </c>
      <c r="E508" t="s">
        <v>4572</v>
      </c>
      <c r="F508" t="s">
        <v>4573</v>
      </c>
      <c r="G508">
        <v>36</v>
      </c>
      <c r="H508">
        <v>3.9</v>
      </c>
      <c r="I508">
        <v>139</v>
      </c>
      <c r="J508">
        <v>31.3</v>
      </c>
      <c r="K508">
        <v>15</v>
      </c>
      <c r="L508" t="s">
        <v>3256</v>
      </c>
      <c r="M508" t="s">
        <v>3256</v>
      </c>
      <c r="N508" t="s">
        <v>4574</v>
      </c>
      <c r="O508" t="s">
        <v>3256</v>
      </c>
      <c r="P508" t="s">
        <v>3256</v>
      </c>
      <c r="R508" t="s">
        <v>2513</v>
      </c>
      <c r="S508">
        <f t="shared" si="14"/>
        <v>36.064999999999998</v>
      </c>
      <c r="T508">
        <f t="shared" si="15"/>
        <v>139.52166666666668</v>
      </c>
      <c r="U508">
        <v>43121</v>
      </c>
      <c r="V508" t="s">
        <v>955</v>
      </c>
      <c r="W508">
        <v>11</v>
      </c>
    </row>
    <row r="509" spans="1:23" x14ac:dyDescent="0.45">
      <c r="A509" t="s">
        <v>955</v>
      </c>
      <c r="B509">
        <v>43126</v>
      </c>
      <c r="C509" t="s">
        <v>3252</v>
      </c>
      <c r="D509" t="s">
        <v>2502</v>
      </c>
      <c r="E509" t="s">
        <v>4575</v>
      </c>
      <c r="F509" t="s">
        <v>4576</v>
      </c>
      <c r="G509">
        <v>36</v>
      </c>
      <c r="H509">
        <v>5.2</v>
      </c>
      <c r="I509">
        <v>139</v>
      </c>
      <c r="J509">
        <v>38.1</v>
      </c>
      <c r="K509">
        <v>12</v>
      </c>
      <c r="L509">
        <v>10</v>
      </c>
      <c r="M509">
        <v>1.5</v>
      </c>
      <c r="N509" t="s">
        <v>4555</v>
      </c>
      <c r="O509" t="s">
        <v>3256</v>
      </c>
      <c r="P509" t="s">
        <v>3256</v>
      </c>
      <c r="R509" t="s">
        <v>2502</v>
      </c>
      <c r="S509">
        <f t="shared" si="14"/>
        <v>36.086666666666666</v>
      </c>
      <c r="T509">
        <f t="shared" si="15"/>
        <v>139.63499999999999</v>
      </c>
      <c r="U509">
        <v>43126</v>
      </c>
      <c r="V509" t="s">
        <v>955</v>
      </c>
      <c r="W509">
        <v>11</v>
      </c>
    </row>
    <row r="510" spans="1:23" x14ac:dyDescent="0.45">
      <c r="A510" t="s">
        <v>955</v>
      </c>
      <c r="B510">
        <v>43151</v>
      </c>
      <c r="C510" t="s">
        <v>3293</v>
      </c>
      <c r="D510" t="s">
        <v>2510</v>
      </c>
      <c r="E510" t="s">
        <v>4577</v>
      </c>
      <c r="F510" t="s">
        <v>4578</v>
      </c>
      <c r="G510">
        <v>35</v>
      </c>
      <c r="H510">
        <v>55.6</v>
      </c>
      <c r="I510">
        <v>138</v>
      </c>
      <c r="J510">
        <v>55.4</v>
      </c>
      <c r="K510">
        <v>975</v>
      </c>
      <c r="L510" t="s">
        <v>3256</v>
      </c>
      <c r="M510" t="s">
        <v>3256</v>
      </c>
      <c r="N510" t="s">
        <v>4579</v>
      </c>
      <c r="O510" t="s">
        <v>3256</v>
      </c>
      <c r="P510" t="s">
        <v>3256</v>
      </c>
      <c r="R510" t="s">
        <v>2510</v>
      </c>
      <c r="S510">
        <f t="shared" si="14"/>
        <v>35.926666666666669</v>
      </c>
      <c r="T510">
        <f t="shared" si="15"/>
        <v>138.92333333333335</v>
      </c>
      <c r="U510">
        <v>43151</v>
      </c>
      <c r="V510" t="s">
        <v>955</v>
      </c>
      <c r="W510">
        <v>11</v>
      </c>
    </row>
    <row r="511" spans="1:23" x14ac:dyDescent="0.45">
      <c r="A511" t="s">
        <v>955</v>
      </c>
      <c r="B511">
        <v>43156</v>
      </c>
      <c r="C511" t="s">
        <v>3257</v>
      </c>
      <c r="D511" t="s">
        <v>2503</v>
      </c>
      <c r="E511" t="s">
        <v>4580</v>
      </c>
      <c r="F511" t="s">
        <v>4581</v>
      </c>
      <c r="G511">
        <v>35</v>
      </c>
      <c r="H511">
        <v>59.4</v>
      </c>
      <c r="I511">
        <v>139</v>
      </c>
      <c r="J511">
        <v>4.4000000000000004</v>
      </c>
      <c r="K511">
        <v>232</v>
      </c>
      <c r="L511">
        <v>17.2</v>
      </c>
      <c r="M511" t="s">
        <v>3256</v>
      </c>
      <c r="N511" t="s">
        <v>4582</v>
      </c>
      <c r="O511">
        <v>43900</v>
      </c>
      <c r="P511" t="s">
        <v>3256</v>
      </c>
      <c r="R511" t="s">
        <v>2503</v>
      </c>
      <c r="S511">
        <f t="shared" si="14"/>
        <v>35.99</v>
      </c>
      <c r="T511">
        <f t="shared" si="15"/>
        <v>139.07333333333332</v>
      </c>
      <c r="U511">
        <v>43156</v>
      </c>
      <c r="V511" t="s">
        <v>955</v>
      </c>
      <c r="W511">
        <v>11</v>
      </c>
    </row>
    <row r="512" spans="1:23" x14ac:dyDescent="0.45">
      <c r="A512" t="s">
        <v>955</v>
      </c>
      <c r="B512">
        <v>43157</v>
      </c>
      <c r="C512" t="s">
        <v>3293</v>
      </c>
      <c r="D512" t="s">
        <v>2516</v>
      </c>
      <c r="E512" t="s">
        <v>4583</v>
      </c>
      <c r="F512" t="s">
        <v>4584</v>
      </c>
      <c r="G512">
        <v>35</v>
      </c>
      <c r="H512">
        <v>55.2</v>
      </c>
      <c r="I512">
        <v>139</v>
      </c>
      <c r="J512">
        <v>4.2</v>
      </c>
      <c r="K512">
        <v>400</v>
      </c>
      <c r="L512" t="s">
        <v>3256</v>
      </c>
      <c r="M512" t="s">
        <v>3256</v>
      </c>
      <c r="N512" t="s">
        <v>4585</v>
      </c>
      <c r="O512" t="s">
        <v>3256</v>
      </c>
      <c r="P512" t="s">
        <v>3256</v>
      </c>
      <c r="R512" t="s">
        <v>2516</v>
      </c>
      <c r="S512">
        <f t="shared" si="14"/>
        <v>35.92</v>
      </c>
      <c r="T512">
        <f t="shared" si="15"/>
        <v>139.07</v>
      </c>
      <c r="U512">
        <v>43157</v>
      </c>
      <c r="V512" t="s">
        <v>955</v>
      </c>
      <c r="W512">
        <v>11</v>
      </c>
    </row>
    <row r="513" spans="1:23" x14ac:dyDescent="0.45">
      <c r="A513" t="s">
        <v>955</v>
      </c>
      <c r="B513">
        <v>43162</v>
      </c>
      <c r="C513" t="s">
        <v>3293</v>
      </c>
      <c r="D513" t="s">
        <v>2521</v>
      </c>
      <c r="E513" t="s">
        <v>4586</v>
      </c>
      <c r="F513" t="s">
        <v>4587</v>
      </c>
      <c r="G513">
        <v>35</v>
      </c>
      <c r="H513">
        <v>59.4</v>
      </c>
      <c r="I513">
        <v>139</v>
      </c>
      <c r="J513">
        <v>12.4</v>
      </c>
      <c r="K513">
        <v>295</v>
      </c>
      <c r="L513" t="s">
        <v>3256</v>
      </c>
      <c r="M513" t="s">
        <v>3256</v>
      </c>
      <c r="N513" t="s">
        <v>4588</v>
      </c>
      <c r="O513" t="s">
        <v>3256</v>
      </c>
      <c r="P513" t="s">
        <v>3256</v>
      </c>
      <c r="R513" t="s">
        <v>2521</v>
      </c>
      <c r="S513">
        <f t="shared" si="14"/>
        <v>35.99</v>
      </c>
      <c r="T513">
        <f t="shared" si="15"/>
        <v>139.20666666666668</v>
      </c>
      <c r="U513">
        <v>43162</v>
      </c>
      <c r="V513" t="s">
        <v>955</v>
      </c>
      <c r="W513">
        <v>11</v>
      </c>
    </row>
    <row r="514" spans="1:23" x14ac:dyDescent="0.45">
      <c r="A514" t="s">
        <v>955</v>
      </c>
      <c r="B514">
        <v>43171</v>
      </c>
      <c r="C514" t="s">
        <v>3252</v>
      </c>
      <c r="D514" t="s">
        <v>2520</v>
      </c>
      <c r="E514" t="s">
        <v>4589</v>
      </c>
      <c r="F514" t="s">
        <v>4590</v>
      </c>
      <c r="G514">
        <v>35</v>
      </c>
      <c r="H514">
        <v>59.1</v>
      </c>
      <c r="I514">
        <v>139</v>
      </c>
      <c r="J514">
        <v>20.100000000000001</v>
      </c>
      <c r="K514">
        <v>44</v>
      </c>
      <c r="L514">
        <v>6.5</v>
      </c>
      <c r="M514">
        <v>1.5</v>
      </c>
      <c r="N514" t="s">
        <v>4591</v>
      </c>
      <c r="O514" t="s">
        <v>3256</v>
      </c>
      <c r="P514" t="s">
        <v>3256</v>
      </c>
      <c r="R514" t="s">
        <v>2520</v>
      </c>
      <c r="S514">
        <f t="shared" ref="S514:S577" si="16">G514+H514/60</f>
        <v>35.984999999999999</v>
      </c>
      <c r="T514">
        <f t="shared" ref="T514:T577" si="17">I514+J514/60</f>
        <v>139.33500000000001</v>
      </c>
      <c r="U514">
        <v>43171</v>
      </c>
      <c r="V514" t="s">
        <v>955</v>
      </c>
      <c r="W514">
        <v>11</v>
      </c>
    </row>
    <row r="515" spans="1:23" x14ac:dyDescent="0.45">
      <c r="A515" t="s">
        <v>955</v>
      </c>
      <c r="B515">
        <v>43231</v>
      </c>
      <c r="C515" t="s">
        <v>3293</v>
      </c>
      <c r="D515" t="s">
        <v>2506</v>
      </c>
      <c r="E515" t="s">
        <v>4592</v>
      </c>
      <c r="F515" t="s">
        <v>4593</v>
      </c>
      <c r="G515">
        <v>35</v>
      </c>
      <c r="H515">
        <v>50.3</v>
      </c>
      <c r="I515">
        <v>139</v>
      </c>
      <c r="J515">
        <v>19.3</v>
      </c>
      <c r="K515">
        <v>84</v>
      </c>
      <c r="L515" t="s">
        <v>3256</v>
      </c>
      <c r="M515" t="s">
        <v>3256</v>
      </c>
      <c r="N515" t="s">
        <v>3437</v>
      </c>
      <c r="O515" t="s">
        <v>3256</v>
      </c>
      <c r="P515" t="s">
        <v>3256</v>
      </c>
      <c r="R515" t="s">
        <v>2506</v>
      </c>
      <c r="S515">
        <f t="shared" si="16"/>
        <v>35.838333333333331</v>
      </c>
      <c r="T515">
        <f t="shared" si="17"/>
        <v>139.32166666666666</v>
      </c>
      <c r="U515">
        <v>43231</v>
      </c>
      <c r="V515" t="s">
        <v>955</v>
      </c>
      <c r="W515">
        <v>11</v>
      </c>
    </row>
    <row r="516" spans="1:23" x14ac:dyDescent="0.45">
      <c r="A516" t="s">
        <v>955</v>
      </c>
      <c r="B516">
        <v>43241</v>
      </c>
      <c r="C516" t="s">
        <v>3252</v>
      </c>
      <c r="D516" t="s">
        <v>2508</v>
      </c>
      <c r="E516" t="s">
        <v>4594</v>
      </c>
      <c r="F516" t="s">
        <v>4595</v>
      </c>
      <c r="G516">
        <v>35</v>
      </c>
      <c r="H516">
        <v>52.5</v>
      </c>
      <c r="I516">
        <v>139</v>
      </c>
      <c r="J516">
        <v>35.200000000000003</v>
      </c>
      <c r="K516">
        <v>8</v>
      </c>
      <c r="L516">
        <v>10</v>
      </c>
      <c r="M516">
        <v>1.5</v>
      </c>
      <c r="N516" t="s">
        <v>4534</v>
      </c>
      <c r="O516" t="s">
        <v>3256</v>
      </c>
      <c r="P516" t="s">
        <v>3256</v>
      </c>
      <c r="R516" t="s">
        <v>2508</v>
      </c>
      <c r="S516">
        <f t="shared" si="16"/>
        <v>35.875</v>
      </c>
      <c r="T516">
        <f t="shared" si="17"/>
        <v>139.58666666666667</v>
      </c>
      <c r="U516">
        <v>43241</v>
      </c>
      <c r="V516" t="s">
        <v>955</v>
      </c>
      <c r="W516">
        <v>11</v>
      </c>
    </row>
    <row r="517" spans="1:23" x14ac:dyDescent="0.45">
      <c r="A517" t="s">
        <v>955</v>
      </c>
      <c r="B517">
        <v>43256</v>
      </c>
      <c r="C517" t="s">
        <v>3252</v>
      </c>
      <c r="D517" t="s">
        <v>2509</v>
      </c>
      <c r="E517" t="s">
        <v>4596</v>
      </c>
      <c r="F517" t="s">
        <v>4597</v>
      </c>
      <c r="G517">
        <v>35</v>
      </c>
      <c r="H517">
        <v>53</v>
      </c>
      <c r="I517">
        <v>139</v>
      </c>
      <c r="J517">
        <v>45.4</v>
      </c>
      <c r="K517">
        <v>3</v>
      </c>
      <c r="L517">
        <v>10</v>
      </c>
      <c r="M517">
        <v>1.5</v>
      </c>
      <c r="N517" t="s">
        <v>4555</v>
      </c>
      <c r="O517" t="s">
        <v>3256</v>
      </c>
      <c r="P517" t="s">
        <v>3256</v>
      </c>
      <c r="R517" t="s">
        <v>2509</v>
      </c>
      <c r="S517">
        <f t="shared" si="16"/>
        <v>35.883333333333333</v>
      </c>
      <c r="T517">
        <f t="shared" si="17"/>
        <v>139.75666666666666</v>
      </c>
      <c r="U517">
        <v>43256</v>
      </c>
      <c r="V517" t="s">
        <v>955</v>
      </c>
      <c r="W517">
        <v>11</v>
      </c>
    </row>
    <row r="518" spans="1:23" x14ac:dyDescent="0.45">
      <c r="A518" t="s">
        <v>955</v>
      </c>
      <c r="B518">
        <v>43266</v>
      </c>
      <c r="C518" t="s">
        <v>3252</v>
      </c>
      <c r="D518" t="s">
        <v>2515</v>
      </c>
      <c r="E518" t="s">
        <v>4598</v>
      </c>
      <c r="F518" t="s">
        <v>4599</v>
      </c>
      <c r="G518">
        <v>35</v>
      </c>
      <c r="H518">
        <v>46.4</v>
      </c>
      <c r="I518">
        <v>139</v>
      </c>
      <c r="J518">
        <v>24.8</v>
      </c>
      <c r="K518">
        <v>119</v>
      </c>
      <c r="L518">
        <v>10</v>
      </c>
      <c r="M518">
        <v>1.5</v>
      </c>
      <c r="N518" t="s">
        <v>4600</v>
      </c>
      <c r="O518" t="s">
        <v>3256</v>
      </c>
      <c r="P518" t="s">
        <v>3256</v>
      </c>
      <c r="R518" t="s">
        <v>2515</v>
      </c>
      <c r="S518">
        <f t="shared" si="16"/>
        <v>35.773333333333333</v>
      </c>
      <c r="T518">
        <f t="shared" si="17"/>
        <v>139.41333333333333</v>
      </c>
      <c r="U518">
        <v>43266</v>
      </c>
      <c r="V518" t="s">
        <v>955</v>
      </c>
      <c r="W518">
        <v>11</v>
      </c>
    </row>
    <row r="519" spans="1:23" x14ac:dyDescent="0.45">
      <c r="A519" t="s">
        <v>965</v>
      </c>
      <c r="B519">
        <v>44046</v>
      </c>
      <c r="C519" t="s">
        <v>3252</v>
      </c>
      <c r="D519" t="s">
        <v>2791</v>
      </c>
      <c r="E519" t="s">
        <v>4601</v>
      </c>
      <c r="F519" t="s">
        <v>4602</v>
      </c>
      <c r="G519">
        <v>35</v>
      </c>
      <c r="H519">
        <v>47.5</v>
      </c>
      <c r="I519">
        <v>139</v>
      </c>
      <c r="J519">
        <v>3</v>
      </c>
      <c r="K519">
        <v>530</v>
      </c>
      <c r="L519">
        <v>9.5</v>
      </c>
      <c r="M519">
        <v>1.5</v>
      </c>
      <c r="N519" t="s">
        <v>4603</v>
      </c>
      <c r="O519" t="s">
        <v>3256</v>
      </c>
      <c r="P519" t="s">
        <v>3256</v>
      </c>
      <c r="R519" t="s">
        <v>2791</v>
      </c>
      <c r="S519">
        <f t="shared" si="16"/>
        <v>35.791666666666664</v>
      </c>
      <c r="T519">
        <f t="shared" si="17"/>
        <v>139.05000000000001</v>
      </c>
      <c r="U519">
        <v>44046</v>
      </c>
      <c r="V519" t="s">
        <v>965</v>
      </c>
      <c r="W519">
        <v>13</v>
      </c>
    </row>
    <row r="520" spans="1:23" x14ac:dyDescent="0.45">
      <c r="A520" t="s">
        <v>965</v>
      </c>
      <c r="B520">
        <v>44051</v>
      </c>
      <c r="C520" t="s">
        <v>3293</v>
      </c>
      <c r="D520" t="s">
        <v>2805</v>
      </c>
      <c r="E520" t="s">
        <v>4604</v>
      </c>
      <c r="F520" t="s">
        <v>4605</v>
      </c>
      <c r="G520">
        <v>35</v>
      </c>
      <c r="H520">
        <v>44.1</v>
      </c>
      <c r="I520">
        <v>139</v>
      </c>
      <c r="J520">
        <v>7.4</v>
      </c>
      <c r="K520">
        <v>420</v>
      </c>
      <c r="L520" t="s">
        <v>3256</v>
      </c>
      <c r="M520" t="s">
        <v>3256</v>
      </c>
      <c r="N520" t="s">
        <v>4606</v>
      </c>
      <c r="O520" t="s">
        <v>3256</v>
      </c>
      <c r="P520" t="s">
        <v>3256</v>
      </c>
      <c r="R520" t="s">
        <v>2805</v>
      </c>
      <c r="S520">
        <f t="shared" si="16"/>
        <v>35.734999999999999</v>
      </c>
      <c r="T520">
        <f t="shared" si="17"/>
        <v>139.12333333333333</v>
      </c>
      <c r="U520">
        <v>44051</v>
      </c>
      <c r="V520" t="s">
        <v>965</v>
      </c>
      <c r="W520">
        <v>13</v>
      </c>
    </row>
    <row r="521" spans="1:23" x14ac:dyDescent="0.45">
      <c r="A521" t="s">
        <v>965</v>
      </c>
      <c r="B521">
        <v>44056</v>
      </c>
      <c r="C521" t="s">
        <v>3252</v>
      </c>
      <c r="D521" t="s">
        <v>2802</v>
      </c>
      <c r="E521" t="s">
        <v>4607</v>
      </c>
      <c r="F521" t="s">
        <v>4608</v>
      </c>
      <c r="G521">
        <v>35</v>
      </c>
      <c r="H521">
        <v>47.3</v>
      </c>
      <c r="I521">
        <v>139</v>
      </c>
      <c r="J521">
        <v>18.7</v>
      </c>
      <c r="K521">
        <v>155</v>
      </c>
      <c r="L521">
        <v>10</v>
      </c>
      <c r="M521">
        <v>1.5</v>
      </c>
      <c r="N521" t="s">
        <v>4609</v>
      </c>
      <c r="O521" t="s">
        <v>3256</v>
      </c>
      <c r="P521" t="s">
        <v>3256</v>
      </c>
      <c r="R521" t="s">
        <v>2802</v>
      </c>
      <c r="S521">
        <f t="shared" si="16"/>
        <v>35.788333333333334</v>
      </c>
      <c r="T521">
        <f t="shared" si="17"/>
        <v>139.31166666666667</v>
      </c>
      <c r="U521">
        <v>44056</v>
      </c>
      <c r="V521" t="s">
        <v>965</v>
      </c>
      <c r="W521">
        <v>13</v>
      </c>
    </row>
    <row r="522" spans="1:23" x14ac:dyDescent="0.45">
      <c r="A522" t="s">
        <v>965</v>
      </c>
      <c r="B522">
        <v>44071</v>
      </c>
      <c r="C522" t="s">
        <v>3252</v>
      </c>
      <c r="D522" t="s">
        <v>2803</v>
      </c>
      <c r="E522" t="s">
        <v>4610</v>
      </c>
      <c r="F522" t="s">
        <v>4611</v>
      </c>
      <c r="G522">
        <v>35</v>
      </c>
      <c r="H522">
        <v>44.3</v>
      </c>
      <c r="I522">
        <v>139</v>
      </c>
      <c r="J522">
        <v>35.5</v>
      </c>
      <c r="K522">
        <v>51</v>
      </c>
      <c r="L522">
        <v>11.3</v>
      </c>
      <c r="M522">
        <v>1.5</v>
      </c>
      <c r="N522" t="s">
        <v>4612</v>
      </c>
      <c r="O522" t="s">
        <v>3256</v>
      </c>
      <c r="P522" t="s">
        <v>3256</v>
      </c>
      <c r="R522" t="s">
        <v>2803</v>
      </c>
      <c r="S522">
        <f t="shared" si="16"/>
        <v>35.73833333333333</v>
      </c>
      <c r="T522">
        <f t="shared" si="17"/>
        <v>139.59166666666667</v>
      </c>
      <c r="U522">
        <v>44071</v>
      </c>
      <c r="V522" t="s">
        <v>965</v>
      </c>
      <c r="W522">
        <v>13</v>
      </c>
    </row>
    <row r="523" spans="1:23" x14ac:dyDescent="0.45">
      <c r="A523" t="s">
        <v>965</v>
      </c>
      <c r="B523">
        <v>44112</v>
      </c>
      <c r="C523" t="s">
        <v>3252</v>
      </c>
      <c r="D523" t="s">
        <v>2792</v>
      </c>
      <c r="E523" t="s">
        <v>4613</v>
      </c>
      <c r="F523" t="s">
        <v>4614</v>
      </c>
      <c r="G523">
        <v>35</v>
      </c>
      <c r="H523">
        <v>40</v>
      </c>
      <c r="I523">
        <v>139</v>
      </c>
      <c r="J523">
        <v>19</v>
      </c>
      <c r="K523">
        <v>123</v>
      </c>
      <c r="L523">
        <v>49.8</v>
      </c>
      <c r="M523">
        <v>1.5</v>
      </c>
      <c r="N523" t="s">
        <v>4615</v>
      </c>
      <c r="O523" t="s">
        <v>3256</v>
      </c>
      <c r="P523" t="s">
        <v>3256</v>
      </c>
      <c r="R523" t="s">
        <v>2792</v>
      </c>
      <c r="S523">
        <f t="shared" si="16"/>
        <v>35.666666666666664</v>
      </c>
      <c r="T523">
        <f t="shared" si="17"/>
        <v>139.31666666666666</v>
      </c>
      <c r="U523">
        <v>44112</v>
      </c>
      <c r="V523" t="s">
        <v>965</v>
      </c>
      <c r="W523">
        <v>13</v>
      </c>
    </row>
    <row r="524" spans="1:23" x14ac:dyDescent="0.45">
      <c r="A524" t="s">
        <v>965</v>
      </c>
      <c r="B524">
        <v>44116</v>
      </c>
      <c r="C524" t="s">
        <v>3252</v>
      </c>
      <c r="D524" t="s">
        <v>2388</v>
      </c>
      <c r="E524" t="s">
        <v>4616</v>
      </c>
      <c r="F524" t="s">
        <v>4617</v>
      </c>
      <c r="G524">
        <v>35</v>
      </c>
      <c r="H524">
        <v>41</v>
      </c>
      <c r="I524">
        <v>139</v>
      </c>
      <c r="J524">
        <v>29</v>
      </c>
      <c r="K524">
        <v>59</v>
      </c>
      <c r="L524">
        <v>9.3000000000000007</v>
      </c>
      <c r="M524">
        <v>1.5</v>
      </c>
      <c r="N524" t="s">
        <v>4045</v>
      </c>
      <c r="O524" t="s">
        <v>3256</v>
      </c>
      <c r="P524" t="s">
        <v>3256</v>
      </c>
      <c r="R524" t="s">
        <v>2388</v>
      </c>
      <c r="S524">
        <f t="shared" si="16"/>
        <v>35.68333333333333</v>
      </c>
      <c r="T524">
        <f t="shared" si="17"/>
        <v>139.48333333333332</v>
      </c>
      <c r="U524">
        <v>44116</v>
      </c>
      <c r="V524" t="s">
        <v>965</v>
      </c>
      <c r="W524">
        <v>13</v>
      </c>
    </row>
    <row r="525" spans="1:23" x14ac:dyDescent="0.45">
      <c r="A525" t="s">
        <v>965</v>
      </c>
      <c r="B525">
        <v>44126</v>
      </c>
      <c r="C525" t="s">
        <v>3293</v>
      </c>
      <c r="D525" t="s">
        <v>2795</v>
      </c>
      <c r="E525" t="s">
        <v>4618</v>
      </c>
      <c r="F525" t="s">
        <v>4619</v>
      </c>
      <c r="G525">
        <v>35</v>
      </c>
      <c r="H525">
        <v>37.6</v>
      </c>
      <c r="I525">
        <v>139</v>
      </c>
      <c r="J525">
        <v>37.200000000000003</v>
      </c>
      <c r="K525">
        <v>35</v>
      </c>
      <c r="L525" t="s">
        <v>3256</v>
      </c>
      <c r="M525" t="s">
        <v>3256</v>
      </c>
      <c r="N525" t="s">
        <v>3437</v>
      </c>
      <c r="O525" t="s">
        <v>3256</v>
      </c>
      <c r="P525" t="s">
        <v>3256</v>
      </c>
      <c r="R525" t="s">
        <v>2795</v>
      </c>
      <c r="S525">
        <f t="shared" si="16"/>
        <v>35.626666666666665</v>
      </c>
      <c r="T525">
        <f t="shared" si="17"/>
        <v>139.62</v>
      </c>
      <c r="U525">
        <v>44126</v>
      </c>
      <c r="V525" t="s">
        <v>965</v>
      </c>
      <c r="W525">
        <v>13</v>
      </c>
    </row>
    <row r="526" spans="1:23" x14ac:dyDescent="0.45">
      <c r="A526" t="s">
        <v>965</v>
      </c>
      <c r="B526">
        <v>44132</v>
      </c>
      <c r="C526" t="s">
        <v>3257</v>
      </c>
      <c r="D526" t="s">
        <v>965</v>
      </c>
      <c r="E526" t="s">
        <v>4620</v>
      </c>
      <c r="F526" t="s">
        <v>4621</v>
      </c>
      <c r="G526">
        <v>35</v>
      </c>
      <c r="H526">
        <v>41.5</v>
      </c>
      <c r="I526">
        <v>139</v>
      </c>
      <c r="J526">
        <v>45</v>
      </c>
      <c r="K526">
        <v>25</v>
      </c>
      <c r="L526" t="s">
        <v>3256</v>
      </c>
      <c r="M526" t="s">
        <v>3256</v>
      </c>
      <c r="N526" t="s">
        <v>4622</v>
      </c>
      <c r="O526">
        <v>44900</v>
      </c>
      <c r="P526" t="s">
        <v>3695</v>
      </c>
      <c r="R526" t="s">
        <v>965</v>
      </c>
      <c r="S526">
        <f t="shared" si="16"/>
        <v>35.69166666666667</v>
      </c>
      <c r="T526">
        <f t="shared" si="17"/>
        <v>139.75</v>
      </c>
      <c r="U526">
        <v>44132</v>
      </c>
      <c r="V526" t="s">
        <v>965</v>
      </c>
      <c r="W526">
        <v>13</v>
      </c>
    </row>
    <row r="527" spans="1:23" x14ac:dyDescent="0.45">
      <c r="A527" t="s">
        <v>965</v>
      </c>
      <c r="B527">
        <v>44132</v>
      </c>
      <c r="C527" t="s">
        <v>3257</v>
      </c>
      <c r="D527" t="s">
        <v>965</v>
      </c>
      <c r="E527" t="s">
        <v>4620</v>
      </c>
      <c r="F527" t="s">
        <v>4623</v>
      </c>
      <c r="G527">
        <v>35</v>
      </c>
      <c r="H527">
        <v>41.5</v>
      </c>
      <c r="I527">
        <v>139</v>
      </c>
      <c r="J527">
        <v>45.1</v>
      </c>
      <c r="K527">
        <v>20</v>
      </c>
      <c r="L527">
        <v>35.299999999999997</v>
      </c>
      <c r="M527" t="s">
        <v>3256</v>
      </c>
      <c r="N527" t="s">
        <v>4622</v>
      </c>
      <c r="O527" t="s">
        <v>3256</v>
      </c>
      <c r="P527" t="s">
        <v>3697</v>
      </c>
      <c r="R527" t="s">
        <v>965</v>
      </c>
      <c r="S527">
        <f t="shared" si="16"/>
        <v>35.69166666666667</v>
      </c>
      <c r="T527">
        <f t="shared" si="17"/>
        <v>139.75166666666667</v>
      </c>
      <c r="U527">
        <v>44132</v>
      </c>
      <c r="V527" t="s">
        <v>965</v>
      </c>
      <c r="W527">
        <v>13</v>
      </c>
    </row>
    <row r="528" spans="1:23" x14ac:dyDescent="0.45">
      <c r="A528" t="s">
        <v>965</v>
      </c>
      <c r="B528">
        <v>44136</v>
      </c>
      <c r="C528" t="s">
        <v>3252</v>
      </c>
      <c r="D528" t="s">
        <v>2797</v>
      </c>
      <c r="E528" t="s">
        <v>4624</v>
      </c>
      <c r="F528" t="s">
        <v>4625</v>
      </c>
      <c r="G528">
        <v>35</v>
      </c>
      <c r="H528">
        <v>38.299999999999997</v>
      </c>
      <c r="I528">
        <v>139</v>
      </c>
      <c r="J528">
        <v>51.8</v>
      </c>
      <c r="K528">
        <v>5</v>
      </c>
      <c r="L528">
        <v>10.199999999999999</v>
      </c>
      <c r="M528" t="s">
        <v>3256</v>
      </c>
      <c r="N528" t="s">
        <v>4050</v>
      </c>
      <c r="O528" t="s">
        <v>3256</v>
      </c>
      <c r="P528" t="s">
        <v>3256</v>
      </c>
      <c r="R528" t="s">
        <v>2797</v>
      </c>
      <c r="S528">
        <f t="shared" si="16"/>
        <v>35.638333333333335</v>
      </c>
      <c r="T528">
        <f t="shared" si="17"/>
        <v>139.86333333333334</v>
      </c>
      <c r="U528">
        <v>44136</v>
      </c>
      <c r="V528" t="s">
        <v>965</v>
      </c>
      <c r="W528">
        <v>13</v>
      </c>
    </row>
    <row r="529" spans="1:23" x14ac:dyDescent="0.45">
      <c r="A529" t="s">
        <v>965</v>
      </c>
      <c r="B529">
        <v>44166</v>
      </c>
      <c r="C529" t="s">
        <v>3257</v>
      </c>
      <c r="D529" t="s">
        <v>2798</v>
      </c>
      <c r="E529" t="s">
        <v>4626</v>
      </c>
      <c r="F529" t="s">
        <v>4627</v>
      </c>
      <c r="G529">
        <v>35</v>
      </c>
      <c r="H529">
        <v>33.200000000000003</v>
      </c>
      <c r="I529">
        <v>139</v>
      </c>
      <c r="J529">
        <v>46.8</v>
      </c>
      <c r="K529">
        <v>6</v>
      </c>
      <c r="L529">
        <v>10</v>
      </c>
      <c r="M529" t="s">
        <v>3256</v>
      </c>
      <c r="N529" t="s">
        <v>4628</v>
      </c>
      <c r="O529" t="s">
        <v>3256</v>
      </c>
      <c r="P529" t="s">
        <v>3267</v>
      </c>
      <c r="R529" t="s">
        <v>2798</v>
      </c>
      <c r="S529">
        <f t="shared" si="16"/>
        <v>35.553333333333335</v>
      </c>
      <c r="T529">
        <f t="shared" si="17"/>
        <v>139.78</v>
      </c>
      <c r="U529">
        <v>44166</v>
      </c>
      <c r="V529" t="s">
        <v>965</v>
      </c>
      <c r="W529">
        <v>13</v>
      </c>
    </row>
    <row r="530" spans="1:23" x14ac:dyDescent="0.45">
      <c r="A530" t="s">
        <v>965</v>
      </c>
      <c r="B530">
        <v>44172</v>
      </c>
      <c r="C530" t="s">
        <v>3257</v>
      </c>
      <c r="D530" t="s">
        <v>2799</v>
      </c>
      <c r="E530" t="s">
        <v>4629</v>
      </c>
      <c r="F530" t="s">
        <v>4630</v>
      </c>
      <c r="G530">
        <v>34</v>
      </c>
      <c r="H530">
        <v>44.9</v>
      </c>
      <c r="I530">
        <v>139</v>
      </c>
      <c r="J530">
        <v>21.7</v>
      </c>
      <c r="K530">
        <v>74</v>
      </c>
      <c r="L530">
        <v>27.1</v>
      </c>
      <c r="M530" t="s">
        <v>3256</v>
      </c>
      <c r="N530" t="s">
        <v>4631</v>
      </c>
      <c r="O530" t="s">
        <v>3256</v>
      </c>
      <c r="P530" t="s">
        <v>3256</v>
      </c>
      <c r="R530" t="s">
        <v>2799</v>
      </c>
      <c r="S530">
        <f t="shared" si="16"/>
        <v>34.748333333333335</v>
      </c>
      <c r="T530">
        <f t="shared" si="17"/>
        <v>139.36166666666668</v>
      </c>
      <c r="U530">
        <v>44172</v>
      </c>
      <c r="V530" t="s">
        <v>965</v>
      </c>
      <c r="W530">
        <v>13</v>
      </c>
    </row>
    <row r="531" spans="1:23" x14ac:dyDescent="0.45">
      <c r="A531" t="s">
        <v>965</v>
      </c>
      <c r="B531">
        <v>44173</v>
      </c>
      <c r="C531" t="s">
        <v>3257</v>
      </c>
      <c r="D531" t="s">
        <v>2808</v>
      </c>
      <c r="E531" t="s">
        <v>4632</v>
      </c>
      <c r="F531" t="s">
        <v>4633</v>
      </c>
      <c r="G531">
        <v>34</v>
      </c>
      <c r="H531">
        <v>46.9</v>
      </c>
      <c r="I531">
        <v>139</v>
      </c>
      <c r="J531">
        <v>21.6</v>
      </c>
      <c r="K531">
        <v>38</v>
      </c>
      <c r="L531">
        <v>9</v>
      </c>
      <c r="M531" t="s">
        <v>3256</v>
      </c>
      <c r="N531" t="s">
        <v>3266</v>
      </c>
      <c r="O531" t="s">
        <v>3256</v>
      </c>
      <c r="P531" t="s">
        <v>3267</v>
      </c>
      <c r="R531" t="s">
        <v>2808</v>
      </c>
      <c r="S531">
        <f t="shared" si="16"/>
        <v>34.781666666666666</v>
      </c>
      <c r="T531">
        <f t="shared" si="17"/>
        <v>139.36000000000001</v>
      </c>
      <c r="U531">
        <v>44173</v>
      </c>
      <c r="V531" t="s">
        <v>965</v>
      </c>
      <c r="W531">
        <v>13</v>
      </c>
    </row>
    <row r="532" spans="1:23" x14ac:dyDescent="0.45">
      <c r="A532" t="s">
        <v>965</v>
      </c>
      <c r="B532">
        <v>44191</v>
      </c>
      <c r="C532" t="s">
        <v>3293</v>
      </c>
      <c r="D532" t="s">
        <v>2826</v>
      </c>
      <c r="E532" t="s">
        <v>4634</v>
      </c>
      <c r="F532" t="s">
        <v>4635</v>
      </c>
      <c r="G532">
        <v>34</v>
      </c>
      <c r="H532">
        <v>31.7</v>
      </c>
      <c r="I532">
        <v>139</v>
      </c>
      <c r="J532">
        <v>16.899999999999999</v>
      </c>
      <c r="K532">
        <v>100</v>
      </c>
      <c r="L532" t="s">
        <v>3256</v>
      </c>
      <c r="M532" t="s">
        <v>3256</v>
      </c>
      <c r="N532" t="s">
        <v>4636</v>
      </c>
      <c r="O532" t="s">
        <v>3256</v>
      </c>
      <c r="P532" t="s">
        <v>3256</v>
      </c>
      <c r="R532" t="s">
        <v>2826</v>
      </c>
      <c r="S532">
        <f t="shared" si="16"/>
        <v>34.528333333333336</v>
      </c>
      <c r="T532">
        <f t="shared" si="17"/>
        <v>139.28166666666667</v>
      </c>
      <c r="U532">
        <v>44191</v>
      </c>
      <c r="V532" t="s">
        <v>965</v>
      </c>
      <c r="W532">
        <v>13</v>
      </c>
    </row>
    <row r="533" spans="1:23" x14ac:dyDescent="0.45">
      <c r="A533" t="s">
        <v>965</v>
      </c>
      <c r="B533">
        <v>44207</v>
      </c>
      <c r="C533" t="s">
        <v>3257</v>
      </c>
      <c r="D533" t="s">
        <v>2804</v>
      </c>
      <c r="E533" t="s">
        <v>4637</v>
      </c>
      <c r="F533" t="s">
        <v>4638</v>
      </c>
      <c r="G533">
        <v>34</v>
      </c>
      <c r="H533">
        <v>22.1</v>
      </c>
      <c r="I533">
        <v>139</v>
      </c>
      <c r="J533">
        <v>16.100000000000001</v>
      </c>
      <c r="K533">
        <v>29</v>
      </c>
      <c r="L533">
        <v>10</v>
      </c>
      <c r="M533" t="s">
        <v>3256</v>
      </c>
      <c r="N533" t="s">
        <v>3266</v>
      </c>
      <c r="O533" t="s">
        <v>3256</v>
      </c>
      <c r="P533" t="s">
        <v>3267</v>
      </c>
      <c r="R533" t="s">
        <v>2804</v>
      </c>
      <c r="S533">
        <f t="shared" si="16"/>
        <v>34.368333333333332</v>
      </c>
      <c r="T533">
        <f t="shared" si="17"/>
        <v>139.26833333333335</v>
      </c>
      <c r="U533">
        <v>44207</v>
      </c>
      <c r="V533" t="s">
        <v>965</v>
      </c>
      <c r="W533">
        <v>13</v>
      </c>
    </row>
    <row r="534" spans="1:23" x14ac:dyDescent="0.45">
      <c r="A534" t="s">
        <v>965</v>
      </c>
      <c r="B534">
        <v>44216</v>
      </c>
      <c r="C534" t="s">
        <v>3257</v>
      </c>
      <c r="D534" t="s">
        <v>2810</v>
      </c>
      <c r="E534" t="s">
        <v>4639</v>
      </c>
      <c r="F534" t="s">
        <v>4640</v>
      </c>
      <c r="G534">
        <v>34</v>
      </c>
      <c r="H534">
        <v>11.3</v>
      </c>
      <c r="I534">
        <v>139</v>
      </c>
      <c r="J534">
        <v>8</v>
      </c>
      <c r="K534">
        <v>138</v>
      </c>
      <c r="L534">
        <v>10</v>
      </c>
      <c r="M534" t="s">
        <v>3256</v>
      </c>
      <c r="N534" t="s">
        <v>3266</v>
      </c>
      <c r="O534" t="s">
        <v>3256</v>
      </c>
      <c r="P534" t="s">
        <v>3267</v>
      </c>
      <c r="R534" t="s">
        <v>2810</v>
      </c>
      <c r="S534">
        <f t="shared" si="16"/>
        <v>34.188333333333333</v>
      </c>
      <c r="T534">
        <f t="shared" si="17"/>
        <v>139.13333333333333</v>
      </c>
      <c r="U534">
        <v>44216</v>
      </c>
      <c r="V534" t="s">
        <v>965</v>
      </c>
      <c r="W534">
        <v>13</v>
      </c>
    </row>
    <row r="535" spans="1:23" x14ac:dyDescent="0.45">
      <c r="A535" t="s">
        <v>965</v>
      </c>
      <c r="B535">
        <v>44226</v>
      </c>
      <c r="C535" t="s">
        <v>3257</v>
      </c>
      <c r="D535" t="s">
        <v>2800</v>
      </c>
      <c r="E535" t="s">
        <v>4641</v>
      </c>
      <c r="F535" t="s">
        <v>4642</v>
      </c>
      <c r="G535">
        <v>34</v>
      </c>
      <c r="H535">
        <v>7.4</v>
      </c>
      <c r="I535">
        <v>139</v>
      </c>
      <c r="J535">
        <v>31.2</v>
      </c>
      <c r="K535">
        <v>38</v>
      </c>
      <c r="L535">
        <v>13.2</v>
      </c>
      <c r="M535" t="s">
        <v>3256</v>
      </c>
      <c r="N535" t="s">
        <v>3850</v>
      </c>
      <c r="O535" t="s">
        <v>3256</v>
      </c>
      <c r="P535" t="s">
        <v>3256</v>
      </c>
      <c r="R535" t="s">
        <v>2800</v>
      </c>
      <c r="S535">
        <f t="shared" si="16"/>
        <v>34.123333333333335</v>
      </c>
      <c r="T535">
        <f t="shared" si="17"/>
        <v>139.52000000000001</v>
      </c>
      <c r="U535">
        <v>44226</v>
      </c>
      <c r="V535" t="s">
        <v>965</v>
      </c>
      <c r="W535">
        <v>13</v>
      </c>
    </row>
    <row r="536" spans="1:23" x14ac:dyDescent="0.45">
      <c r="A536" t="s">
        <v>965</v>
      </c>
      <c r="B536">
        <v>44228</v>
      </c>
      <c r="C536" t="s">
        <v>3257</v>
      </c>
      <c r="D536" t="s">
        <v>2812</v>
      </c>
      <c r="E536" t="s">
        <v>4643</v>
      </c>
      <c r="F536" t="s">
        <v>4644</v>
      </c>
      <c r="G536">
        <v>34</v>
      </c>
      <c r="H536">
        <v>4.4000000000000004</v>
      </c>
      <c r="I536">
        <v>139</v>
      </c>
      <c r="J536">
        <v>33.6</v>
      </c>
      <c r="K536">
        <v>20</v>
      </c>
      <c r="L536">
        <v>6.5</v>
      </c>
      <c r="M536" t="s">
        <v>3256</v>
      </c>
      <c r="N536" t="s">
        <v>4645</v>
      </c>
      <c r="O536" t="s">
        <v>3256</v>
      </c>
      <c r="P536" t="s">
        <v>3267</v>
      </c>
      <c r="R536" t="s">
        <v>2812</v>
      </c>
      <c r="S536">
        <f t="shared" si="16"/>
        <v>34.073333333333331</v>
      </c>
      <c r="T536">
        <f t="shared" si="17"/>
        <v>139.56</v>
      </c>
      <c r="U536">
        <v>44228</v>
      </c>
      <c r="V536" t="s">
        <v>965</v>
      </c>
      <c r="W536">
        <v>13</v>
      </c>
    </row>
    <row r="537" spans="1:23" x14ac:dyDescent="0.45">
      <c r="A537" t="s">
        <v>965</v>
      </c>
      <c r="B537">
        <v>44262</v>
      </c>
      <c r="C537" t="s">
        <v>3257</v>
      </c>
      <c r="D537" t="s">
        <v>2809</v>
      </c>
      <c r="E537" t="s">
        <v>4646</v>
      </c>
      <c r="F537" t="s">
        <v>4647</v>
      </c>
      <c r="G537">
        <v>33</v>
      </c>
      <c r="H537">
        <v>6.9</v>
      </c>
      <c r="I537">
        <v>139</v>
      </c>
      <c r="J537">
        <v>47.1</v>
      </c>
      <c r="K537">
        <v>92</v>
      </c>
      <c r="L537">
        <v>10.3</v>
      </c>
      <c r="M537" t="s">
        <v>3256</v>
      </c>
      <c r="N537" t="s">
        <v>3266</v>
      </c>
      <c r="O537" t="s">
        <v>3256</v>
      </c>
      <c r="P537" t="s">
        <v>3267</v>
      </c>
      <c r="R537" t="s">
        <v>2809</v>
      </c>
      <c r="S537">
        <f t="shared" si="16"/>
        <v>33.115000000000002</v>
      </c>
      <c r="T537">
        <f t="shared" si="17"/>
        <v>139.785</v>
      </c>
      <c r="U537">
        <v>44262</v>
      </c>
      <c r="V537" t="s">
        <v>965</v>
      </c>
      <c r="W537">
        <v>13</v>
      </c>
    </row>
    <row r="538" spans="1:23" x14ac:dyDescent="0.45">
      <c r="A538" t="s">
        <v>965</v>
      </c>
      <c r="B538">
        <v>44263</v>
      </c>
      <c r="C538" t="s">
        <v>3257</v>
      </c>
      <c r="D538" t="s">
        <v>2801</v>
      </c>
      <c r="E538" t="s">
        <v>4648</v>
      </c>
      <c r="F538" t="s">
        <v>4649</v>
      </c>
      <c r="G538">
        <v>33</v>
      </c>
      <c r="H538">
        <v>7.3</v>
      </c>
      <c r="I538">
        <v>139</v>
      </c>
      <c r="J538">
        <v>46.7</v>
      </c>
      <c r="K538">
        <v>151</v>
      </c>
      <c r="L538" t="s">
        <v>3256</v>
      </c>
      <c r="M538" t="s">
        <v>3256</v>
      </c>
      <c r="N538" t="s">
        <v>4650</v>
      </c>
      <c r="O538" t="s">
        <v>3256</v>
      </c>
      <c r="P538" t="s">
        <v>3695</v>
      </c>
      <c r="R538" t="s">
        <v>2801</v>
      </c>
      <c r="S538">
        <f t="shared" si="16"/>
        <v>33.12166666666667</v>
      </c>
      <c r="T538">
        <f t="shared" si="17"/>
        <v>139.77833333333334</v>
      </c>
      <c r="U538">
        <v>44263</v>
      </c>
      <c r="V538" t="s">
        <v>965</v>
      </c>
      <c r="W538">
        <v>13</v>
      </c>
    </row>
    <row r="539" spans="1:23" x14ac:dyDescent="0.45">
      <c r="A539" t="s">
        <v>965</v>
      </c>
      <c r="B539">
        <v>44263</v>
      </c>
      <c r="C539" t="s">
        <v>3257</v>
      </c>
      <c r="D539" t="s">
        <v>2801</v>
      </c>
      <c r="E539" t="s">
        <v>4648</v>
      </c>
      <c r="F539" t="s">
        <v>4651</v>
      </c>
      <c r="G539">
        <v>33</v>
      </c>
      <c r="H539">
        <v>6.2</v>
      </c>
      <c r="I539">
        <v>139</v>
      </c>
      <c r="J539">
        <v>47</v>
      </c>
      <c r="K539">
        <v>74</v>
      </c>
      <c r="L539">
        <v>18.100000000000001</v>
      </c>
      <c r="M539" t="s">
        <v>3256</v>
      </c>
      <c r="N539" t="s">
        <v>4650</v>
      </c>
      <c r="O539" t="s">
        <v>3256</v>
      </c>
      <c r="P539" t="s">
        <v>3697</v>
      </c>
      <c r="R539" t="s">
        <v>2801</v>
      </c>
      <c r="S539">
        <f t="shared" si="16"/>
        <v>33.103333333333332</v>
      </c>
      <c r="T539">
        <f t="shared" si="17"/>
        <v>139.78333333333333</v>
      </c>
      <c r="U539">
        <v>44263</v>
      </c>
      <c r="V539" t="s">
        <v>965</v>
      </c>
      <c r="W539">
        <v>13</v>
      </c>
    </row>
    <row r="540" spans="1:23" x14ac:dyDescent="0.45">
      <c r="A540" t="s">
        <v>965</v>
      </c>
      <c r="B540">
        <v>44281</v>
      </c>
      <c r="C540" t="s">
        <v>3293</v>
      </c>
      <c r="D540" t="s">
        <v>2828</v>
      </c>
      <c r="E540" t="s">
        <v>4652</v>
      </c>
      <c r="F540" t="s">
        <v>4653</v>
      </c>
      <c r="G540">
        <v>32</v>
      </c>
      <c r="H540">
        <v>28</v>
      </c>
      <c r="I540">
        <v>139</v>
      </c>
      <c r="J540">
        <v>45.6</v>
      </c>
      <c r="K540">
        <v>272</v>
      </c>
      <c r="L540" t="s">
        <v>3256</v>
      </c>
      <c r="M540" t="s">
        <v>3256</v>
      </c>
      <c r="N540" t="s">
        <v>4654</v>
      </c>
      <c r="O540" t="s">
        <v>3256</v>
      </c>
      <c r="P540" t="s">
        <v>3256</v>
      </c>
      <c r="R540" t="s">
        <v>2828</v>
      </c>
      <c r="S540">
        <f t="shared" si="16"/>
        <v>32.466666666666669</v>
      </c>
      <c r="T540">
        <f t="shared" si="17"/>
        <v>139.76</v>
      </c>
      <c r="U540">
        <v>44281</v>
      </c>
      <c r="V540" t="s">
        <v>965</v>
      </c>
      <c r="W540">
        <v>13</v>
      </c>
    </row>
    <row r="541" spans="1:23" x14ac:dyDescent="0.45">
      <c r="A541" t="s">
        <v>965</v>
      </c>
      <c r="B541">
        <v>44301</v>
      </c>
      <c r="C541" t="s">
        <v>3257</v>
      </c>
      <c r="D541" t="s">
        <v>2807</v>
      </c>
      <c r="E541" t="s">
        <v>4655</v>
      </c>
      <c r="F541" t="s">
        <v>4656</v>
      </c>
      <c r="G541">
        <v>27</v>
      </c>
      <c r="H541">
        <v>5.5</v>
      </c>
      <c r="I541">
        <v>142</v>
      </c>
      <c r="J541">
        <v>11.4</v>
      </c>
      <c r="K541">
        <v>3</v>
      </c>
      <c r="L541">
        <v>15.8</v>
      </c>
      <c r="M541" t="s">
        <v>3256</v>
      </c>
      <c r="N541" t="s">
        <v>4657</v>
      </c>
      <c r="O541" t="s">
        <v>3256</v>
      </c>
      <c r="P541" t="s">
        <v>3256</v>
      </c>
      <c r="R541" t="s">
        <v>2807</v>
      </c>
      <c r="S541">
        <f t="shared" si="16"/>
        <v>27.091666666666665</v>
      </c>
      <c r="T541">
        <f t="shared" si="17"/>
        <v>142.19</v>
      </c>
      <c r="U541">
        <v>44301</v>
      </c>
      <c r="V541" t="s">
        <v>965</v>
      </c>
      <c r="W541">
        <v>13</v>
      </c>
    </row>
    <row r="542" spans="1:23" x14ac:dyDescent="0.45">
      <c r="A542" t="s">
        <v>965</v>
      </c>
      <c r="B542">
        <v>44316</v>
      </c>
      <c r="C542" t="s">
        <v>3293</v>
      </c>
      <c r="D542" t="s">
        <v>2818</v>
      </c>
      <c r="E542" t="s">
        <v>4658</v>
      </c>
      <c r="F542" t="s">
        <v>4659</v>
      </c>
      <c r="G542">
        <v>26</v>
      </c>
      <c r="H542">
        <v>38.1</v>
      </c>
      <c r="I542">
        <v>142</v>
      </c>
      <c r="J542">
        <v>9.6999999999999993</v>
      </c>
      <c r="K542">
        <v>32</v>
      </c>
      <c r="L542" t="s">
        <v>3256</v>
      </c>
      <c r="M542" t="s">
        <v>3256</v>
      </c>
      <c r="N542" t="s">
        <v>4660</v>
      </c>
      <c r="O542" t="s">
        <v>3256</v>
      </c>
      <c r="P542" t="s">
        <v>3256</v>
      </c>
      <c r="R542" t="s">
        <v>2818</v>
      </c>
      <c r="S542">
        <f t="shared" si="16"/>
        <v>26.635000000000002</v>
      </c>
      <c r="T542">
        <f t="shared" si="17"/>
        <v>142.16166666666666</v>
      </c>
      <c r="U542">
        <v>44316</v>
      </c>
      <c r="V542" t="s">
        <v>965</v>
      </c>
      <c r="W542">
        <v>13</v>
      </c>
    </row>
    <row r="543" spans="1:23" x14ac:dyDescent="0.45">
      <c r="A543" t="s">
        <v>965</v>
      </c>
      <c r="B543">
        <v>44356</v>
      </c>
      <c r="C543" t="s">
        <v>3257</v>
      </c>
      <c r="D543" t="s">
        <v>2817</v>
      </c>
      <c r="E543" t="s">
        <v>4661</v>
      </c>
      <c r="F543" t="s">
        <v>4662</v>
      </c>
      <c r="G543">
        <v>24</v>
      </c>
      <c r="H543">
        <v>17.3</v>
      </c>
      <c r="I543">
        <v>153</v>
      </c>
      <c r="J543">
        <v>59</v>
      </c>
      <c r="K543">
        <v>7</v>
      </c>
      <c r="L543">
        <v>15.8</v>
      </c>
      <c r="M543" t="s">
        <v>3256</v>
      </c>
      <c r="N543" t="s">
        <v>4663</v>
      </c>
      <c r="O543" t="s">
        <v>3256</v>
      </c>
      <c r="P543" t="s">
        <v>3256</v>
      </c>
      <c r="R543" t="s">
        <v>2817</v>
      </c>
      <c r="S543">
        <f t="shared" si="16"/>
        <v>24.288333333333334</v>
      </c>
      <c r="T543">
        <f t="shared" si="17"/>
        <v>153.98333333333332</v>
      </c>
      <c r="U543">
        <v>44356</v>
      </c>
      <c r="V543" t="s">
        <v>965</v>
      </c>
      <c r="W543">
        <v>13</v>
      </c>
    </row>
    <row r="544" spans="1:23" x14ac:dyDescent="0.45">
      <c r="A544" t="s">
        <v>963</v>
      </c>
      <c r="B544">
        <v>50066</v>
      </c>
      <c r="C544" t="s">
        <v>3257</v>
      </c>
      <c r="D544" t="s">
        <v>2495</v>
      </c>
      <c r="E544" t="s">
        <v>4664</v>
      </c>
      <c r="F544" t="s">
        <v>4665</v>
      </c>
      <c r="G544">
        <v>35</v>
      </c>
      <c r="H544">
        <v>21.6</v>
      </c>
      <c r="I544">
        <v>138</v>
      </c>
      <c r="J544">
        <v>43.6</v>
      </c>
      <c r="K544">
        <v>3775</v>
      </c>
      <c r="L544" t="s">
        <v>3256</v>
      </c>
      <c r="M544" t="s">
        <v>3256</v>
      </c>
      <c r="N544" t="s">
        <v>4666</v>
      </c>
      <c r="O544" t="s">
        <v>3256</v>
      </c>
      <c r="P544" t="s">
        <v>4667</v>
      </c>
      <c r="R544" t="s">
        <v>2495</v>
      </c>
      <c r="S544">
        <f t="shared" si="16"/>
        <v>35.36</v>
      </c>
      <c r="T544">
        <f t="shared" si="17"/>
        <v>138.72666666666666</v>
      </c>
      <c r="U544">
        <v>50066</v>
      </c>
      <c r="V544" t="s">
        <v>963</v>
      </c>
      <c r="W544">
        <v>22</v>
      </c>
    </row>
    <row r="545" spans="1:23" x14ac:dyDescent="0.45">
      <c r="A545" t="s">
        <v>966</v>
      </c>
      <c r="B545">
        <v>45061</v>
      </c>
      <c r="C545" t="s">
        <v>3252</v>
      </c>
      <c r="D545" t="s">
        <v>2831</v>
      </c>
      <c r="E545" t="s">
        <v>4668</v>
      </c>
      <c r="F545" t="s">
        <v>4669</v>
      </c>
      <c r="G545">
        <v>35</v>
      </c>
      <c r="H545">
        <v>51.8</v>
      </c>
      <c r="I545">
        <v>140</v>
      </c>
      <c r="J545">
        <v>6.6</v>
      </c>
      <c r="K545">
        <v>20</v>
      </c>
      <c r="L545">
        <v>10</v>
      </c>
      <c r="M545">
        <v>1.5</v>
      </c>
      <c r="N545" t="s">
        <v>3516</v>
      </c>
      <c r="O545" t="s">
        <v>3256</v>
      </c>
      <c r="P545" t="s">
        <v>3256</v>
      </c>
      <c r="R545" t="s">
        <v>2831</v>
      </c>
      <c r="S545">
        <f t="shared" si="16"/>
        <v>35.86333333333333</v>
      </c>
      <c r="T545">
        <f t="shared" si="17"/>
        <v>140.11000000000001</v>
      </c>
      <c r="U545">
        <v>45061</v>
      </c>
      <c r="V545" t="s">
        <v>966</v>
      </c>
      <c r="W545">
        <v>12</v>
      </c>
    </row>
    <row r="546" spans="1:23" x14ac:dyDescent="0.45">
      <c r="A546" t="s">
        <v>966</v>
      </c>
      <c r="B546">
        <v>45081</v>
      </c>
      <c r="C546" t="s">
        <v>3252</v>
      </c>
      <c r="D546" t="s">
        <v>2830</v>
      </c>
      <c r="E546" t="s">
        <v>4670</v>
      </c>
      <c r="F546" t="s">
        <v>4671</v>
      </c>
      <c r="G546">
        <v>35</v>
      </c>
      <c r="H546">
        <v>51.5</v>
      </c>
      <c r="I546">
        <v>140</v>
      </c>
      <c r="J546">
        <v>30.1</v>
      </c>
      <c r="K546">
        <v>37</v>
      </c>
      <c r="L546">
        <v>7.9</v>
      </c>
      <c r="M546">
        <v>1.5</v>
      </c>
      <c r="N546" t="s">
        <v>4672</v>
      </c>
      <c r="O546" t="s">
        <v>3256</v>
      </c>
      <c r="P546" t="s">
        <v>3256</v>
      </c>
      <c r="R546" t="s">
        <v>2830</v>
      </c>
      <c r="S546">
        <f t="shared" si="16"/>
        <v>35.858333333333334</v>
      </c>
      <c r="T546">
        <f t="shared" si="17"/>
        <v>140.50166666666667</v>
      </c>
      <c r="U546">
        <v>45081</v>
      </c>
      <c r="V546" t="s">
        <v>966</v>
      </c>
      <c r="W546">
        <v>12</v>
      </c>
    </row>
    <row r="547" spans="1:23" x14ac:dyDescent="0.45">
      <c r="A547" t="s">
        <v>966</v>
      </c>
      <c r="B547">
        <v>45086</v>
      </c>
      <c r="C547" t="s">
        <v>3293</v>
      </c>
      <c r="D547" t="s">
        <v>2832</v>
      </c>
      <c r="E547" t="s">
        <v>4673</v>
      </c>
      <c r="F547" t="s">
        <v>4674</v>
      </c>
      <c r="G547">
        <v>35</v>
      </c>
      <c r="H547">
        <v>47.7</v>
      </c>
      <c r="I547">
        <v>140</v>
      </c>
      <c r="J547">
        <v>40.9</v>
      </c>
      <c r="K547">
        <v>52</v>
      </c>
      <c r="L547" t="s">
        <v>3256</v>
      </c>
      <c r="M547" t="s">
        <v>3256</v>
      </c>
      <c r="N547" t="s">
        <v>3437</v>
      </c>
      <c r="O547" t="s">
        <v>3256</v>
      </c>
      <c r="P547" t="s">
        <v>3256</v>
      </c>
      <c r="R547" t="s">
        <v>2832</v>
      </c>
      <c r="S547">
        <f t="shared" si="16"/>
        <v>35.795000000000002</v>
      </c>
      <c r="T547">
        <f t="shared" si="17"/>
        <v>140.68166666666667</v>
      </c>
      <c r="U547">
        <v>45086</v>
      </c>
      <c r="V547" t="s">
        <v>966</v>
      </c>
      <c r="W547">
        <v>12</v>
      </c>
    </row>
    <row r="548" spans="1:23" x14ac:dyDescent="0.45">
      <c r="A548" t="s">
        <v>966</v>
      </c>
      <c r="B548">
        <v>45106</v>
      </c>
      <c r="C548" t="s">
        <v>3252</v>
      </c>
      <c r="D548" t="s">
        <v>2847</v>
      </c>
      <c r="E548" t="s">
        <v>4675</v>
      </c>
      <c r="F548" t="s">
        <v>4676</v>
      </c>
      <c r="G548">
        <v>35</v>
      </c>
      <c r="H548">
        <v>42.7</v>
      </c>
      <c r="I548">
        <v>140</v>
      </c>
      <c r="J548">
        <v>2.6</v>
      </c>
      <c r="K548">
        <v>28</v>
      </c>
      <c r="L548">
        <v>7.9</v>
      </c>
      <c r="M548">
        <v>1.5</v>
      </c>
      <c r="N548" t="s">
        <v>4677</v>
      </c>
      <c r="O548" t="s">
        <v>3256</v>
      </c>
      <c r="P548" t="s">
        <v>3256</v>
      </c>
      <c r="R548" t="s">
        <v>2847</v>
      </c>
      <c r="S548">
        <f t="shared" si="16"/>
        <v>35.711666666666666</v>
      </c>
      <c r="T548">
        <f t="shared" si="17"/>
        <v>140.04333333333332</v>
      </c>
      <c r="U548">
        <v>45106</v>
      </c>
      <c r="V548" t="s">
        <v>966</v>
      </c>
      <c r="W548">
        <v>12</v>
      </c>
    </row>
    <row r="549" spans="1:23" x14ac:dyDescent="0.45">
      <c r="A549" t="s">
        <v>966</v>
      </c>
      <c r="B549">
        <v>45116</v>
      </c>
      <c r="C549" t="s">
        <v>3252</v>
      </c>
      <c r="D549" t="s">
        <v>2843</v>
      </c>
      <c r="E549" t="s">
        <v>4678</v>
      </c>
      <c r="F549" t="s">
        <v>4679</v>
      </c>
      <c r="G549">
        <v>35</v>
      </c>
      <c r="H549">
        <v>43.7</v>
      </c>
      <c r="I549">
        <v>140</v>
      </c>
      <c r="J549">
        <v>12.7</v>
      </c>
      <c r="K549">
        <v>5</v>
      </c>
      <c r="L549">
        <v>10.4</v>
      </c>
      <c r="M549">
        <v>1.5</v>
      </c>
      <c r="N549" t="s">
        <v>4680</v>
      </c>
      <c r="O549" t="s">
        <v>3256</v>
      </c>
      <c r="P549" t="s">
        <v>3256</v>
      </c>
      <c r="R549" t="s">
        <v>2843</v>
      </c>
      <c r="S549">
        <f t="shared" si="16"/>
        <v>35.728333333333332</v>
      </c>
      <c r="T549">
        <f t="shared" si="17"/>
        <v>140.21166666666667</v>
      </c>
      <c r="U549">
        <v>45116</v>
      </c>
      <c r="V549" t="s">
        <v>966</v>
      </c>
      <c r="W549">
        <v>12</v>
      </c>
    </row>
    <row r="550" spans="1:23" x14ac:dyDescent="0.45">
      <c r="A550" t="s">
        <v>966</v>
      </c>
      <c r="B550">
        <v>45121</v>
      </c>
      <c r="C550" t="s">
        <v>3257</v>
      </c>
      <c r="D550" t="s">
        <v>2834</v>
      </c>
      <c r="E550" t="s">
        <v>4681</v>
      </c>
      <c r="F550" t="s">
        <v>4682</v>
      </c>
      <c r="G550">
        <v>35</v>
      </c>
      <c r="H550">
        <v>45.8</v>
      </c>
      <c r="I550">
        <v>140</v>
      </c>
      <c r="J550">
        <v>23.1</v>
      </c>
      <c r="K550">
        <v>41</v>
      </c>
      <c r="L550">
        <v>10</v>
      </c>
      <c r="M550" t="s">
        <v>3256</v>
      </c>
      <c r="N550" t="s">
        <v>3266</v>
      </c>
      <c r="O550" t="s">
        <v>3256</v>
      </c>
      <c r="P550" t="s">
        <v>3267</v>
      </c>
      <c r="R550" t="s">
        <v>2834</v>
      </c>
      <c r="S550">
        <f t="shared" si="16"/>
        <v>35.763333333333335</v>
      </c>
      <c r="T550">
        <f t="shared" si="17"/>
        <v>140.38499999999999</v>
      </c>
      <c r="U550">
        <v>45121</v>
      </c>
      <c r="V550" t="s">
        <v>966</v>
      </c>
      <c r="W550">
        <v>12</v>
      </c>
    </row>
    <row r="551" spans="1:23" x14ac:dyDescent="0.45">
      <c r="A551" t="s">
        <v>966</v>
      </c>
      <c r="B551">
        <v>45147</v>
      </c>
      <c r="C551" t="s">
        <v>3257</v>
      </c>
      <c r="D551" t="s">
        <v>2835</v>
      </c>
      <c r="E551" t="s">
        <v>4683</v>
      </c>
      <c r="F551" t="s">
        <v>4684</v>
      </c>
      <c r="G551">
        <v>35</v>
      </c>
      <c r="H551">
        <v>44.3</v>
      </c>
      <c r="I551">
        <v>140</v>
      </c>
      <c r="J551">
        <v>51.4</v>
      </c>
      <c r="K551">
        <v>20</v>
      </c>
      <c r="L551">
        <v>28.2</v>
      </c>
      <c r="M551" t="s">
        <v>3256</v>
      </c>
      <c r="N551" t="s">
        <v>4685</v>
      </c>
      <c r="O551">
        <v>45900</v>
      </c>
      <c r="P551" t="s">
        <v>3256</v>
      </c>
      <c r="R551" t="s">
        <v>2835</v>
      </c>
      <c r="S551">
        <f t="shared" si="16"/>
        <v>35.73833333333333</v>
      </c>
      <c r="T551">
        <f t="shared" si="17"/>
        <v>140.85666666666665</v>
      </c>
      <c r="U551">
        <v>45147</v>
      </c>
      <c r="V551" t="s">
        <v>966</v>
      </c>
      <c r="W551">
        <v>12</v>
      </c>
    </row>
    <row r="552" spans="1:23" x14ac:dyDescent="0.45">
      <c r="A552" t="s">
        <v>966</v>
      </c>
      <c r="B552">
        <v>45181</v>
      </c>
      <c r="C552" t="s">
        <v>3252</v>
      </c>
      <c r="D552" t="s">
        <v>2844</v>
      </c>
      <c r="E552" t="s">
        <v>4686</v>
      </c>
      <c r="F552" t="s">
        <v>4687</v>
      </c>
      <c r="G552">
        <v>35</v>
      </c>
      <c r="H552">
        <v>39.4</v>
      </c>
      <c r="I552">
        <v>140</v>
      </c>
      <c r="J552">
        <v>28.8</v>
      </c>
      <c r="K552">
        <v>6</v>
      </c>
      <c r="L552">
        <v>10</v>
      </c>
      <c r="M552">
        <v>1.5</v>
      </c>
      <c r="N552" t="s">
        <v>4688</v>
      </c>
      <c r="O552" t="s">
        <v>3256</v>
      </c>
      <c r="P552" t="s">
        <v>3256</v>
      </c>
      <c r="R552" t="s">
        <v>2844</v>
      </c>
      <c r="S552">
        <f t="shared" si="16"/>
        <v>35.656666666666666</v>
      </c>
      <c r="T552">
        <f t="shared" si="17"/>
        <v>140.47999999999999</v>
      </c>
      <c r="U552">
        <v>45181</v>
      </c>
      <c r="V552" t="s">
        <v>966</v>
      </c>
      <c r="W552">
        <v>12</v>
      </c>
    </row>
    <row r="553" spans="1:23" x14ac:dyDescent="0.45">
      <c r="A553" t="s">
        <v>966</v>
      </c>
      <c r="B553">
        <v>45212</v>
      </c>
      <c r="C553" t="s">
        <v>3257</v>
      </c>
      <c r="D553" t="s">
        <v>966</v>
      </c>
      <c r="E553" t="s">
        <v>4689</v>
      </c>
      <c r="F553" t="s">
        <v>4690</v>
      </c>
      <c r="G553">
        <v>35</v>
      </c>
      <c r="H553">
        <v>36.1</v>
      </c>
      <c r="I553">
        <v>140</v>
      </c>
      <c r="J553">
        <v>6.2</v>
      </c>
      <c r="K553">
        <v>3</v>
      </c>
      <c r="L553">
        <v>47.9</v>
      </c>
      <c r="M553" t="s">
        <v>3256</v>
      </c>
      <c r="N553" t="s">
        <v>4691</v>
      </c>
      <c r="O553">
        <v>45905</v>
      </c>
      <c r="P553" t="s">
        <v>3256</v>
      </c>
      <c r="R553" t="s">
        <v>966</v>
      </c>
      <c r="S553">
        <f t="shared" si="16"/>
        <v>35.601666666666667</v>
      </c>
      <c r="T553">
        <f t="shared" si="17"/>
        <v>140.10333333333332</v>
      </c>
      <c r="U553">
        <v>45212</v>
      </c>
      <c r="V553" t="s">
        <v>966</v>
      </c>
      <c r="W553">
        <v>12</v>
      </c>
    </row>
    <row r="554" spans="1:23" x14ac:dyDescent="0.45">
      <c r="A554" t="s">
        <v>966</v>
      </c>
      <c r="B554">
        <v>45261</v>
      </c>
      <c r="C554" t="s">
        <v>3252</v>
      </c>
      <c r="D554" t="s">
        <v>2836</v>
      </c>
      <c r="E554" t="s">
        <v>4692</v>
      </c>
      <c r="F554" t="s">
        <v>4693</v>
      </c>
      <c r="G554">
        <v>35</v>
      </c>
      <c r="H554">
        <v>26.2</v>
      </c>
      <c r="I554">
        <v>140</v>
      </c>
      <c r="J554">
        <v>17.7</v>
      </c>
      <c r="K554">
        <v>11</v>
      </c>
      <c r="L554">
        <v>5.4</v>
      </c>
      <c r="M554">
        <v>1.5</v>
      </c>
      <c r="N554" t="s">
        <v>4434</v>
      </c>
      <c r="O554" t="s">
        <v>3256</v>
      </c>
      <c r="P554" t="s">
        <v>3256</v>
      </c>
      <c r="R554" t="s">
        <v>2836</v>
      </c>
      <c r="S554">
        <f t="shared" si="16"/>
        <v>35.436666666666667</v>
      </c>
      <c r="T554">
        <f t="shared" si="17"/>
        <v>140.29499999999999</v>
      </c>
      <c r="U554">
        <v>45261</v>
      </c>
      <c r="V554" t="s">
        <v>966</v>
      </c>
      <c r="W554">
        <v>12</v>
      </c>
    </row>
    <row r="555" spans="1:23" x14ac:dyDescent="0.45">
      <c r="A555" t="s">
        <v>966</v>
      </c>
      <c r="B555">
        <v>45282</v>
      </c>
      <c r="C555" t="s">
        <v>3252</v>
      </c>
      <c r="D555" t="s">
        <v>2837</v>
      </c>
      <c r="E555" t="s">
        <v>4694</v>
      </c>
      <c r="F555" t="s">
        <v>4695</v>
      </c>
      <c r="G555">
        <v>35</v>
      </c>
      <c r="H555">
        <v>21.7</v>
      </c>
      <c r="I555">
        <v>139</v>
      </c>
      <c r="J555">
        <v>56.4</v>
      </c>
      <c r="K555">
        <v>60</v>
      </c>
      <c r="L555">
        <v>10.1</v>
      </c>
      <c r="M555">
        <v>1.5</v>
      </c>
      <c r="N555" t="s">
        <v>4696</v>
      </c>
      <c r="O555" t="s">
        <v>3256</v>
      </c>
      <c r="P555" t="s">
        <v>3256</v>
      </c>
      <c r="R555" t="s">
        <v>2837</v>
      </c>
      <c r="S555">
        <f t="shared" si="16"/>
        <v>35.361666666666665</v>
      </c>
      <c r="T555">
        <f t="shared" si="17"/>
        <v>139.94</v>
      </c>
      <c r="U555">
        <v>45282</v>
      </c>
      <c r="V555" t="s">
        <v>966</v>
      </c>
      <c r="W555">
        <v>12</v>
      </c>
    </row>
    <row r="556" spans="1:23" x14ac:dyDescent="0.45">
      <c r="A556" t="s">
        <v>966</v>
      </c>
      <c r="B556">
        <v>45291</v>
      </c>
      <c r="C556" t="s">
        <v>3252</v>
      </c>
      <c r="D556" t="s">
        <v>2848</v>
      </c>
      <c r="E556" t="s">
        <v>4697</v>
      </c>
      <c r="F556" t="s">
        <v>4698</v>
      </c>
      <c r="G556">
        <v>35</v>
      </c>
      <c r="H556">
        <v>23.8</v>
      </c>
      <c r="I556">
        <v>140</v>
      </c>
      <c r="J556">
        <v>8.9</v>
      </c>
      <c r="K556">
        <v>30</v>
      </c>
      <c r="L556">
        <v>9.4</v>
      </c>
      <c r="M556">
        <v>1.5</v>
      </c>
      <c r="N556" t="s">
        <v>4699</v>
      </c>
      <c r="O556" t="s">
        <v>3256</v>
      </c>
      <c r="P556" t="s">
        <v>3256</v>
      </c>
      <c r="R556" t="s">
        <v>2848</v>
      </c>
      <c r="S556">
        <f t="shared" si="16"/>
        <v>35.396666666666668</v>
      </c>
      <c r="T556">
        <f t="shared" si="17"/>
        <v>140.14833333333334</v>
      </c>
      <c r="U556">
        <v>45291</v>
      </c>
      <c r="V556" t="s">
        <v>966</v>
      </c>
      <c r="W556">
        <v>12</v>
      </c>
    </row>
    <row r="557" spans="1:23" x14ac:dyDescent="0.45">
      <c r="A557" t="s">
        <v>966</v>
      </c>
      <c r="B557">
        <v>45326</v>
      </c>
      <c r="C557" t="s">
        <v>3252</v>
      </c>
      <c r="D557" t="s">
        <v>2849</v>
      </c>
      <c r="E557" t="s">
        <v>4700</v>
      </c>
      <c r="F557" t="s">
        <v>4701</v>
      </c>
      <c r="G557">
        <v>35</v>
      </c>
      <c r="H557">
        <v>14.1</v>
      </c>
      <c r="I557">
        <v>140</v>
      </c>
      <c r="J557">
        <v>5.9</v>
      </c>
      <c r="K557">
        <v>120</v>
      </c>
      <c r="L557">
        <v>10</v>
      </c>
      <c r="M557">
        <v>1.5</v>
      </c>
      <c r="N557" t="s">
        <v>4702</v>
      </c>
      <c r="O557" t="s">
        <v>3256</v>
      </c>
      <c r="P557" t="s">
        <v>3256</v>
      </c>
      <c r="R557" t="s">
        <v>2849</v>
      </c>
      <c r="S557">
        <f t="shared" si="16"/>
        <v>35.234999999999999</v>
      </c>
      <c r="T557">
        <f t="shared" si="17"/>
        <v>140.09833333333333</v>
      </c>
      <c r="U557">
        <v>45326</v>
      </c>
      <c r="V557" t="s">
        <v>966</v>
      </c>
      <c r="W557">
        <v>12</v>
      </c>
    </row>
    <row r="558" spans="1:23" x14ac:dyDescent="0.45">
      <c r="A558" t="s">
        <v>966</v>
      </c>
      <c r="B558">
        <v>45331</v>
      </c>
      <c r="C558" t="s">
        <v>3293</v>
      </c>
      <c r="D558" t="s">
        <v>2845</v>
      </c>
      <c r="E558" t="s">
        <v>3725</v>
      </c>
      <c r="F558" t="s">
        <v>4703</v>
      </c>
      <c r="G558">
        <v>35</v>
      </c>
      <c r="H558">
        <v>15.1</v>
      </c>
      <c r="I558">
        <v>140</v>
      </c>
      <c r="J558">
        <v>12.9</v>
      </c>
      <c r="K558">
        <v>70</v>
      </c>
      <c r="L558" t="s">
        <v>3256</v>
      </c>
      <c r="M558" t="s">
        <v>3256</v>
      </c>
      <c r="N558" t="s">
        <v>4579</v>
      </c>
      <c r="O558" t="s">
        <v>3256</v>
      </c>
      <c r="P558" t="s">
        <v>3256</v>
      </c>
      <c r="R558" t="s">
        <v>2845</v>
      </c>
      <c r="S558">
        <f t="shared" si="16"/>
        <v>35.251666666666665</v>
      </c>
      <c r="T558">
        <f t="shared" si="17"/>
        <v>140.215</v>
      </c>
      <c r="U558">
        <v>45331</v>
      </c>
      <c r="V558" t="s">
        <v>966</v>
      </c>
      <c r="W558">
        <v>12</v>
      </c>
    </row>
    <row r="559" spans="1:23" x14ac:dyDescent="0.45">
      <c r="A559" t="s">
        <v>966</v>
      </c>
      <c r="B559">
        <v>45346</v>
      </c>
      <c r="C559" t="s">
        <v>3293</v>
      </c>
      <c r="D559" t="s">
        <v>2838</v>
      </c>
      <c r="E559" t="s">
        <v>4704</v>
      </c>
      <c r="F559" t="s">
        <v>4705</v>
      </c>
      <c r="G559">
        <v>35</v>
      </c>
      <c r="H559">
        <v>7.3</v>
      </c>
      <c r="I559">
        <v>139</v>
      </c>
      <c r="J559">
        <v>50.2</v>
      </c>
      <c r="K559">
        <v>10</v>
      </c>
      <c r="L559" t="s">
        <v>3256</v>
      </c>
      <c r="M559" t="s">
        <v>3256</v>
      </c>
      <c r="N559" t="s">
        <v>3437</v>
      </c>
      <c r="O559" t="s">
        <v>3256</v>
      </c>
      <c r="P559" t="s">
        <v>3256</v>
      </c>
      <c r="R559" t="s">
        <v>2838</v>
      </c>
      <c r="S559">
        <f t="shared" si="16"/>
        <v>35.12166666666667</v>
      </c>
      <c r="T559">
        <f t="shared" si="17"/>
        <v>139.83666666666667</v>
      </c>
      <c r="U559">
        <v>45346</v>
      </c>
      <c r="V559" t="s">
        <v>966</v>
      </c>
      <c r="W559">
        <v>12</v>
      </c>
    </row>
    <row r="560" spans="1:23" x14ac:dyDescent="0.45">
      <c r="A560" t="s">
        <v>966</v>
      </c>
      <c r="B560">
        <v>45361</v>
      </c>
      <c r="C560" t="s">
        <v>3252</v>
      </c>
      <c r="D560" t="s">
        <v>2840</v>
      </c>
      <c r="E560" t="s">
        <v>4706</v>
      </c>
      <c r="F560" t="s">
        <v>4707</v>
      </c>
      <c r="G560">
        <v>35</v>
      </c>
      <c r="H560">
        <v>6.7</v>
      </c>
      <c r="I560">
        <v>140</v>
      </c>
      <c r="J560">
        <v>6</v>
      </c>
      <c r="K560">
        <v>5</v>
      </c>
      <c r="L560">
        <v>10</v>
      </c>
      <c r="M560">
        <v>1.5</v>
      </c>
      <c r="N560" t="s">
        <v>4408</v>
      </c>
      <c r="O560" t="s">
        <v>3256</v>
      </c>
      <c r="P560" t="s">
        <v>3256</v>
      </c>
      <c r="R560" t="s">
        <v>2840</v>
      </c>
      <c r="S560">
        <f t="shared" si="16"/>
        <v>35.111666666666665</v>
      </c>
      <c r="T560">
        <f t="shared" si="17"/>
        <v>140.1</v>
      </c>
      <c r="U560">
        <v>45361</v>
      </c>
      <c r="V560" t="s">
        <v>966</v>
      </c>
      <c r="W560">
        <v>12</v>
      </c>
    </row>
    <row r="561" spans="1:23" x14ac:dyDescent="0.45">
      <c r="A561" t="s">
        <v>966</v>
      </c>
      <c r="B561">
        <v>45371</v>
      </c>
      <c r="C561" t="s">
        <v>3257</v>
      </c>
      <c r="D561" t="s">
        <v>2841</v>
      </c>
      <c r="E561" t="s">
        <v>4708</v>
      </c>
      <c r="F561" t="s">
        <v>4709</v>
      </c>
      <c r="G561">
        <v>35</v>
      </c>
      <c r="H561">
        <v>9</v>
      </c>
      <c r="I561">
        <v>140</v>
      </c>
      <c r="J561">
        <v>18.7</v>
      </c>
      <c r="K561">
        <v>12</v>
      </c>
      <c r="L561">
        <v>15.2</v>
      </c>
      <c r="M561" t="s">
        <v>3256</v>
      </c>
      <c r="N561" t="s">
        <v>4710</v>
      </c>
      <c r="O561" t="s">
        <v>3256</v>
      </c>
      <c r="P561" t="s">
        <v>3256</v>
      </c>
      <c r="R561" t="s">
        <v>2841</v>
      </c>
      <c r="S561">
        <f t="shared" si="16"/>
        <v>35.15</v>
      </c>
      <c r="T561">
        <f t="shared" si="17"/>
        <v>140.31166666666667</v>
      </c>
      <c r="U561">
        <v>45371</v>
      </c>
      <c r="V561" t="s">
        <v>966</v>
      </c>
      <c r="W561">
        <v>12</v>
      </c>
    </row>
    <row r="562" spans="1:23" x14ac:dyDescent="0.45">
      <c r="A562" t="s">
        <v>966</v>
      </c>
      <c r="B562">
        <v>45401</v>
      </c>
      <c r="C562" t="s">
        <v>3257</v>
      </c>
      <c r="D562" t="s">
        <v>2842</v>
      </c>
      <c r="E562" t="s">
        <v>4711</v>
      </c>
      <c r="F562" t="s">
        <v>4712</v>
      </c>
      <c r="G562">
        <v>34</v>
      </c>
      <c r="H562">
        <v>59.2</v>
      </c>
      <c r="I562">
        <v>139</v>
      </c>
      <c r="J562">
        <v>51.9</v>
      </c>
      <c r="K562">
        <v>6</v>
      </c>
      <c r="L562">
        <v>21.8</v>
      </c>
      <c r="M562" t="s">
        <v>3256</v>
      </c>
      <c r="N562" t="s">
        <v>4713</v>
      </c>
      <c r="O562" t="s">
        <v>3256</v>
      </c>
      <c r="P562" t="s">
        <v>3256</v>
      </c>
      <c r="R562" t="s">
        <v>2842</v>
      </c>
      <c r="S562">
        <f t="shared" si="16"/>
        <v>34.986666666666665</v>
      </c>
      <c r="T562">
        <f t="shared" si="17"/>
        <v>139.86500000000001</v>
      </c>
      <c r="U562">
        <v>45401</v>
      </c>
      <c r="V562" t="s">
        <v>966</v>
      </c>
      <c r="W562">
        <v>12</v>
      </c>
    </row>
    <row r="563" spans="1:23" x14ac:dyDescent="0.45">
      <c r="A563" t="s">
        <v>964</v>
      </c>
      <c r="B563">
        <v>46001</v>
      </c>
      <c r="C563" t="s">
        <v>3293</v>
      </c>
      <c r="D563" t="s">
        <v>2774</v>
      </c>
      <c r="E563" t="s">
        <v>4714</v>
      </c>
      <c r="F563" t="s">
        <v>4715</v>
      </c>
      <c r="G563">
        <v>35</v>
      </c>
      <c r="H563">
        <v>36.799999999999997</v>
      </c>
      <c r="I563">
        <v>139</v>
      </c>
      <c r="J563">
        <v>11.6</v>
      </c>
      <c r="K563">
        <v>188</v>
      </c>
      <c r="L563" t="s">
        <v>3256</v>
      </c>
      <c r="M563" t="s">
        <v>3256</v>
      </c>
      <c r="N563" t="s">
        <v>3437</v>
      </c>
      <c r="O563" t="s">
        <v>3256</v>
      </c>
      <c r="P563" t="s">
        <v>3256</v>
      </c>
      <c r="R563" t="s">
        <v>2774</v>
      </c>
      <c r="S563">
        <f t="shared" si="16"/>
        <v>35.61333333333333</v>
      </c>
      <c r="T563">
        <f t="shared" si="17"/>
        <v>139.19333333333333</v>
      </c>
      <c r="U563">
        <v>46001</v>
      </c>
      <c r="V563" t="s">
        <v>964</v>
      </c>
      <c r="W563">
        <v>14</v>
      </c>
    </row>
    <row r="564" spans="1:23" x14ac:dyDescent="0.45">
      <c r="A564" t="s">
        <v>964</v>
      </c>
      <c r="B564">
        <v>46046</v>
      </c>
      <c r="C564" t="s">
        <v>3293</v>
      </c>
      <c r="D564" t="s">
        <v>2781</v>
      </c>
      <c r="E564" t="s">
        <v>4716</v>
      </c>
      <c r="F564" t="s">
        <v>4717</v>
      </c>
      <c r="G564">
        <v>35</v>
      </c>
      <c r="H564">
        <v>34.299999999999997</v>
      </c>
      <c r="I564">
        <v>139</v>
      </c>
      <c r="J564">
        <v>22.2</v>
      </c>
      <c r="K564">
        <v>149</v>
      </c>
      <c r="L564" t="s">
        <v>3256</v>
      </c>
      <c r="M564" t="s">
        <v>3256</v>
      </c>
      <c r="N564" t="s">
        <v>4579</v>
      </c>
      <c r="O564" t="s">
        <v>3256</v>
      </c>
      <c r="P564" t="s">
        <v>3256</v>
      </c>
      <c r="R564" t="s">
        <v>2781</v>
      </c>
      <c r="S564">
        <f t="shared" si="16"/>
        <v>35.571666666666665</v>
      </c>
      <c r="T564">
        <f t="shared" si="17"/>
        <v>139.37</v>
      </c>
      <c r="U564">
        <v>46046</v>
      </c>
      <c r="V564" t="s">
        <v>964</v>
      </c>
      <c r="W564">
        <v>14</v>
      </c>
    </row>
    <row r="565" spans="1:23" x14ac:dyDescent="0.45">
      <c r="A565" t="s">
        <v>964</v>
      </c>
      <c r="B565">
        <v>46061</v>
      </c>
      <c r="C565" t="s">
        <v>3293</v>
      </c>
      <c r="D565" t="s">
        <v>2783</v>
      </c>
      <c r="E565" t="s">
        <v>4718</v>
      </c>
      <c r="F565" t="s">
        <v>4719</v>
      </c>
      <c r="G565">
        <v>35</v>
      </c>
      <c r="H565">
        <v>33.1</v>
      </c>
      <c r="I565">
        <v>139</v>
      </c>
      <c r="J565">
        <v>39</v>
      </c>
      <c r="K565">
        <v>57</v>
      </c>
      <c r="L565" t="s">
        <v>3256</v>
      </c>
      <c r="M565" t="s">
        <v>3256</v>
      </c>
      <c r="N565" t="s">
        <v>4579</v>
      </c>
      <c r="O565" t="s">
        <v>3256</v>
      </c>
      <c r="P565" t="s">
        <v>3256</v>
      </c>
      <c r="R565" t="s">
        <v>2783</v>
      </c>
      <c r="S565">
        <f t="shared" si="16"/>
        <v>35.551666666666669</v>
      </c>
      <c r="T565">
        <f t="shared" si="17"/>
        <v>139.65</v>
      </c>
      <c r="U565">
        <v>46061</v>
      </c>
      <c r="V565" t="s">
        <v>964</v>
      </c>
      <c r="W565">
        <v>14</v>
      </c>
    </row>
    <row r="566" spans="1:23" x14ac:dyDescent="0.45">
      <c r="A566" t="s">
        <v>964</v>
      </c>
      <c r="B566">
        <v>46076</v>
      </c>
      <c r="C566" t="s">
        <v>3293</v>
      </c>
      <c r="D566" t="s">
        <v>2788</v>
      </c>
      <c r="E566" t="s">
        <v>4720</v>
      </c>
      <c r="F566" t="s">
        <v>4721</v>
      </c>
      <c r="G566">
        <v>35</v>
      </c>
      <c r="H566">
        <v>24.6</v>
      </c>
      <c r="I566">
        <v>139</v>
      </c>
      <c r="J566">
        <v>2.6</v>
      </c>
      <c r="K566">
        <v>330</v>
      </c>
      <c r="L566" t="s">
        <v>3256</v>
      </c>
      <c r="M566" t="s">
        <v>3256</v>
      </c>
      <c r="N566" t="s">
        <v>4722</v>
      </c>
      <c r="O566" t="s">
        <v>3256</v>
      </c>
      <c r="P566" t="s">
        <v>3256</v>
      </c>
      <c r="R566" t="s">
        <v>2788</v>
      </c>
      <c r="S566">
        <f t="shared" si="16"/>
        <v>35.409999999999997</v>
      </c>
      <c r="T566">
        <f t="shared" si="17"/>
        <v>139.04333333333332</v>
      </c>
      <c r="U566">
        <v>46076</v>
      </c>
      <c r="V566" t="s">
        <v>964</v>
      </c>
      <c r="W566">
        <v>14</v>
      </c>
    </row>
    <row r="567" spans="1:23" x14ac:dyDescent="0.45">
      <c r="A567" t="s">
        <v>964</v>
      </c>
      <c r="B567">
        <v>46091</v>
      </c>
      <c r="C567" t="s">
        <v>3252</v>
      </c>
      <c r="D567" t="s">
        <v>2776</v>
      </c>
      <c r="E567" t="s">
        <v>4723</v>
      </c>
      <c r="F567" t="s">
        <v>4724</v>
      </c>
      <c r="G567">
        <v>35</v>
      </c>
      <c r="H567">
        <v>26</v>
      </c>
      <c r="I567">
        <v>139</v>
      </c>
      <c r="J567">
        <v>23.2</v>
      </c>
      <c r="K567">
        <v>18</v>
      </c>
      <c r="L567">
        <v>6.5</v>
      </c>
      <c r="M567">
        <v>1.5</v>
      </c>
      <c r="N567" t="s">
        <v>4461</v>
      </c>
      <c r="O567" t="s">
        <v>3256</v>
      </c>
      <c r="P567" t="s">
        <v>3256</v>
      </c>
      <c r="R567" t="s">
        <v>2776</v>
      </c>
      <c r="S567">
        <f t="shared" si="16"/>
        <v>35.43333333333333</v>
      </c>
      <c r="T567">
        <f t="shared" si="17"/>
        <v>139.38666666666666</v>
      </c>
      <c r="U567">
        <v>46091</v>
      </c>
      <c r="V567" t="s">
        <v>964</v>
      </c>
      <c r="W567">
        <v>14</v>
      </c>
    </row>
    <row r="568" spans="1:23" x14ac:dyDescent="0.45">
      <c r="A568" t="s">
        <v>964</v>
      </c>
      <c r="B568">
        <v>46106</v>
      </c>
      <c r="C568" t="s">
        <v>3257</v>
      </c>
      <c r="D568" t="s">
        <v>2777</v>
      </c>
      <c r="E568" t="s">
        <v>4725</v>
      </c>
      <c r="F568" t="s">
        <v>4726</v>
      </c>
      <c r="G568">
        <v>35</v>
      </c>
      <c r="H568">
        <v>26.3</v>
      </c>
      <c r="I568">
        <v>139</v>
      </c>
      <c r="J568">
        <v>39.1</v>
      </c>
      <c r="K568">
        <v>39</v>
      </c>
      <c r="L568">
        <v>19.8</v>
      </c>
      <c r="M568" t="s">
        <v>3256</v>
      </c>
      <c r="N568" t="s">
        <v>4727</v>
      </c>
      <c r="O568">
        <v>46900</v>
      </c>
      <c r="P568" t="s">
        <v>3256</v>
      </c>
      <c r="R568" t="s">
        <v>2777</v>
      </c>
      <c r="S568">
        <f t="shared" si="16"/>
        <v>35.438333333333333</v>
      </c>
      <c r="T568">
        <f t="shared" si="17"/>
        <v>139.65166666666667</v>
      </c>
      <c r="U568">
        <v>46106</v>
      </c>
      <c r="V568" t="s">
        <v>964</v>
      </c>
      <c r="W568">
        <v>14</v>
      </c>
    </row>
    <row r="569" spans="1:23" x14ac:dyDescent="0.45">
      <c r="A569" t="s">
        <v>964</v>
      </c>
      <c r="B569">
        <v>46136</v>
      </c>
      <c r="C569" t="s">
        <v>3293</v>
      </c>
      <c r="D569" t="s">
        <v>2785</v>
      </c>
      <c r="E569" t="s">
        <v>4728</v>
      </c>
      <c r="F569" t="s">
        <v>4729</v>
      </c>
      <c r="G569">
        <v>35</v>
      </c>
      <c r="H569">
        <v>20.7</v>
      </c>
      <c r="I569">
        <v>139</v>
      </c>
      <c r="J569">
        <v>18.3</v>
      </c>
      <c r="K569">
        <v>20</v>
      </c>
      <c r="L569" t="s">
        <v>3256</v>
      </c>
      <c r="M569" t="s">
        <v>3256</v>
      </c>
      <c r="N569" t="s">
        <v>4579</v>
      </c>
      <c r="O569" t="s">
        <v>3256</v>
      </c>
      <c r="P569" t="s">
        <v>3256</v>
      </c>
      <c r="R569" t="s">
        <v>2785</v>
      </c>
      <c r="S569">
        <f t="shared" si="16"/>
        <v>35.344999999999999</v>
      </c>
      <c r="T569">
        <f t="shared" si="17"/>
        <v>139.30500000000001</v>
      </c>
      <c r="U569">
        <v>46136</v>
      </c>
      <c r="V569" t="s">
        <v>964</v>
      </c>
      <c r="W569">
        <v>14</v>
      </c>
    </row>
    <row r="570" spans="1:23" x14ac:dyDescent="0.45">
      <c r="A570" t="s">
        <v>964</v>
      </c>
      <c r="B570">
        <v>46141</v>
      </c>
      <c r="C570" t="s">
        <v>3252</v>
      </c>
      <c r="D570" t="s">
        <v>2790</v>
      </c>
      <c r="E570" t="s">
        <v>4730</v>
      </c>
      <c r="F570" t="s">
        <v>4731</v>
      </c>
      <c r="G570">
        <v>35</v>
      </c>
      <c r="H570">
        <v>19.2</v>
      </c>
      <c r="I570">
        <v>139</v>
      </c>
      <c r="J570">
        <v>27</v>
      </c>
      <c r="K570">
        <v>5</v>
      </c>
      <c r="L570">
        <v>10</v>
      </c>
      <c r="M570">
        <v>1.5</v>
      </c>
      <c r="N570" t="s">
        <v>4732</v>
      </c>
      <c r="O570" t="s">
        <v>3256</v>
      </c>
      <c r="P570" t="s">
        <v>3256</v>
      </c>
      <c r="R570" t="s">
        <v>2790</v>
      </c>
      <c r="S570">
        <f t="shared" si="16"/>
        <v>35.32</v>
      </c>
      <c r="T570">
        <f t="shared" si="17"/>
        <v>139.44999999999999</v>
      </c>
      <c r="U570">
        <v>46141</v>
      </c>
      <c r="V570" t="s">
        <v>964</v>
      </c>
      <c r="W570">
        <v>14</v>
      </c>
    </row>
    <row r="571" spans="1:23" x14ac:dyDescent="0.45">
      <c r="A571" t="s">
        <v>964</v>
      </c>
      <c r="B571">
        <v>46161</v>
      </c>
      <c r="C571" t="s">
        <v>3293</v>
      </c>
      <c r="D571" t="s">
        <v>2778</v>
      </c>
      <c r="E571" t="s">
        <v>4733</v>
      </c>
      <c r="F571" t="s">
        <v>4734</v>
      </c>
      <c r="G571">
        <v>35</v>
      </c>
      <c r="H571">
        <v>13.3</v>
      </c>
      <c r="I571">
        <v>139</v>
      </c>
      <c r="J571">
        <v>2.5</v>
      </c>
      <c r="K571">
        <v>855</v>
      </c>
      <c r="L571" t="s">
        <v>3256</v>
      </c>
      <c r="M571" t="s">
        <v>3256</v>
      </c>
      <c r="N571" t="s">
        <v>3437</v>
      </c>
      <c r="O571" t="s">
        <v>3256</v>
      </c>
      <c r="P571" t="s">
        <v>3256</v>
      </c>
      <c r="R571" t="s">
        <v>2778</v>
      </c>
      <c r="S571">
        <f t="shared" si="16"/>
        <v>35.221666666666664</v>
      </c>
      <c r="T571">
        <f t="shared" si="17"/>
        <v>139.04166666666666</v>
      </c>
      <c r="U571">
        <v>46161</v>
      </c>
      <c r="V571" t="s">
        <v>964</v>
      </c>
      <c r="W571">
        <v>14</v>
      </c>
    </row>
    <row r="572" spans="1:23" x14ac:dyDescent="0.45">
      <c r="A572" t="s">
        <v>964</v>
      </c>
      <c r="B572">
        <v>46166</v>
      </c>
      <c r="C572" t="s">
        <v>3252</v>
      </c>
      <c r="D572" t="s">
        <v>2787</v>
      </c>
      <c r="E572" t="s">
        <v>4735</v>
      </c>
      <c r="F572" t="s">
        <v>4736</v>
      </c>
      <c r="G572">
        <v>35</v>
      </c>
      <c r="H572">
        <v>16.600000000000001</v>
      </c>
      <c r="I572">
        <v>139</v>
      </c>
      <c r="J572">
        <v>9.3000000000000007</v>
      </c>
      <c r="K572">
        <v>14</v>
      </c>
      <c r="L572">
        <v>10</v>
      </c>
      <c r="M572">
        <v>1.5</v>
      </c>
      <c r="N572" t="s">
        <v>4737</v>
      </c>
      <c r="O572" t="s">
        <v>3256</v>
      </c>
      <c r="P572" t="s">
        <v>3256</v>
      </c>
      <c r="R572" t="s">
        <v>2787</v>
      </c>
      <c r="S572">
        <f t="shared" si="16"/>
        <v>35.276666666666664</v>
      </c>
      <c r="T572">
        <f t="shared" si="17"/>
        <v>139.155</v>
      </c>
      <c r="U572">
        <v>46166</v>
      </c>
      <c r="V572" t="s">
        <v>964</v>
      </c>
      <c r="W572">
        <v>14</v>
      </c>
    </row>
    <row r="573" spans="1:23" x14ac:dyDescent="0.45">
      <c r="A573" t="s">
        <v>964</v>
      </c>
      <c r="B573">
        <v>46211</v>
      </c>
      <c r="C573" t="s">
        <v>3252</v>
      </c>
      <c r="D573" t="s">
        <v>2780</v>
      </c>
      <c r="E573" t="s">
        <v>4738</v>
      </c>
      <c r="F573" t="s">
        <v>4739</v>
      </c>
      <c r="G573">
        <v>35</v>
      </c>
      <c r="H573">
        <v>10.7</v>
      </c>
      <c r="I573">
        <v>139</v>
      </c>
      <c r="J573">
        <v>37.799999999999997</v>
      </c>
      <c r="K573">
        <v>42</v>
      </c>
      <c r="L573">
        <v>10</v>
      </c>
      <c r="M573">
        <v>1.5</v>
      </c>
      <c r="N573" t="s">
        <v>4740</v>
      </c>
      <c r="O573" t="s">
        <v>3256</v>
      </c>
      <c r="P573" t="s">
        <v>3256</v>
      </c>
      <c r="R573" t="s">
        <v>2780</v>
      </c>
      <c r="S573">
        <f t="shared" si="16"/>
        <v>35.178333333333335</v>
      </c>
      <c r="T573">
        <f t="shared" si="17"/>
        <v>139.63</v>
      </c>
      <c r="U573">
        <v>46211</v>
      </c>
      <c r="V573" t="s">
        <v>964</v>
      </c>
      <c r="W573">
        <v>14</v>
      </c>
    </row>
    <row r="574" spans="1:23" x14ac:dyDescent="0.45">
      <c r="A574" t="s">
        <v>947</v>
      </c>
      <c r="B574">
        <v>48031</v>
      </c>
      <c r="C574" t="s">
        <v>3252</v>
      </c>
      <c r="D574" t="s">
        <v>2162</v>
      </c>
      <c r="E574" t="s">
        <v>4741</v>
      </c>
      <c r="F574" t="s">
        <v>4742</v>
      </c>
      <c r="G574">
        <v>36</v>
      </c>
      <c r="H574">
        <v>54.7</v>
      </c>
      <c r="I574">
        <v>138</v>
      </c>
      <c r="J574">
        <v>26.5</v>
      </c>
      <c r="K574">
        <v>576</v>
      </c>
      <c r="L574">
        <v>10</v>
      </c>
      <c r="M574">
        <v>3</v>
      </c>
      <c r="N574" t="s">
        <v>4743</v>
      </c>
      <c r="O574">
        <v>48900</v>
      </c>
      <c r="P574" t="s">
        <v>3256</v>
      </c>
      <c r="R574" t="s">
        <v>2162</v>
      </c>
      <c r="S574">
        <f t="shared" si="16"/>
        <v>36.911666666666669</v>
      </c>
      <c r="T574">
        <f t="shared" si="17"/>
        <v>138.44166666666666</v>
      </c>
      <c r="U574">
        <v>48031</v>
      </c>
      <c r="V574" t="s">
        <v>947</v>
      </c>
      <c r="W574">
        <v>20</v>
      </c>
    </row>
    <row r="575" spans="1:23" x14ac:dyDescent="0.45">
      <c r="A575" t="s">
        <v>947</v>
      </c>
      <c r="B575">
        <v>48061</v>
      </c>
      <c r="C575" t="s">
        <v>3252</v>
      </c>
      <c r="D575" t="s">
        <v>2163</v>
      </c>
      <c r="E575" t="s">
        <v>4744</v>
      </c>
      <c r="F575" t="s">
        <v>4745</v>
      </c>
      <c r="G575">
        <v>36</v>
      </c>
      <c r="H575">
        <v>48.5</v>
      </c>
      <c r="I575">
        <v>138</v>
      </c>
      <c r="J575">
        <v>11.8</v>
      </c>
      <c r="K575">
        <v>685</v>
      </c>
      <c r="L575">
        <v>9.5</v>
      </c>
      <c r="M575">
        <v>3</v>
      </c>
      <c r="N575" t="s">
        <v>4746</v>
      </c>
      <c r="O575">
        <v>48905</v>
      </c>
      <c r="P575" t="s">
        <v>3256</v>
      </c>
      <c r="R575" t="s">
        <v>2163</v>
      </c>
      <c r="S575">
        <f t="shared" si="16"/>
        <v>36.80833333333333</v>
      </c>
      <c r="T575">
        <f t="shared" si="17"/>
        <v>138.19666666666666</v>
      </c>
      <c r="U575">
        <v>48061</v>
      </c>
      <c r="V575" t="s">
        <v>947</v>
      </c>
      <c r="W575">
        <v>20</v>
      </c>
    </row>
    <row r="576" spans="1:23" x14ac:dyDescent="0.45">
      <c r="A576" t="s">
        <v>947</v>
      </c>
      <c r="B576">
        <v>48066</v>
      </c>
      <c r="C576" t="s">
        <v>3252</v>
      </c>
      <c r="D576" t="s">
        <v>2164</v>
      </c>
      <c r="E576" t="s">
        <v>4747</v>
      </c>
      <c r="F576" t="s">
        <v>4748</v>
      </c>
      <c r="G576">
        <v>36</v>
      </c>
      <c r="H576">
        <v>52.5</v>
      </c>
      <c r="I576">
        <v>138</v>
      </c>
      <c r="J576">
        <v>22.5</v>
      </c>
      <c r="K576">
        <v>313</v>
      </c>
      <c r="L576">
        <v>10</v>
      </c>
      <c r="M576">
        <v>3</v>
      </c>
      <c r="N576" t="s">
        <v>4743</v>
      </c>
      <c r="O576">
        <v>48910</v>
      </c>
      <c r="P576" t="s">
        <v>3256</v>
      </c>
      <c r="R576" t="s">
        <v>2164</v>
      </c>
      <c r="S576">
        <f t="shared" si="16"/>
        <v>36.875</v>
      </c>
      <c r="T576">
        <f t="shared" si="17"/>
        <v>138.375</v>
      </c>
      <c r="U576">
        <v>48066</v>
      </c>
      <c r="V576" t="s">
        <v>947</v>
      </c>
      <c r="W576">
        <v>20</v>
      </c>
    </row>
    <row r="577" spans="1:23" x14ac:dyDescent="0.45">
      <c r="A577" t="s">
        <v>947</v>
      </c>
      <c r="B577">
        <v>48097</v>
      </c>
      <c r="C577" t="s">
        <v>3293</v>
      </c>
      <c r="D577" t="s">
        <v>1716</v>
      </c>
      <c r="E577" t="s">
        <v>4749</v>
      </c>
      <c r="F577" t="s">
        <v>4750</v>
      </c>
      <c r="G577">
        <v>36</v>
      </c>
      <c r="H577">
        <v>49.3</v>
      </c>
      <c r="I577">
        <v>137</v>
      </c>
      <c r="J577">
        <v>55.8</v>
      </c>
      <c r="K577">
        <v>550</v>
      </c>
      <c r="L577" t="s">
        <v>3256</v>
      </c>
      <c r="M577" t="s">
        <v>3256</v>
      </c>
      <c r="N577" t="s">
        <v>4751</v>
      </c>
      <c r="O577">
        <v>48915</v>
      </c>
      <c r="P577" t="s">
        <v>3256</v>
      </c>
      <c r="R577" t="s">
        <v>1716</v>
      </c>
      <c r="S577">
        <f t="shared" si="16"/>
        <v>36.821666666666665</v>
      </c>
      <c r="T577">
        <f t="shared" si="17"/>
        <v>137.93</v>
      </c>
      <c r="U577">
        <v>48097</v>
      </c>
      <c r="V577" t="s">
        <v>947</v>
      </c>
      <c r="W577">
        <v>20</v>
      </c>
    </row>
    <row r="578" spans="1:23" x14ac:dyDescent="0.45">
      <c r="A578" t="s">
        <v>947</v>
      </c>
      <c r="B578">
        <v>48141</v>
      </c>
      <c r="C578" t="s">
        <v>3252</v>
      </c>
      <c r="D578" t="s">
        <v>2165</v>
      </c>
      <c r="E578" t="s">
        <v>4752</v>
      </c>
      <c r="F578" t="s">
        <v>4753</v>
      </c>
      <c r="G578">
        <v>36</v>
      </c>
      <c r="H578">
        <v>41.9</v>
      </c>
      <c r="I578">
        <v>137</v>
      </c>
      <c r="J578">
        <v>51.7</v>
      </c>
      <c r="K578">
        <v>703</v>
      </c>
      <c r="L578">
        <v>10</v>
      </c>
      <c r="M578">
        <v>3</v>
      </c>
      <c r="N578" t="s">
        <v>4754</v>
      </c>
      <c r="O578">
        <v>48920</v>
      </c>
      <c r="P578" t="s">
        <v>3256</v>
      </c>
      <c r="R578" t="s">
        <v>2165</v>
      </c>
      <c r="S578">
        <f t="shared" ref="S578:S641" si="18">G578+H578/60</f>
        <v>36.698333333333331</v>
      </c>
      <c r="T578">
        <f t="shared" ref="T578:T641" si="19">I578+J578/60</f>
        <v>137.86166666666668</v>
      </c>
      <c r="U578">
        <v>48141</v>
      </c>
      <c r="V578" t="s">
        <v>947</v>
      </c>
      <c r="W578">
        <v>20</v>
      </c>
    </row>
    <row r="579" spans="1:23" x14ac:dyDescent="0.45">
      <c r="A579" t="s">
        <v>947</v>
      </c>
      <c r="B579">
        <v>48146</v>
      </c>
      <c r="C579" t="s">
        <v>3293</v>
      </c>
      <c r="D579" t="s">
        <v>2219</v>
      </c>
      <c r="E579" t="s">
        <v>4755</v>
      </c>
      <c r="F579" t="s">
        <v>4756</v>
      </c>
      <c r="G579">
        <v>36</v>
      </c>
      <c r="H579">
        <v>41.3</v>
      </c>
      <c r="I579">
        <v>137</v>
      </c>
      <c r="J579">
        <v>57.9</v>
      </c>
      <c r="K579">
        <v>778</v>
      </c>
      <c r="L579" t="s">
        <v>3256</v>
      </c>
      <c r="M579" t="s">
        <v>3256</v>
      </c>
      <c r="N579" t="s">
        <v>4757</v>
      </c>
      <c r="O579" t="s">
        <v>3256</v>
      </c>
      <c r="P579" t="s">
        <v>3256</v>
      </c>
      <c r="R579" t="s">
        <v>2219</v>
      </c>
      <c r="S579">
        <f t="shared" si="18"/>
        <v>36.688333333333333</v>
      </c>
      <c r="T579">
        <f t="shared" si="19"/>
        <v>137.965</v>
      </c>
      <c r="U579">
        <v>48146</v>
      </c>
      <c r="V579" t="s">
        <v>947</v>
      </c>
      <c r="W579">
        <v>20</v>
      </c>
    </row>
    <row r="580" spans="1:23" x14ac:dyDescent="0.45">
      <c r="A580" t="s">
        <v>947</v>
      </c>
      <c r="B580">
        <v>48156</v>
      </c>
      <c r="C580" t="s">
        <v>3257</v>
      </c>
      <c r="D580" t="s">
        <v>947</v>
      </c>
      <c r="E580" t="s">
        <v>4758</v>
      </c>
      <c r="F580" t="s">
        <v>4759</v>
      </c>
      <c r="G580">
        <v>36</v>
      </c>
      <c r="H580">
        <v>39.700000000000003</v>
      </c>
      <c r="I580">
        <v>138</v>
      </c>
      <c r="J580">
        <v>11.5</v>
      </c>
      <c r="K580">
        <v>418</v>
      </c>
      <c r="L580">
        <v>18.8</v>
      </c>
      <c r="M580" t="s">
        <v>3256</v>
      </c>
      <c r="N580" t="s">
        <v>4760</v>
      </c>
      <c r="O580">
        <v>48925</v>
      </c>
      <c r="P580" t="s">
        <v>3256</v>
      </c>
      <c r="R580" t="s">
        <v>947</v>
      </c>
      <c r="S580">
        <f t="shared" si="18"/>
        <v>36.661666666666669</v>
      </c>
      <c r="T580">
        <f t="shared" si="19"/>
        <v>138.19166666666666</v>
      </c>
      <c r="U580">
        <v>48156</v>
      </c>
      <c r="V580" t="s">
        <v>947</v>
      </c>
      <c r="W580">
        <v>20</v>
      </c>
    </row>
    <row r="581" spans="1:23" x14ac:dyDescent="0.45">
      <c r="A581" t="s">
        <v>947</v>
      </c>
      <c r="B581">
        <v>48172</v>
      </c>
      <c r="C581" t="s">
        <v>3293</v>
      </c>
      <c r="D581" t="s">
        <v>2166</v>
      </c>
      <c r="E581" t="s">
        <v>4761</v>
      </c>
      <c r="F581" t="s">
        <v>4762</v>
      </c>
      <c r="G581">
        <v>36</v>
      </c>
      <c r="H581">
        <v>39.9</v>
      </c>
      <c r="I581">
        <v>138</v>
      </c>
      <c r="J581">
        <v>27.5</v>
      </c>
      <c r="K581">
        <v>1473</v>
      </c>
      <c r="L581" t="s">
        <v>3256</v>
      </c>
      <c r="M581" t="s">
        <v>3256</v>
      </c>
      <c r="N581" t="s">
        <v>4763</v>
      </c>
      <c r="O581" t="s">
        <v>3256</v>
      </c>
      <c r="P581" t="s">
        <v>3256</v>
      </c>
      <c r="R581" t="s">
        <v>2166</v>
      </c>
      <c r="S581">
        <f t="shared" si="18"/>
        <v>36.664999999999999</v>
      </c>
      <c r="T581">
        <f t="shared" si="19"/>
        <v>138.45833333333334</v>
      </c>
      <c r="U581">
        <v>48172</v>
      </c>
      <c r="V581" t="s">
        <v>947</v>
      </c>
      <c r="W581">
        <v>20</v>
      </c>
    </row>
    <row r="582" spans="1:23" x14ac:dyDescent="0.45">
      <c r="A582" t="s">
        <v>947</v>
      </c>
      <c r="B582">
        <v>48191</v>
      </c>
      <c r="C582" t="s">
        <v>3252</v>
      </c>
      <c r="D582" t="s">
        <v>2168</v>
      </c>
      <c r="E582" t="s">
        <v>4764</v>
      </c>
      <c r="F582" t="s">
        <v>4765</v>
      </c>
      <c r="G582">
        <v>36</v>
      </c>
      <c r="H582">
        <v>31.4</v>
      </c>
      <c r="I582">
        <v>137</v>
      </c>
      <c r="J582">
        <v>49.9</v>
      </c>
      <c r="K582">
        <v>784</v>
      </c>
      <c r="L582">
        <v>10</v>
      </c>
      <c r="M582">
        <v>2</v>
      </c>
      <c r="N582" t="s">
        <v>4766</v>
      </c>
      <c r="O582">
        <v>48930</v>
      </c>
      <c r="P582" t="s">
        <v>3256</v>
      </c>
      <c r="R582" t="s">
        <v>2168</v>
      </c>
      <c r="S582">
        <f t="shared" si="18"/>
        <v>36.523333333333333</v>
      </c>
      <c r="T582">
        <f t="shared" si="19"/>
        <v>137.83166666666668</v>
      </c>
      <c r="U582">
        <v>48191</v>
      </c>
      <c r="V582" t="s">
        <v>947</v>
      </c>
      <c r="W582">
        <v>20</v>
      </c>
    </row>
    <row r="583" spans="1:23" x14ac:dyDescent="0.45">
      <c r="A583" t="s">
        <v>947</v>
      </c>
      <c r="B583">
        <v>48196</v>
      </c>
      <c r="C583" t="s">
        <v>3252</v>
      </c>
      <c r="D583" t="s">
        <v>2169</v>
      </c>
      <c r="E583" t="s">
        <v>4767</v>
      </c>
      <c r="F583" t="s">
        <v>4768</v>
      </c>
      <c r="G583">
        <v>36</v>
      </c>
      <c r="H583">
        <v>32.9</v>
      </c>
      <c r="I583">
        <v>137</v>
      </c>
      <c r="J583">
        <v>59.8</v>
      </c>
      <c r="K583">
        <v>509</v>
      </c>
      <c r="L583">
        <v>9.5</v>
      </c>
      <c r="M583">
        <v>1.5</v>
      </c>
      <c r="N583" t="s">
        <v>4746</v>
      </c>
      <c r="O583" t="s">
        <v>3256</v>
      </c>
      <c r="P583" t="s">
        <v>3256</v>
      </c>
      <c r="R583" t="s">
        <v>2169</v>
      </c>
      <c r="S583">
        <f t="shared" si="18"/>
        <v>36.548333333333332</v>
      </c>
      <c r="T583">
        <f t="shared" si="19"/>
        <v>137.99666666666667</v>
      </c>
      <c r="U583">
        <v>48196</v>
      </c>
      <c r="V583" t="s">
        <v>947</v>
      </c>
      <c r="W583">
        <v>20</v>
      </c>
    </row>
    <row r="584" spans="1:23" x14ac:dyDescent="0.45">
      <c r="A584" t="s">
        <v>947</v>
      </c>
      <c r="B584">
        <v>48216</v>
      </c>
      <c r="C584" t="s">
        <v>3252</v>
      </c>
      <c r="D584" t="s">
        <v>2212</v>
      </c>
      <c r="E584" t="s">
        <v>4769</v>
      </c>
      <c r="F584" t="s">
        <v>4770</v>
      </c>
      <c r="G584">
        <v>36</v>
      </c>
      <c r="H584">
        <v>31.9</v>
      </c>
      <c r="I584">
        <v>138</v>
      </c>
      <c r="J584">
        <v>19.5</v>
      </c>
      <c r="K584">
        <v>1253</v>
      </c>
      <c r="L584">
        <v>10</v>
      </c>
      <c r="M584">
        <v>2</v>
      </c>
      <c r="N584" t="s">
        <v>4771</v>
      </c>
      <c r="O584">
        <v>48935</v>
      </c>
      <c r="P584" t="s">
        <v>3256</v>
      </c>
      <c r="R584" t="s">
        <v>2212</v>
      </c>
      <c r="S584">
        <f t="shared" si="18"/>
        <v>36.531666666666666</v>
      </c>
      <c r="T584">
        <f t="shared" si="19"/>
        <v>138.32499999999999</v>
      </c>
      <c r="U584">
        <v>48216</v>
      </c>
      <c r="V584" t="s">
        <v>947</v>
      </c>
      <c r="W584">
        <v>20</v>
      </c>
    </row>
    <row r="585" spans="1:23" x14ac:dyDescent="0.45">
      <c r="A585" t="s">
        <v>947</v>
      </c>
      <c r="B585">
        <v>48247</v>
      </c>
      <c r="C585" t="s">
        <v>3293</v>
      </c>
      <c r="D585" t="s">
        <v>2229</v>
      </c>
      <c r="E585" t="s">
        <v>4772</v>
      </c>
      <c r="F585" t="s">
        <v>4773</v>
      </c>
      <c r="G585">
        <v>36</v>
      </c>
      <c r="H585">
        <v>29.2</v>
      </c>
      <c r="I585">
        <v>138</v>
      </c>
      <c r="J585">
        <v>4.0999999999999996</v>
      </c>
      <c r="K585">
        <v>985</v>
      </c>
      <c r="L585" t="s">
        <v>3256</v>
      </c>
      <c r="M585" t="s">
        <v>3256</v>
      </c>
      <c r="N585" t="s">
        <v>4774</v>
      </c>
      <c r="O585" t="s">
        <v>3256</v>
      </c>
      <c r="P585" t="s">
        <v>3256</v>
      </c>
      <c r="R585" t="s">
        <v>2229</v>
      </c>
      <c r="S585">
        <f t="shared" si="18"/>
        <v>36.486666666666665</v>
      </c>
      <c r="T585">
        <f t="shared" si="19"/>
        <v>138.06833333333333</v>
      </c>
      <c r="U585">
        <v>48247</v>
      </c>
      <c r="V585" t="s">
        <v>947</v>
      </c>
      <c r="W585">
        <v>20</v>
      </c>
    </row>
    <row r="586" spans="1:23" x14ac:dyDescent="0.45">
      <c r="A586" t="s">
        <v>947</v>
      </c>
      <c r="B586">
        <v>48256</v>
      </c>
      <c r="C586" t="s">
        <v>3252</v>
      </c>
      <c r="D586" t="s">
        <v>2172</v>
      </c>
      <c r="E586" t="s">
        <v>4775</v>
      </c>
      <c r="F586" t="s">
        <v>4776</v>
      </c>
      <c r="G586">
        <v>36</v>
      </c>
      <c r="H586">
        <v>24</v>
      </c>
      <c r="I586">
        <v>138</v>
      </c>
      <c r="J586">
        <v>15.9</v>
      </c>
      <c r="K586">
        <v>502</v>
      </c>
      <c r="L586">
        <v>6.5</v>
      </c>
      <c r="M586">
        <v>1.5</v>
      </c>
      <c r="N586" t="s">
        <v>4777</v>
      </c>
      <c r="O586" t="s">
        <v>3256</v>
      </c>
      <c r="P586" t="s">
        <v>3256</v>
      </c>
      <c r="R586" t="s">
        <v>2172</v>
      </c>
      <c r="S586">
        <f t="shared" si="18"/>
        <v>36.4</v>
      </c>
      <c r="T586">
        <f t="shared" si="19"/>
        <v>138.26499999999999</v>
      </c>
      <c r="U586">
        <v>48256</v>
      </c>
      <c r="V586" t="s">
        <v>947</v>
      </c>
      <c r="W586">
        <v>20</v>
      </c>
    </row>
    <row r="587" spans="1:23" x14ac:dyDescent="0.45">
      <c r="A587" t="s">
        <v>947</v>
      </c>
      <c r="B587">
        <v>48296</v>
      </c>
      <c r="C587" t="s">
        <v>3252</v>
      </c>
      <c r="D587" t="s">
        <v>2175</v>
      </c>
      <c r="E587" t="s">
        <v>4778</v>
      </c>
      <c r="F587" t="s">
        <v>4779</v>
      </c>
      <c r="G587">
        <v>36</v>
      </c>
      <c r="H587">
        <v>20.6</v>
      </c>
      <c r="I587">
        <v>137</v>
      </c>
      <c r="J587">
        <v>52.9</v>
      </c>
      <c r="K587">
        <v>540</v>
      </c>
      <c r="L587">
        <v>10</v>
      </c>
      <c r="M587">
        <v>1.5</v>
      </c>
      <c r="N587" t="s">
        <v>4754</v>
      </c>
      <c r="O587" t="s">
        <v>3256</v>
      </c>
      <c r="P587" t="s">
        <v>3256</v>
      </c>
      <c r="R587" t="s">
        <v>2175</v>
      </c>
      <c r="S587">
        <f t="shared" si="18"/>
        <v>36.343333333333334</v>
      </c>
      <c r="T587">
        <f t="shared" si="19"/>
        <v>137.88166666666666</v>
      </c>
      <c r="U587">
        <v>48296</v>
      </c>
      <c r="V587" t="s">
        <v>947</v>
      </c>
      <c r="W587">
        <v>20</v>
      </c>
    </row>
    <row r="588" spans="1:23" x14ac:dyDescent="0.45">
      <c r="A588" t="s">
        <v>947</v>
      </c>
      <c r="B588">
        <v>48321</v>
      </c>
      <c r="C588" t="s">
        <v>3252</v>
      </c>
      <c r="D588" t="s">
        <v>2213</v>
      </c>
      <c r="E588" t="s">
        <v>4780</v>
      </c>
      <c r="F588" t="s">
        <v>4781</v>
      </c>
      <c r="G588">
        <v>36</v>
      </c>
      <c r="H588">
        <v>23</v>
      </c>
      <c r="I588">
        <v>138</v>
      </c>
      <c r="J588">
        <v>23</v>
      </c>
      <c r="K588">
        <v>958</v>
      </c>
      <c r="L588">
        <v>10</v>
      </c>
      <c r="M588">
        <v>1.5</v>
      </c>
      <c r="N588" t="s">
        <v>4782</v>
      </c>
      <c r="O588" t="s">
        <v>3256</v>
      </c>
      <c r="P588" t="s">
        <v>3256</v>
      </c>
      <c r="R588" t="s">
        <v>2213</v>
      </c>
      <c r="S588">
        <f t="shared" si="18"/>
        <v>36.383333333333333</v>
      </c>
      <c r="T588">
        <f t="shared" si="19"/>
        <v>138.38333333333333</v>
      </c>
      <c r="U588">
        <v>48321</v>
      </c>
      <c r="V588" t="s">
        <v>947</v>
      </c>
      <c r="W588">
        <v>20</v>
      </c>
    </row>
    <row r="589" spans="1:23" x14ac:dyDescent="0.45">
      <c r="A589" t="s">
        <v>947</v>
      </c>
      <c r="B589">
        <v>48331</v>
      </c>
      <c r="C589" t="s">
        <v>3257</v>
      </c>
      <c r="D589" t="s">
        <v>2176</v>
      </c>
      <c r="E589" t="s">
        <v>4783</v>
      </c>
      <c r="F589" t="s">
        <v>4784</v>
      </c>
      <c r="G589">
        <v>36</v>
      </c>
      <c r="H589">
        <v>20.5</v>
      </c>
      <c r="I589">
        <v>138</v>
      </c>
      <c r="J589">
        <v>32.799999999999997</v>
      </c>
      <c r="K589">
        <v>999</v>
      </c>
      <c r="L589" t="s">
        <v>3256</v>
      </c>
      <c r="M589" t="s">
        <v>3256</v>
      </c>
      <c r="N589" t="s">
        <v>4785</v>
      </c>
      <c r="O589">
        <v>48938</v>
      </c>
      <c r="P589" t="s">
        <v>3695</v>
      </c>
      <c r="R589" t="s">
        <v>2176</v>
      </c>
      <c r="S589">
        <f t="shared" si="18"/>
        <v>36.341666666666669</v>
      </c>
      <c r="T589">
        <f t="shared" si="19"/>
        <v>138.54666666666665</v>
      </c>
      <c r="U589">
        <v>48331</v>
      </c>
      <c r="V589" t="s">
        <v>947</v>
      </c>
      <c r="W589">
        <v>20</v>
      </c>
    </row>
    <row r="590" spans="1:23" x14ac:dyDescent="0.45">
      <c r="A590" t="s">
        <v>947</v>
      </c>
      <c r="B590">
        <v>48331</v>
      </c>
      <c r="C590" t="s">
        <v>3257</v>
      </c>
      <c r="D590" t="s">
        <v>2176</v>
      </c>
      <c r="E590" t="s">
        <v>4783</v>
      </c>
      <c r="F590" t="s">
        <v>4786</v>
      </c>
      <c r="G590">
        <v>36</v>
      </c>
      <c r="H590">
        <v>20.100000000000001</v>
      </c>
      <c r="I590">
        <v>138</v>
      </c>
      <c r="J590">
        <v>33.799999999999997</v>
      </c>
      <c r="K590">
        <v>950</v>
      </c>
      <c r="L590">
        <v>18.5</v>
      </c>
      <c r="M590" t="s">
        <v>3256</v>
      </c>
      <c r="N590" t="s">
        <v>4785</v>
      </c>
      <c r="O590" t="s">
        <v>3256</v>
      </c>
      <c r="P590" t="s">
        <v>3697</v>
      </c>
      <c r="R590" t="s">
        <v>2176</v>
      </c>
      <c r="S590">
        <f t="shared" si="18"/>
        <v>36.335000000000001</v>
      </c>
      <c r="T590">
        <f t="shared" si="19"/>
        <v>138.56333333333333</v>
      </c>
      <c r="U590">
        <v>48331</v>
      </c>
      <c r="V590" t="s">
        <v>947</v>
      </c>
      <c r="W590">
        <v>20</v>
      </c>
    </row>
    <row r="591" spans="1:23" x14ac:dyDescent="0.45">
      <c r="A591" t="s">
        <v>947</v>
      </c>
      <c r="B591">
        <v>48346</v>
      </c>
      <c r="C591" t="s">
        <v>3293</v>
      </c>
      <c r="D591" t="s">
        <v>2214</v>
      </c>
      <c r="E591" t="s">
        <v>4787</v>
      </c>
      <c r="F591" t="s">
        <v>4788</v>
      </c>
      <c r="G591">
        <v>36</v>
      </c>
      <c r="H591">
        <v>14.9</v>
      </c>
      <c r="I591">
        <v>137</v>
      </c>
      <c r="J591">
        <v>38</v>
      </c>
      <c r="K591">
        <v>1510</v>
      </c>
      <c r="L591" t="s">
        <v>3256</v>
      </c>
      <c r="M591" t="s">
        <v>3256</v>
      </c>
      <c r="N591" t="s">
        <v>4789</v>
      </c>
      <c r="O591" t="s">
        <v>3256</v>
      </c>
      <c r="P591" t="s">
        <v>3256</v>
      </c>
      <c r="R591" t="s">
        <v>2214</v>
      </c>
      <c r="S591">
        <f t="shared" si="18"/>
        <v>36.248333333333335</v>
      </c>
      <c r="T591">
        <f t="shared" si="19"/>
        <v>137.63333333333333</v>
      </c>
      <c r="U591">
        <v>48346</v>
      </c>
      <c r="V591" t="s">
        <v>947</v>
      </c>
      <c r="W591">
        <v>20</v>
      </c>
    </row>
    <row r="592" spans="1:23" x14ac:dyDescent="0.45">
      <c r="A592" t="s">
        <v>947</v>
      </c>
      <c r="B592">
        <v>48361</v>
      </c>
      <c r="C592" t="s">
        <v>3257</v>
      </c>
      <c r="D592" t="s">
        <v>2177</v>
      </c>
      <c r="E592" t="s">
        <v>4790</v>
      </c>
      <c r="F592" t="s">
        <v>4791</v>
      </c>
      <c r="G592">
        <v>36</v>
      </c>
      <c r="H592">
        <v>14.8</v>
      </c>
      <c r="I592">
        <v>137</v>
      </c>
      <c r="J592">
        <v>58.2</v>
      </c>
      <c r="K592">
        <v>610</v>
      </c>
      <c r="L592">
        <v>17.600000000000001</v>
      </c>
      <c r="M592" t="s">
        <v>3256</v>
      </c>
      <c r="N592" t="s">
        <v>4713</v>
      </c>
      <c r="O592">
        <v>48936</v>
      </c>
      <c r="P592" t="s">
        <v>3256</v>
      </c>
      <c r="R592" t="s">
        <v>2177</v>
      </c>
      <c r="S592">
        <f t="shared" si="18"/>
        <v>36.24666666666667</v>
      </c>
      <c r="T592">
        <f t="shared" si="19"/>
        <v>137.97</v>
      </c>
      <c r="U592">
        <v>48361</v>
      </c>
      <c r="V592" t="s">
        <v>947</v>
      </c>
      <c r="W592">
        <v>20</v>
      </c>
    </row>
    <row r="593" spans="1:23" x14ac:dyDescent="0.45">
      <c r="A593" t="s">
        <v>947</v>
      </c>
      <c r="B593">
        <v>48363</v>
      </c>
      <c r="C593" t="s">
        <v>3257</v>
      </c>
      <c r="D593" t="s">
        <v>2240</v>
      </c>
      <c r="E593" t="s">
        <v>4792</v>
      </c>
      <c r="F593" t="s">
        <v>4793</v>
      </c>
      <c r="G593">
        <v>36</v>
      </c>
      <c r="H593">
        <v>10</v>
      </c>
      <c r="I593">
        <v>137</v>
      </c>
      <c r="J593">
        <v>55.3</v>
      </c>
      <c r="K593">
        <v>658</v>
      </c>
      <c r="L593">
        <v>10</v>
      </c>
      <c r="M593" t="s">
        <v>3256</v>
      </c>
      <c r="N593" t="s">
        <v>3266</v>
      </c>
      <c r="O593" t="s">
        <v>3256</v>
      </c>
      <c r="P593" t="s">
        <v>3267</v>
      </c>
      <c r="R593" t="s">
        <v>2240</v>
      </c>
      <c r="S593">
        <f t="shared" si="18"/>
        <v>36.166666666666664</v>
      </c>
      <c r="T593">
        <f t="shared" si="19"/>
        <v>137.92166666666665</v>
      </c>
      <c r="U593">
        <v>48363</v>
      </c>
      <c r="V593" t="s">
        <v>947</v>
      </c>
      <c r="W593">
        <v>20</v>
      </c>
    </row>
    <row r="594" spans="1:23" x14ac:dyDescent="0.45">
      <c r="A594" t="s">
        <v>947</v>
      </c>
      <c r="B594">
        <v>48371</v>
      </c>
      <c r="C594" t="s">
        <v>3293</v>
      </c>
      <c r="D594" t="s">
        <v>2178</v>
      </c>
      <c r="E594" t="s">
        <v>4794</v>
      </c>
      <c r="F594" t="s">
        <v>4795</v>
      </c>
      <c r="G594">
        <v>36</v>
      </c>
      <c r="H594">
        <v>18.100000000000001</v>
      </c>
      <c r="I594">
        <v>138</v>
      </c>
      <c r="J594">
        <v>8.1999999999999993</v>
      </c>
      <c r="K594">
        <v>721</v>
      </c>
      <c r="L594" t="s">
        <v>3256</v>
      </c>
      <c r="M594" t="s">
        <v>3256</v>
      </c>
      <c r="N594" t="s">
        <v>3437</v>
      </c>
      <c r="O594" t="s">
        <v>3256</v>
      </c>
      <c r="P594" t="s">
        <v>3256</v>
      </c>
      <c r="R594" t="s">
        <v>2178</v>
      </c>
      <c r="S594">
        <f t="shared" si="18"/>
        <v>36.301666666666669</v>
      </c>
      <c r="T594">
        <f t="shared" si="19"/>
        <v>138.13666666666666</v>
      </c>
      <c r="U594">
        <v>48371</v>
      </c>
      <c r="V594" t="s">
        <v>947</v>
      </c>
      <c r="W594">
        <v>20</v>
      </c>
    </row>
    <row r="595" spans="1:23" x14ac:dyDescent="0.45">
      <c r="A595" t="s">
        <v>947</v>
      </c>
      <c r="B595">
        <v>48381</v>
      </c>
      <c r="C595" t="s">
        <v>3252</v>
      </c>
      <c r="D595" t="s">
        <v>2221</v>
      </c>
      <c r="E595" t="s">
        <v>4796</v>
      </c>
      <c r="F595" t="s">
        <v>4797</v>
      </c>
      <c r="G595">
        <v>36</v>
      </c>
      <c r="H595">
        <v>16.3</v>
      </c>
      <c r="I595">
        <v>138</v>
      </c>
      <c r="J595">
        <v>18.8</v>
      </c>
      <c r="K595">
        <v>715</v>
      </c>
      <c r="L595">
        <v>10</v>
      </c>
      <c r="M595">
        <v>1.5</v>
      </c>
      <c r="N595" t="s">
        <v>4798</v>
      </c>
      <c r="O595" t="s">
        <v>3256</v>
      </c>
      <c r="P595" t="s">
        <v>3256</v>
      </c>
      <c r="R595" t="s">
        <v>2221</v>
      </c>
      <c r="S595">
        <f t="shared" si="18"/>
        <v>36.271666666666668</v>
      </c>
      <c r="T595">
        <f t="shared" si="19"/>
        <v>138.31333333333333</v>
      </c>
      <c r="U595">
        <v>48381</v>
      </c>
      <c r="V595" t="s">
        <v>947</v>
      </c>
      <c r="W595">
        <v>20</v>
      </c>
    </row>
    <row r="596" spans="1:23" x14ac:dyDescent="0.45">
      <c r="A596" t="s">
        <v>947</v>
      </c>
      <c r="B596">
        <v>48386</v>
      </c>
      <c r="C596" t="s">
        <v>3252</v>
      </c>
      <c r="D596" t="s">
        <v>2180</v>
      </c>
      <c r="E596" t="s">
        <v>4799</v>
      </c>
      <c r="F596" t="s">
        <v>4800</v>
      </c>
      <c r="G596">
        <v>36</v>
      </c>
      <c r="H596">
        <v>14.8</v>
      </c>
      <c r="I596">
        <v>138</v>
      </c>
      <c r="J596">
        <v>28.6</v>
      </c>
      <c r="K596">
        <v>683</v>
      </c>
      <c r="L596">
        <v>10</v>
      </c>
      <c r="M596">
        <v>1.5</v>
      </c>
      <c r="N596" t="s">
        <v>4801</v>
      </c>
      <c r="O596" t="s">
        <v>3256</v>
      </c>
      <c r="P596" t="s">
        <v>3256</v>
      </c>
      <c r="R596" t="s">
        <v>2180</v>
      </c>
      <c r="S596">
        <f t="shared" si="18"/>
        <v>36.24666666666667</v>
      </c>
      <c r="T596">
        <f t="shared" si="19"/>
        <v>138.47666666666666</v>
      </c>
      <c r="U596">
        <v>48386</v>
      </c>
      <c r="V596" t="s">
        <v>947</v>
      </c>
      <c r="W596">
        <v>20</v>
      </c>
    </row>
    <row r="597" spans="1:23" x14ac:dyDescent="0.45">
      <c r="A597" t="s">
        <v>947</v>
      </c>
      <c r="B597">
        <v>48436</v>
      </c>
      <c r="C597" t="s">
        <v>3293</v>
      </c>
      <c r="D597" t="s">
        <v>2243</v>
      </c>
      <c r="E597" t="s">
        <v>4802</v>
      </c>
      <c r="F597" t="s">
        <v>4803</v>
      </c>
      <c r="G597">
        <v>36</v>
      </c>
      <c r="H597">
        <v>6.3</v>
      </c>
      <c r="I597">
        <v>138</v>
      </c>
      <c r="J597">
        <v>13.7</v>
      </c>
      <c r="K597">
        <v>1440</v>
      </c>
      <c r="L597" t="s">
        <v>3256</v>
      </c>
      <c r="M597" t="s">
        <v>3256</v>
      </c>
      <c r="N597" t="s">
        <v>3341</v>
      </c>
      <c r="O597" t="s">
        <v>3256</v>
      </c>
      <c r="P597" t="s">
        <v>3256</v>
      </c>
      <c r="R597" t="s">
        <v>2243</v>
      </c>
      <c r="S597">
        <f t="shared" si="18"/>
        <v>36.104999999999997</v>
      </c>
      <c r="T597">
        <f t="shared" si="19"/>
        <v>138.22833333333332</v>
      </c>
      <c r="U597">
        <v>48436</v>
      </c>
      <c r="V597" t="s">
        <v>947</v>
      </c>
      <c r="W597">
        <v>20</v>
      </c>
    </row>
    <row r="598" spans="1:23" x14ac:dyDescent="0.45">
      <c r="A598" t="s">
        <v>947</v>
      </c>
      <c r="B598">
        <v>48466</v>
      </c>
      <c r="C598" t="s">
        <v>3252</v>
      </c>
      <c r="D598" t="s">
        <v>2222</v>
      </c>
      <c r="E598" t="s">
        <v>4804</v>
      </c>
      <c r="F598" t="s">
        <v>4805</v>
      </c>
      <c r="G598">
        <v>36</v>
      </c>
      <c r="H598">
        <v>5.3</v>
      </c>
      <c r="I598">
        <v>137</v>
      </c>
      <c r="J598">
        <v>41</v>
      </c>
      <c r="K598">
        <v>1068</v>
      </c>
      <c r="L598">
        <v>10</v>
      </c>
      <c r="M598">
        <v>2</v>
      </c>
      <c r="N598" t="s">
        <v>4806</v>
      </c>
      <c r="O598" t="s">
        <v>3256</v>
      </c>
      <c r="P598" t="s">
        <v>3256</v>
      </c>
      <c r="R598" t="s">
        <v>2222</v>
      </c>
      <c r="S598">
        <f t="shared" si="18"/>
        <v>36.088333333333331</v>
      </c>
      <c r="T598">
        <f t="shared" si="19"/>
        <v>137.68333333333334</v>
      </c>
      <c r="U598">
        <v>48466</v>
      </c>
      <c r="V598" t="s">
        <v>947</v>
      </c>
      <c r="W598">
        <v>20</v>
      </c>
    </row>
    <row r="599" spans="1:23" x14ac:dyDescent="0.45">
      <c r="A599" t="s">
        <v>947</v>
      </c>
      <c r="B599">
        <v>48491</v>
      </c>
      <c r="C599" t="s">
        <v>3257</v>
      </c>
      <c r="D599" t="s">
        <v>2185</v>
      </c>
      <c r="E599" t="s">
        <v>4807</v>
      </c>
      <c r="F599" t="s">
        <v>4808</v>
      </c>
      <c r="G599">
        <v>36</v>
      </c>
      <c r="H599">
        <v>2.7</v>
      </c>
      <c r="I599">
        <v>138</v>
      </c>
      <c r="J599">
        <v>6.5</v>
      </c>
      <c r="K599">
        <v>760</v>
      </c>
      <c r="L599" t="s">
        <v>3256</v>
      </c>
      <c r="M599" t="s">
        <v>3256</v>
      </c>
      <c r="N599" t="s">
        <v>4809</v>
      </c>
      <c r="O599">
        <v>48937</v>
      </c>
      <c r="P599" t="s">
        <v>3695</v>
      </c>
      <c r="R599" t="s">
        <v>2185</v>
      </c>
      <c r="S599">
        <f t="shared" si="18"/>
        <v>36.045000000000002</v>
      </c>
      <c r="T599">
        <f t="shared" si="19"/>
        <v>138.10833333333332</v>
      </c>
      <c r="U599">
        <v>48491</v>
      </c>
      <c r="V599" t="s">
        <v>947</v>
      </c>
      <c r="W599">
        <v>20</v>
      </c>
    </row>
    <row r="600" spans="1:23" x14ac:dyDescent="0.45">
      <c r="A600" t="s">
        <v>947</v>
      </c>
      <c r="B600">
        <v>48491</v>
      </c>
      <c r="C600" t="s">
        <v>3257</v>
      </c>
      <c r="D600" t="s">
        <v>2185</v>
      </c>
      <c r="E600" t="s">
        <v>4807</v>
      </c>
      <c r="F600" t="s">
        <v>4810</v>
      </c>
      <c r="G600">
        <v>36</v>
      </c>
      <c r="H600">
        <v>2.4</v>
      </c>
      <c r="I600">
        <v>138</v>
      </c>
      <c r="J600">
        <v>6.1</v>
      </c>
      <c r="K600">
        <v>759</v>
      </c>
      <c r="L600">
        <v>10.8</v>
      </c>
      <c r="M600" t="s">
        <v>3256</v>
      </c>
      <c r="N600" t="s">
        <v>4809</v>
      </c>
      <c r="O600" t="s">
        <v>3256</v>
      </c>
      <c r="P600" t="s">
        <v>3697</v>
      </c>
      <c r="R600" t="s">
        <v>2185</v>
      </c>
      <c r="S600">
        <f t="shared" si="18"/>
        <v>36.04</v>
      </c>
      <c r="T600">
        <f t="shared" si="19"/>
        <v>138.10166666666666</v>
      </c>
      <c r="U600">
        <v>48491</v>
      </c>
      <c r="V600" t="s">
        <v>947</v>
      </c>
      <c r="W600">
        <v>20</v>
      </c>
    </row>
    <row r="601" spans="1:23" x14ac:dyDescent="0.45">
      <c r="A601" t="s">
        <v>947</v>
      </c>
      <c r="B601">
        <v>48516</v>
      </c>
      <c r="C601" t="s">
        <v>3293</v>
      </c>
      <c r="D601" t="s">
        <v>2241</v>
      </c>
      <c r="E601" t="s">
        <v>4811</v>
      </c>
      <c r="F601" t="s">
        <v>4812</v>
      </c>
      <c r="G601">
        <v>36</v>
      </c>
      <c r="H601">
        <v>4.3</v>
      </c>
      <c r="I601">
        <v>138</v>
      </c>
      <c r="J601">
        <v>36.700000000000003</v>
      </c>
      <c r="K601">
        <v>1185</v>
      </c>
      <c r="L601" t="s">
        <v>3256</v>
      </c>
      <c r="M601" t="s">
        <v>3256</v>
      </c>
      <c r="N601" t="s">
        <v>4813</v>
      </c>
      <c r="O601" t="s">
        <v>3256</v>
      </c>
      <c r="P601" t="s">
        <v>3256</v>
      </c>
      <c r="R601" t="s">
        <v>2241</v>
      </c>
      <c r="S601">
        <f t="shared" si="18"/>
        <v>36.071666666666665</v>
      </c>
      <c r="T601">
        <f t="shared" si="19"/>
        <v>138.61166666666668</v>
      </c>
      <c r="U601">
        <v>48516</v>
      </c>
      <c r="V601" t="s">
        <v>947</v>
      </c>
      <c r="W601">
        <v>20</v>
      </c>
    </row>
    <row r="602" spans="1:23" x14ac:dyDescent="0.45">
      <c r="A602" t="s">
        <v>947</v>
      </c>
      <c r="B602">
        <v>48531</v>
      </c>
      <c r="C602" t="s">
        <v>3252</v>
      </c>
      <c r="D602" t="s">
        <v>2223</v>
      </c>
      <c r="E602" t="s">
        <v>4814</v>
      </c>
      <c r="F602" t="s">
        <v>4815</v>
      </c>
      <c r="G602">
        <v>35</v>
      </c>
      <c r="H602">
        <v>56.3</v>
      </c>
      <c r="I602">
        <v>137</v>
      </c>
      <c r="J602">
        <v>36.1</v>
      </c>
      <c r="K602">
        <v>1130</v>
      </c>
      <c r="L602">
        <v>10</v>
      </c>
      <c r="M602">
        <v>2</v>
      </c>
      <c r="N602" t="s">
        <v>4816</v>
      </c>
      <c r="O602">
        <v>48940</v>
      </c>
      <c r="P602" t="s">
        <v>3256</v>
      </c>
      <c r="R602" t="s">
        <v>2223</v>
      </c>
      <c r="S602">
        <f t="shared" si="18"/>
        <v>35.938333333333333</v>
      </c>
      <c r="T602">
        <f t="shared" si="19"/>
        <v>137.60166666666666</v>
      </c>
      <c r="U602">
        <v>48531</v>
      </c>
      <c r="V602" t="s">
        <v>947</v>
      </c>
      <c r="W602">
        <v>20</v>
      </c>
    </row>
    <row r="603" spans="1:23" x14ac:dyDescent="0.45">
      <c r="A603" t="s">
        <v>947</v>
      </c>
      <c r="B603">
        <v>48536</v>
      </c>
      <c r="C603" t="s">
        <v>3252</v>
      </c>
      <c r="D603" t="s">
        <v>2249</v>
      </c>
      <c r="E603" t="s">
        <v>4817</v>
      </c>
      <c r="F603" t="s">
        <v>4818</v>
      </c>
      <c r="G603">
        <v>35</v>
      </c>
      <c r="H603">
        <v>56.2</v>
      </c>
      <c r="I603">
        <v>137</v>
      </c>
      <c r="J603">
        <v>47.2</v>
      </c>
      <c r="K603">
        <v>985</v>
      </c>
      <c r="L603">
        <v>11.3</v>
      </c>
      <c r="M603" t="s">
        <v>3256</v>
      </c>
      <c r="N603" t="s">
        <v>4819</v>
      </c>
      <c r="O603" t="s">
        <v>3256</v>
      </c>
      <c r="P603" t="s">
        <v>3256</v>
      </c>
      <c r="R603" t="s">
        <v>2249</v>
      </c>
      <c r="S603">
        <f t="shared" si="18"/>
        <v>35.936666666666667</v>
      </c>
      <c r="T603">
        <f t="shared" si="19"/>
        <v>137.78666666666666</v>
      </c>
      <c r="U603">
        <v>48536</v>
      </c>
      <c r="V603" t="s">
        <v>947</v>
      </c>
      <c r="W603">
        <v>20</v>
      </c>
    </row>
    <row r="604" spans="1:23" x14ac:dyDescent="0.45">
      <c r="A604" t="s">
        <v>947</v>
      </c>
      <c r="B604">
        <v>48546</v>
      </c>
      <c r="C604" t="s">
        <v>3252</v>
      </c>
      <c r="D604" t="s">
        <v>2225</v>
      </c>
      <c r="E604" t="s">
        <v>4820</v>
      </c>
      <c r="F604" t="s">
        <v>4821</v>
      </c>
      <c r="G604">
        <v>35</v>
      </c>
      <c r="H604">
        <v>58.9</v>
      </c>
      <c r="I604">
        <v>137</v>
      </c>
      <c r="J604">
        <v>59</v>
      </c>
      <c r="K604">
        <v>729</v>
      </c>
      <c r="L604">
        <v>10</v>
      </c>
      <c r="M604">
        <v>1.5</v>
      </c>
      <c r="N604" t="s">
        <v>4822</v>
      </c>
      <c r="O604" t="s">
        <v>3256</v>
      </c>
      <c r="P604" t="s">
        <v>3256</v>
      </c>
      <c r="R604" t="s">
        <v>2225</v>
      </c>
      <c r="S604">
        <f t="shared" si="18"/>
        <v>35.981666666666669</v>
      </c>
      <c r="T604">
        <f t="shared" si="19"/>
        <v>137.98333333333332</v>
      </c>
      <c r="U604">
        <v>48546</v>
      </c>
      <c r="V604" t="s">
        <v>947</v>
      </c>
      <c r="W604">
        <v>20</v>
      </c>
    </row>
    <row r="605" spans="1:23" x14ac:dyDescent="0.45">
      <c r="A605" t="s">
        <v>947</v>
      </c>
      <c r="B605">
        <v>48556</v>
      </c>
      <c r="C605" t="s">
        <v>3293</v>
      </c>
      <c r="D605" t="s">
        <v>2194</v>
      </c>
      <c r="E605" t="s">
        <v>4823</v>
      </c>
      <c r="F605" t="s">
        <v>4824</v>
      </c>
      <c r="G605">
        <v>35</v>
      </c>
      <c r="H605">
        <v>57.2</v>
      </c>
      <c r="I605">
        <v>138</v>
      </c>
      <c r="J605">
        <v>6.5</v>
      </c>
      <c r="K605">
        <v>1075</v>
      </c>
      <c r="L605" t="s">
        <v>3256</v>
      </c>
      <c r="M605" t="s">
        <v>3256</v>
      </c>
      <c r="N605" t="s">
        <v>3341</v>
      </c>
      <c r="O605" t="s">
        <v>3256</v>
      </c>
      <c r="P605" t="s">
        <v>3256</v>
      </c>
      <c r="R605" t="s">
        <v>2194</v>
      </c>
      <c r="S605">
        <f t="shared" si="18"/>
        <v>35.953333333333333</v>
      </c>
      <c r="T605">
        <f t="shared" si="19"/>
        <v>138.10833333333332</v>
      </c>
      <c r="U605">
        <v>48556</v>
      </c>
      <c r="V605" t="s">
        <v>947</v>
      </c>
      <c r="W605">
        <v>20</v>
      </c>
    </row>
    <row r="606" spans="1:23" x14ac:dyDescent="0.45">
      <c r="A606" t="s">
        <v>947</v>
      </c>
      <c r="B606">
        <v>48561</v>
      </c>
      <c r="C606" t="s">
        <v>3252</v>
      </c>
      <c r="D606" t="s">
        <v>2189</v>
      </c>
      <c r="E606" t="s">
        <v>4825</v>
      </c>
      <c r="F606" t="s">
        <v>4826</v>
      </c>
      <c r="G606">
        <v>35</v>
      </c>
      <c r="H606">
        <v>58.2</v>
      </c>
      <c r="I606">
        <v>138</v>
      </c>
      <c r="J606">
        <v>13.2</v>
      </c>
      <c r="K606">
        <v>1017</v>
      </c>
      <c r="L606">
        <v>10</v>
      </c>
      <c r="M606">
        <v>1.5</v>
      </c>
      <c r="N606" t="s">
        <v>4827</v>
      </c>
      <c r="O606" t="s">
        <v>3256</v>
      </c>
      <c r="P606" t="s">
        <v>3256</v>
      </c>
      <c r="R606" t="s">
        <v>2189</v>
      </c>
      <c r="S606">
        <f t="shared" si="18"/>
        <v>35.97</v>
      </c>
      <c r="T606">
        <f t="shared" si="19"/>
        <v>138.22</v>
      </c>
      <c r="U606">
        <v>48561</v>
      </c>
      <c r="V606" t="s">
        <v>947</v>
      </c>
      <c r="W606">
        <v>20</v>
      </c>
    </row>
    <row r="607" spans="1:23" x14ac:dyDescent="0.45">
      <c r="A607" t="s">
        <v>947</v>
      </c>
      <c r="B607">
        <v>48571</v>
      </c>
      <c r="C607" t="s">
        <v>3252</v>
      </c>
      <c r="D607" t="s">
        <v>2190</v>
      </c>
      <c r="E607" t="s">
        <v>4828</v>
      </c>
      <c r="F607" t="s">
        <v>4829</v>
      </c>
      <c r="G607">
        <v>35</v>
      </c>
      <c r="H607">
        <v>56.9</v>
      </c>
      <c r="I607">
        <v>138</v>
      </c>
      <c r="J607">
        <v>28.3</v>
      </c>
      <c r="K607">
        <v>1350</v>
      </c>
      <c r="L607">
        <v>10</v>
      </c>
      <c r="M607">
        <v>1.5</v>
      </c>
      <c r="N607" t="s">
        <v>4830</v>
      </c>
      <c r="O607" t="s">
        <v>3256</v>
      </c>
      <c r="P607" t="s">
        <v>3256</v>
      </c>
      <c r="R607" t="s">
        <v>2190</v>
      </c>
      <c r="S607">
        <f t="shared" si="18"/>
        <v>35.948333333333331</v>
      </c>
      <c r="T607">
        <f t="shared" si="19"/>
        <v>138.47166666666666</v>
      </c>
      <c r="U607">
        <v>48571</v>
      </c>
      <c r="V607" t="s">
        <v>947</v>
      </c>
      <c r="W607">
        <v>20</v>
      </c>
    </row>
    <row r="608" spans="1:23" x14ac:dyDescent="0.45">
      <c r="A608" t="s">
        <v>947</v>
      </c>
      <c r="B608">
        <v>48601</v>
      </c>
      <c r="C608" t="s">
        <v>3293</v>
      </c>
      <c r="D608" t="s">
        <v>2191</v>
      </c>
      <c r="E608" t="s">
        <v>4831</v>
      </c>
      <c r="F608" t="s">
        <v>4832</v>
      </c>
      <c r="G608">
        <v>35</v>
      </c>
      <c r="H608">
        <v>52.3</v>
      </c>
      <c r="I608">
        <v>137</v>
      </c>
      <c r="J608">
        <v>30.2</v>
      </c>
      <c r="K608">
        <v>2195</v>
      </c>
      <c r="L608" t="s">
        <v>3256</v>
      </c>
      <c r="M608" t="s">
        <v>3256</v>
      </c>
      <c r="N608" t="s">
        <v>4833</v>
      </c>
      <c r="O608" t="s">
        <v>3256</v>
      </c>
      <c r="P608" t="s">
        <v>3256</v>
      </c>
      <c r="R608" t="s">
        <v>2191</v>
      </c>
      <c r="S608">
        <f t="shared" si="18"/>
        <v>35.87166666666667</v>
      </c>
      <c r="T608">
        <f t="shared" si="19"/>
        <v>137.50333333333333</v>
      </c>
      <c r="U608">
        <v>48601</v>
      </c>
      <c r="V608" t="s">
        <v>947</v>
      </c>
      <c r="W608">
        <v>20</v>
      </c>
    </row>
    <row r="609" spans="1:23" x14ac:dyDescent="0.45">
      <c r="A609" t="s">
        <v>947</v>
      </c>
      <c r="B609">
        <v>48606</v>
      </c>
      <c r="C609" t="s">
        <v>3252</v>
      </c>
      <c r="D609" t="s">
        <v>2193</v>
      </c>
      <c r="E609" t="s">
        <v>4834</v>
      </c>
      <c r="F609" t="s">
        <v>4835</v>
      </c>
      <c r="G609">
        <v>35</v>
      </c>
      <c r="H609">
        <v>50.4</v>
      </c>
      <c r="I609">
        <v>137</v>
      </c>
      <c r="J609">
        <v>41.3</v>
      </c>
      <c r="K609">
        <v>750</v>
      </c>
      <c r="L609">
        <v>8.1999999999999993</v>
      </c>
      <c r="M609">
        <v>1.5</v>
      </c>
      <c r="N609" t="s">
        <v>4836</v>
      </c>
      <c r="O609" t="s">
        <v>3256</v>
      </c>
      <c r="P609" t="s">
        <v>3256</v>
      </c>
      <c r="R609" t="s">
        <v>2193</v>
      </c>
      <c r="S609">
        <f t="shared" si="18"/>
        <v>35.840000000000003</v>
      </c>
      <c r="T609">
        <f t="shared" si="19"/>
        <v>137.68833333333333</v>
      </c>
      <c r="U609">
        <v>48606</v>
      </c>
      <c r="V609" t="s">
        <v>947</v>
      </c>
      <c r="W609">
        <v>20</v>
      </c>
    </row>
    <row r="610" spans="1:23" x14ac:dyDescent="0.45">
      <c r="A610" t="s">
        <v>947</v>
      </c>
      <c r="B610">
        <v>48621</v>
      </c>
      <c r="C610" t="s">
        <v>3252</v>
      </c>
      <c r="D610" t="s">
        <v>2239</v>
      </c>
      <c r="E610" t="s">
        <v>4837</v>
      </c>
      <c r="F610" t="s">
        <v>4838</v>
      </c>
      <c r="G610">
        <v>35</v>
      </c>
      <c r="H610">
        <v>49.5</v>
      </c>
      <c r="I610">
        <v>137</v>
      </c>
      <c r="J610">
        <v>57.3</v>
      </c>
      <c r="K610">
        <v>633</v>
      </c>
      <c r="L610">
        <v>10</v>
      </c>
      <c r="M610">
        <v>1.5</v>
      </c>
      <c r="N610" t="s">
        <v>4839</v>
      </c>
      <c r="O610" t="s">
        <v>3256</v>
      </c>
      <c r="P610" t="s">
        <v>3256</v>
      </c>
      <c r="R610" t="s">
        <v>2239</v>
      </c>
      <c r="S610">
        <f t="shared" si="18"/>
        <v>35.825000000000003</v>
      </c>
      <c r="T610">
        <f t="shared" si="19"/>
        <v>137.95500000000001</v>
      </c>
      <c r="U610">
        <v>48621</v>
      </c>
      <c r="V610" t="s">
        <v>947</v>
      </c>
      <c r="W610">
        <v>20</v>
      </c>
    </row>
    <row r="611" spans="1:23" x14ac:dyDescent="0.45">
      <c r="A611" t="s">
        <v>947</v>
      </c>
      <c r="B611">
        <v>48681</v>
      </c>
      <c r="C611" t="s">
        <v>3293</v>
      </c>
      <c r="D611" t="s">
        <v>2198</v>
      </c>
      <c r="E611" t="s">
        <v>4840</v>
      </c>
      <c r="F611" t="s">
        <v>4841</v>
      </c>
      <c r="G611">
        <v>35</v>
      </c>
      <c r="H611">
        <v>46.4</v>
      </c>
      <c r="I611">
        <v>137</v>
      </c>
      <c r="J611">
        <v>53.1</v>
      </c>
      <c r="K611">
        <v>1660</v>
      </c>
      <c r="L611" t="s">
        <v>3256</v>
      </c>
      <c r="M611" t="s">
        <v>3256</v>
      </c>
      <c r="N611" t="s">
        <v>3437</v>
      </c>
      <c r="O611" t="s">
        <v>3256</v>
      </c>
      <c r="P611" t="s">
        <v>3256</v>
      </c>
      <c r="R611" t="s">
        <v>2198</v>
      </c>
      <c r="S611">
        <f t="shared" si="18"/>
        <v>35.773333333333333</v>
      </c>
      <c r="T611">
        <f t="shared" si="19"/>
        <v>137.88499999999999</v>
      </c>
      <c r="U611">
        <v>48681</v>
      </c>
      <c r="V611" t="s">
        <v>947</v>
      </c>
      <c r="W611">
        <v>20</v>
      </c>
    </row>
    <row r="612" spans="1:23" x14ac:dyDescent="0.45">
      <c r="A612" t="s">
        <v>947</v>
      </c>
      <c r="B612">
        <v>48691</v>
      </c>
      <c r="C612" t="s">
        <v>3293</v>
      </c>
      <c r="D612" t="s">
        <v>2235</v>
      </c>
      <c r="E612" t="s">
        <v>4842</v>
      </c>
      <c r="F612" t="s">
        <v>4843</v>
      </c>
      <c r="G612">
        <v>35</v>
      </c>
      <c r="H612">
        <v>43.6</v>
      </c>
      <c r="I612">
        <v>138</v>
      </c>
      <c r="J612">
        <v>5.6</v>
      </c>
      <c r="K612">
        <v>905</v>
      </c>
      <c r="L612" t="s">
        <v>3256</v>
      </c>
      <c r="M612" t="s">
        <v>3256</v>
      </c>
      <c r="N612" t="s">
        <v>4844</v>
      </c>
      <c r="O612" t="s">
        <v>3256</v>
      </c>
      <c r="P612" t="s">
        <v>3256</v>
      </c>
      <c r="R612" t="s">
        <v>2235</v>
      </c>
      <c r="S612">
        <f t="shared" si="18"/>
        <v>35.726666666666667</v>
      </c>
      <c r="T612">
        <f t="shared" si="19"/>
        <v>138.09333333333333</v>
      </c>
      <c r="U612">
        <v>48691</v>
      </c>
      <c r="V612" t="s">
        <v>947</v>
      </c>
      <c r="W612">
        <v>20</v>
      </c>
    </row>
    <row r="613" spans="1:23" x14ac:dyDescent="0.45">
      <c r="A613" t="s">
        <v>947</v>
      </c>
      <c r="B613">
        <v>48716</v>
      </c>
      <c r="C613" t="s">
        <v>3293</v>
      </c>
      <c r="D613" t="s">
        <v>2202</v>
      </c>
      <c r="E613" t="s">
        <v>4845</v>
      </c>
      <c r="F613" t="s">
        <v>4846</v>
      </c>
      <c r="G613">
        <v>35</v>
      </c>
      <c r="H613">
        <v>41.9</v>
      </c>
      <c r="I613">
        <v>137</v>
      </c>
      <c r="J613">
        <v>41.5</v>
      </c>
      <c r="K613">
        <v>535</v>
      </c>
      <c r="L613" t="s">
        <v>3256</v>
      </c>
      <c r="M613" t="s">
        <v>3256</v>
      </c>
      <c r="N613" t="s">
        <v>3437</v>
      </c>
      <c r="O613" t="s">
        <v>3256</v>
      </c>
      <c r="P613" t="s">
        <v>3256</v>
      </c>
      <c r="R613" t="s">
        <v>2202</v>
      </c>
      <c r="S613">
        <f t="shared" si="18"/>
        <v>35.698333333333331</v>
      </c>
      <c r="T613">
        <f t="shared" si="19"/>
        <v>137.69166666666666</v>
      </c>
      <c r="U613">
        <v>48716</v>
      </c>
      <c r="V613" t="s">
        <v>947</v>
      </c>
      <c r="W613">
        <v>20</v>
      </c>
    </row>
    <row r="614" spans="1:23" x14ac:dyDescent="0.45">
      <c r="A614" t="s">
        <v>947</v>
      </c>
      <c r="B614">
        <v>48717</v>
      </c>
      <c r="C614" t="s">
        <v>3252</v>
      </c>
      <c r="D614" t="s">
        <v>2216</v>
      </c>
      <c r="E614" t="s">
        <v>4847</v>
      </c>
      <c r="F614" t="s">
        <v>4848</v>
      </c>
      <c r="G614">
        <v>35</v>
      </c>
      <c r="H614">
        <v>36.6</v>
      </c>
      <c r="I614">
        <v>137</v>
      </c>
      <c r="J614">
        <v>37.200000000000003</v>
      </c>
      <c r="K614">
        <v>560</v>
      </c>
      <c r="L614">
        <v>10</v>
      </c>
      <c r="M614">
        <v>1.5</v>
      </c>
      <c r="N614" t="s">
        <v>4849</v>
      </c>
      <c r="O614" t="s">
        <v>3256</v>
      </c>
      <c r="P614" t="s">
        <v>3256</v>
      </c>
      <c r="R614" t="s">
        <v>2216</v>
      </c>
      <c r="S614">
        <f t="shared" si="18"/>
        <v>35.61</v>
      </c>
      <c r="T614">
        <f t="shared" si="19"/>
        <v>137.62</v>
      </c>
      <c r="U614">
        <v>48717</v>
      </c>
      <c r="V614" t="s">
        <v>947</v>
      </c>
      <c r="W614">
        <v>20</v>
      </c>
    </row>
    <row r="615" spans="1:23" x14ac:dyDescent="0.45">
      <c r="A615" t="s">
        <v>947</v>
      </c>
      <c r="B615">
        <v>48731</v>
      </c>
      <c r="C615" t="s">
        <v>3252</v>
      </c>
      <c r="D615" t="s">
        <v>2206</v>
      </c>
      <c r="E615" t="s">
        <v>4850</v>
      </c>
      <c r="F615" t="s">
        <v>4851</v>
      </c>
      <c r="G615">
        <v>35</v>
      </c>
      <c r="H615">
        <v>39.200000000000003</v>
      </c>
      <c r="I615">
        <v>137</v>
      </c>
      <c r="J615">
        <v>53.9</v>
      </c>
      <c r="K615">
        <v>728</v>
      </c>
      <c r="L615">
        <v>10</v>
      </c>
      <c r="M615">
        <v>1.5</v>
      </c>
      <c r="N615" t="s">
        <v>4852</v>
      </c>
      <c r="O615" t="s">
        <v>3256</v>
      </c>
      <c r="P615" t="s">
        <v>3256</v>
      </c>
      <c r="R615" t="s">
        <v>2206</v>
      </c>
      <c r="S615">
        <f t="shared" si="18"/>
        <v>35.653333333333336</v>
      </c>
      <c r="T615">
        <f t="shared" si="19"/>
        <v>137.89833333333334</v>
      </c>
      <c r="U615">
        <v>48731</v>
      </c>
      <c r="V615" t="s">
        <v>947</v>
      </c>
      <c r="W615">
        <v>20</v>
      </c>
    </row>
    <row r="616" spans="1:23" x14ac:dyDescent="0.45">
      <c r="A616" t="s">
        <v>947</v>
      </c>
      <c r="B616">
        <v>48737</v>
      </c>
      <c r="C616" t="s">
        <v>3293</v>
      </c>
      <c r="D616" t="s">
        <v>2233</v>
      </c>
      <c r="E616" t="s">
        <v>4853</v>
      </c>
      <c r="F616" t="s">
        <v>4854</v>
      </c>
      <c r="G616">
        <v>35</v>
      </c>
      <c r="H616">
        <v>33.4</v>
      </c>
      <c r="I616">
        <v>138</v>
      </c>
      <c r="J616">
        <v>2.4</v>
      </c>
      <c r="K616">
        <v>718</v>
      </c>
      <c r="L616" t="s">
        <v>3256</v>
      </c>
      <c r="M616" t="s">
        <v>3256</v>
      </c>
      <c r="N616" t="s">
        <v>4855</v>
      </c>
      <c r="O616" t="s">
        <v>3256</v>
      </c>
      <c r="P616" t="s">
        <v>3256</v>
      </c>
      <c r="R616" t="s">
        <v>2233</v>
      </c>
      <c r="S616">
        <f t="shared" si="18"/>
        <v>35.556666666666665</v>
      </c>
      <c r="T616">
        <f t="shared" si="19"/>
        <v>138.04</v>
      </c>
      <c r="U616">
        <v>48737</v>
      </c>
      <c r="V616" t="s">
        <v>947</v>
      </c>
      <c r="W616">
        <v>20</v>
      </c>
    </row>
    <row r="617" spans="1:23" x14ac:dyDescent="0.45">
      <c r="A617" t="s">
        <v>947</v>
      </c>
      <c r="B617">
        <v>48767</v>
      </c>
      <c r="C617" t="s">
        <v>3257</v>
      </c>
      <c r="D617" t="s">
        <v>2207</v>
      </c>
      <c r="E617" t="s">
        <v>4856</v>
      </c>
      <c r="F617" t="s">
        <v>4857</v>
      </c>
      <c r="G617">
        <v>35</v>
      </c>
      <c r="H617">
        <v>31.4</v>
      </c>
      <c r="I617">
        <v>137</v>
      </c>
      <c r="J617">
        <v>49.3</v>
      </c>
      <c r="K617">
        <v>516</v>
      </c>
      <c r="L617">
        <v>36.1</v>
      </c>
      <c r="M617" t="s">
        <v>3256</v>
      </c>
      <c r="N617" t="s">
        <v>4858</v>
      </c>
      <c r="O617">
        <v>48945</v>
      </c>
      <c r="P617" t="s">
        <v>3256</v>
      </c>
      <c r="R617" t="s">
        <v>2207</v>
      </c>
      <c r="S617">
        <f t="shared" si="18"/>
        <v>35.523333333333333</v>
      </c>
      <c r="T617">
        <f t="shared" si="19"/>
        <v>137.82166666666666</v>
      </c>
      <c r="U617">
        <v>48767</v>
      </c>
      <c r="V617" t="s">
        <v>947</v>
      </c>
      <c r="W617">
        <v>20</v>
      </c>
    </row>
    <row r="618" spans="1:23" x14ac:dyDescent="0.45">
      <c r="A618" t="s">
        <v>947</v>
      </c>
      <c r="B618">
        <v>48826</v>
      </c>
      <c r="C618" t="s">
        <v>3252</v>
      </c>
      <c r="D618" t="s">
        <v>2224</v>
      </c>
      <c r="E618" t="s">
        <v>4859</v>
      </c>
      <c r="F618" t="s">
        <v>4860</v>
      </c>
      <c r="G618">
        <v>35</v>
      </c>
      <c r="H618">
        <v>22.4</v>
      </c>
      <c r="I618">
        <v>137</v>
      </c>
      <c r="J618">
        <v>41.5</v>
      </c>
      <c r="K618">
        <v>940</v>
      </c>
      <c r="L618">
        <v>10</v>
      </c>
      <c r="M618">
        <v>1.5</v>
      </c>
      <c r="N618" t="s">
        <v>4861</v>
      </c>
      <c r="O618" t="s">
        <v>3256</v>
      </c>
      <c r="P618" t="s">
        <v>3256</v>
      </c>
      <c r="R618" t="s">
        <v>2224</v>
      </c>
      <c r="S618">
        <f t="shared" si="18"/>
        <v>35.373333333333335</v>
      </c>
      <c r="T618">
        <f t="shared" si="19"/>
        <v>137.69166666666666</v>
      </c>
      <c r="U618">
        <v>48826</v>
      </c>
      <c r="V618" t="s">
        <v>947</v>
      </c>
      <c r="W618">
        <v>20</v>
      </c>
    </row>
    <row r="619" spans="1:23" x14ac:dyDescent="0.45">
      <c r="A619" t="s">
        <v>947</v>
      </c>
      <c r="B619">
        <v>48836</v>
      </c>
      <c r="C619" t="s">
        <v>3293</v>
      </c>
      <c r="D619" t="s">
        <v>2227</v>
      </c>
      <c r="E619" t="s">
        <v>4862</v>
      </c>
      <c r="F619" t="s">
        <v>4863</v>
      </c>
      <c r="G619">
        <v>35</v>
      </c>
      <c r="H619">
        <v>18.8</v>
      </c>
      <c r="I619">
        <v>137</v>
      </c>
      <c r="J619">
        <v>48.7</v>
      </c>
      <c r="K619">
        <v>610</v>
      </c>
      <c r="L619" t="s">
        <v>3256</v>
      </c>
      <c r="M619" t="s">
        <v>3256</v>
      </c>
      <c r="N619" t="s">
        <v>4864</v>
      </c>
      <c r="O619" t="s">
        <v>3256</v>
      </c>
      <c r="P619" t="s">
        <v>3256</v>
      </c>
      <c r="R619" t="s">
        <v>2227</v>
      </c>
      <c r="S619">
        <f t="shared" si="18"/>
        <v>35.313333333333333</v>
      </c>
      <c r="T619">
        <f t="shared" si="19"/>
        <v>137.81166666666667</v>
      </c>
      <c r="U619">
        <v>48836</v>
      </c>
      <c r="V619" t="s">
        <v>947</v>
      </c>
      <c r="W619">
        <v>20</v>
      </c>
    </row>
    <row r="620" spans="1:23" x14ac:dyDescent="0.45">
      <c r="A620" t="s">
        <v>947</v>
      </c>
      <c r="B620">
        <v>48841</v>
      </c>
      <c r="C620" t="s">
        <v>3252</v>
      </c>
      <c r="D620" t="s">
        <v>2226</v>
      </c>
      <c r="E620" t="s">
        <v>4865</v>
      </c>
      <c r="F620" t="s">
        <v>4866</v>
      </c>
      <c r="G620">
        <v>35</v>
      </c>
      <c r="H620">
        <v>19.3</v>
      </c>
      <c r="I620">
        <v>137</v>
      </c>
      <c r="J620">
        <v>55.9</v>
      </c>
      <c r="K620">
        <v>407</v>
      </c>
      <c r="L620">
        <v>9.5</v>
      </c>
      <c r="M620">
        <v>1.5</v>
      </c>
      <c r="N620" t="s">
        <v>4798</v>
      </c>
      <c r="O620" t="s">
        <v>3256</v>
      </c>
      <c r="P620" t="s">
        <v>3256</v>
      </c>
      <c r="R620" t="s">
        <v>2226</v>
      </c>
      <c r="S620">
        <f t="shared" si="18"/>
        <v>35.321666666666665</v>
      </c>
      <c r="T620">
        <f t="shared" si="19"/>
        <v>137.93166666666667</v>
      </c>
      <c r="U620">
        <v>48841</v>
      </c>
      <c r="V620" t="s">
        <v>947</v>
      </c>
      <c r="W620">
        <v>20</v>
      </c>
    </row>
    <row r="621" spans="1:23" x14ac:dyDescent="0.45">
      <c r="A621" t="s">
        <v>954</v>
      </c>
      <c r="B621">
        <v>49036</v>
      </c>
      <c r="C621" t="s">
        <v>3252</v>
      </c>
      <c r="D621" t="s">
        <v>2490</v>
      </c>
      <c r="E621" t="s">
        <v>4867</v>
      </c>
      <c r="F621" t="s">
        <v>4868</v>
      </c>
      <c r="G621">
        <v>35</v>
      </c>
      <c r="H621">
        <v>51.7</v>
      </c>
      <c r="I621">
        <v>138</v>
      </c>
      <c r="J621">
        <v>23.2</v>
      </c>
      <c r="K621">
        <v>867</v>
      </c>
      <c r="L621">
        <v>10</v>
      </c>
      <c r="M621">
        <v>1.5</v>
      </c>
      <c r="N621" t="s">
        <v>4519</v>
      </c>
      <c r="O621" t="s">
        <v>3256</v>
      </c>
      <c r="P621" t="s">
        <v>3256</v>
      </c>
      <c r="R621" t="s">
        <v>2490</v>
      </c>
      <c r="S621">
        <f t="shared" si="18"/>
        <v>35.861666666666665</v>
      </c>
      <c r="T621">
        <f t="shared" si="19"/>
        <v>138.38666666666666</v>
      </c>
      <c r="U621">
        <v>49036</v>
      </c>
      <c r="V621" t="s">
        <v>954</v>
      </c>
      <c r="W621">
        <v>19</v>
      </c>
    </row>
    <row r="622" spans="1:23" x14ac:dyDescent="0.45">
      <c r="A622" t="s">
        <v>954</v>
      </c>
      <c r="B622">
        <v>49052</v>
      </c>
      <c r="C622" t="s">
        <v>3293</v>
      </c>
      <c r="D622" t="s">
        <v>2497</v>
      </c>
      <c r="E622" t="s">
        <v>4869</v>
      </c>
      <c r="F622" t="s">
        <v>4870</v>
      </c>
      <c r="G622">
        <v>35</v>
      </c>
      <c r="H622">
        <v>48.4</v>
      </c>
      <c r="I622">
        <v>138</v>
      </c>
      <c r="J622">
        <v>39.299999999999997</v>
      </c>
      <c r="K622">
        <v>1465</v>
      </c>
      <c r="L622" t="s">
        <v>3256</v>
      </c>
      <c r="M622" t="s">
        <v>3256</v>
      </c>
      <c r="N622" t="s">
        <v>4871</v>
      </c>
      <c r="O622" t="s">
        <v>3256</v>
      </c>
      <c r="P622" t="s">
        <v>3256</v>
      </c>
      <c r="R622" t="s">
        <v>2497</v>
      </c>
      <c r="S622">
        <f t="shared" si="18"/>
        <v>35.806666666666665</v>
      </c>
      <c r="T622">
        <f t="shared" si="19"/>
        <v>138.655</v>
      </c>
      <c r="U622">
        <v>49052</v>
      </c>
      <c r="V622" t="s">
        <v>954</v>
      </c>
      <c r="W622">
        <v>19</v>
      </c>
    </row>
    <row r="623" spans="1:23" x14ac:dyDescent="0.45">
      <c r="A623" t="s">
        <v>954</v>
      </c>
      <c r="B623">
        <v>49086</v>
      </c>
      <c r="C623" t="s">
        <v>3252</v>
      </c>
      <c r="D623" t="s">
        <v>2491</v>
      </c>
      <c r="E623" t="s">
        <v>4872</v>
      </c>
      <c r="F623" t="s">
        <v>4873</v>
      </c>
      <c r="G623">
        <v>35</v>
      </c>
      <c r="H623">
        <v>41.6</v>
      </c>
      <c r="I623">
        <v>138</v>
      </c>
      <c r="J623">
        <v>26.9</v>
      </c>
      <c r="K623">
        <v>341</v>
      </c>
      <c r="L623">
        <v>6.6</v>
      </c>
      <c r="M623">
        <v>1.5</v>
      </c>
      <c r="N623" t="s">
        <v>4519</v>
      </c>
      <c r="O623" t="s">
        <v>3256</v>
      </c>
      <c r="P623" t="s">
        <v>3256</v>
      </c>
      <c r="R623" t="s">
        <v>2491</v>
      </c>
      <c r="S623">
        <f t="shared" si="18"/>
        <v>35.693333333333335</v>
      </c>
      <c r="T623">
        <f t="shared" si="19"/>
        <v>138.44833333333332</v>
      </c>
      <c r="U623">
        <v>49086</v>
      </c>
      <c r="V623" t="s">
        <v>954</v>
      </c>
      <c r="W623">
        <v>19</v>
      </c>
    </row>
    <row r="624" spans="1:23" x14ac:dyDescent="0.45">
      <c r="A624" t="s">
        <v>954</v>
      </c>
      <c r="B624">
        <v>49142</v>
      </c>
      <c r="C624" t="s">
        <v>3257</v>
      </c>
      <c r="D624" t="s">
        <v>2481</v>
      </c>
      <c r="E624" t="s">
        <v>4874</v>
      </c>
      <c r="F624" t="s">
        <v>4875</v>
      </c>
      <c r="G624">
        <v>35</v>
      </c>
      <c r="H624">
        <v>40</v>
      </c>
      <c r="I624">
        <v>138</v>
      </c>
      <c r="J624">
        <v>33.200000000000003</v>
      </c>
      <c r="K624">
        <v>273</v>
      </c>
      <c r="L624">
        <v>26.9</v>
      </c>
      <c r="M624" t="s">
        <v>3256</v>
      </c>
      <c r="N624" t="s">
        <v>4876</v>
      </c>
      <c r="O624">
        <v>49900</v>
      </c>
      <c r="P624" t="s">
        <v>3256</v>
      </c>
      <c r="R624" t="s">
        <v>2481</v>
      </c>
      <c r="S624">
        <f t="shared" si="18"/>
        <v>35.666666666666664</v>
      </c>
      <c r="T624">
        <f t="shared" si="19"/>
        <v>138.55333333333334</v>
      </c>
      <c r="U624">
        <v>49142</v>
      </c>
      <c r="V624" t="s">
        <v>954</v>
      </c>
      <c r="W624">
        <v>19</v>
      </c>
    </row>
    <row r="625" spans="1:23" x14ac:dyDescent="0.45">
      <c r="A625" t="s">
        <v>954</v>
      </c>
      <c r="B625">
        <v>49151</v>
      </c>
      <c r="C625" t="s">
        <v>3252</v>
      </c>
      <c r="D625" t="s">
        <v>2482</v>
      </c>
      <c r="E625" t="s">
        <v>4877</v>
      </c>
      <c r="F625" t="s">
        <v>4878</v>
      </c>
      <c r="G625">
        <v>35</v>
      </c>
      <c r="H625">
        <v>39.799999999999997</v>
      </c>
      <c r="I625">
        <v>138</v>
      </c>
      <c r="J625">
        <v>43.5</v>
      </c>
      <c r="K625">
        <v>394</v>
      </c>
      <c r="L625">
        <v>9.5</v>
      </c>
      <c r="M625">
        <v>1.5</v>
      </c>
      <c r="N625" t="s">
        <v>4534</v>
      </c>
      <c r="O625" t="s">
        <v>3256</v>
      </c>
      <c r="P625" t="s">
        <v>3256</v>
      </c>
      <c r="R625" t="s">
        <v>2482</v>
      </c>
      <c r="S625">
        <f t="shared" si="18"/>
        <v>35.663333333333334</v>
      </c>
      <c r="T625">
        <f t="shared" si="19"/>
        <v>138.72499999999999</v>
      </c>
      <c r="U625">
        <v>49151</v>
      </c>
      <c r="V625" t="s">
        <v>954</v>
      </c>
      <c r="W625">
        <v>19</v>
      </c>
    </row>
    <row r="626" spans="1:23" x14ac:dyDescent="0.45">
      <c r="A626" t="s">
        <v>954</v>
      </c>
      <c r="B626">
        <v>49161</v>
      </c>
      <c r="C626" t="s">
        <v>3252</v>
      </c>
      <c r="D626" t="s">
        <v>2483</v>
      </c>
      <c r="E626" t="s">
        <v>4879</v>
      </c>
      <c r="F626" t="s">
        <v>4880</v>
      </c>
      <c r="G626">
        <v>35</v>
      </c>
      <c r="H626">
        <v>36.5</v>
      </c>
      <c r="I626">
        <v>138</v>
      </c>
      <c r="J626">
        <v>56.3</v>
      </c>
      <c r="K626">
        <v>364</v>
      </c>
      <c r="L626">
        <v>10</v>
      </c>
      <c r="M626">
        <v>1.7</v>
      </c>
      <c r="N626" t="s">
        <v>4534</v>
      </c>
      <c r="O626" t="s">
        <v>3256</v>
      </c>
      <c r="P626" t="s">
        <v>3256</v>
      </c>
      <c r="R626" t="s">
        <v>2483</v>
      </c>
      <c r="S626">
        <f t="shared" si="18"/>
        <v>35.608333333333334</v>
      </c>
      <c r="T626">
        <f t="shared" si="19"/>
        <v>138.93833333333333</v>
      </c>
      <c r="U626">
        <v>49161</v>
      </c>
      <c r="V626" t="s">
        <v>954</v>
      </c>
      <c r="W626">
        <v>19</v>
      </c>
    </row>
    <row r="627" spans="1:23" x14ac:dyDescent="0.45">
      <c r="A627" t="s">
        <v>954</v>
      </c>
      <c r="B627">
        <v>49172</v>
      </c>
      <c r="C627" t="s">
        <v>3293</v>
      </c>
      <c r="D627" t="s">
        <v>2492</v>
      </c>
      <c r="E627" t="s">
        <v>4881</v>
      </c>
      <c r="F627" t="s">
        <v>4882</v>
      </c>
      <c r="G627">
        <v>35</v>
      </c>
      <c r="H627">
        <v>37.200000000000003</v>
      </c>
      <c r="I627">
        <v>139</v>
      </c>
      <c r="J627">
        <v>6.3</v>
      </c>
      <c r="K627">
        <v>187</v>
      </c>
      <c r="L627" t="s">
        <v>3256</v>
      </c>
      <c r="M627" t="s">
        <v>3256</v>
      </c>
      <c r="N627" t="s">
        <v>4883</v>
      </c>
      <c r="O627" t="s">
        <v>3256</v>
      </c>
      <c r="P627" t="s">
        <v>3256</v>
      </c>
      <c r="R627" t="s">
        <v>2492</v>
      </c>
      <c r="S627">
        <f t="shared" si="18"/>
        <v>35.619999999999997</v>
      </c>
      <c r="T627">
        <f t="shared" si="19"/>
        <v>139.10499999999999</v>
      </c>
      <c r="U627">
        <v>49172</v>
      </c>
      <c r="V627" t="s">
        <v>954</v>
      </c>
      <c r="W627">
        <v>19</v>
      </c>
    </row>
    <row r="628" spans="1:23" x14ac:dyDescent="0.45">
      <c r="A628" t="s">
        <v>954</v>
      </c>
      <c r="B628">
        <v>49187</v>
      </c>
      <c r="C628" t="s">
        <v>3293</v>
      </c>
      <c r="D628" t="s">
        <v>2499</v>
      </c>
      <c r="E628" t="s">
        <v>4884</v>
      </c>
      <c r="F628" t="s">
        <v>4885</v>
      </c>
      <c r="G628">
        <v>35</v>
      </c>
      <c r="H628">
        <v>33.700000000000003</v>
      </c>
      <c r="I628">
        <v>138</v>
      </c>
      <c r="J628">
        <v>26.9</v>
      </c>
      <c r="K628">
        <v>295</v>
      </c>
      <c r="L628" t="s">
        <v>3256</v>
      </c>
      <c r="M628" t="s">
        <v>3256</v>
      </c>
      <c r="N628" t="s">
        <v>4886</v>
      </c>
      <c r="O628" t="s">
        <v>3256</v>
      </c>
      <c r="P628" t="s">
        <v>3256</v>
      </c>
      <c r="R628" t="s">
        <v>2499</v>
      </c>
      <c r="S628">
        <f t="shared" si="18"/>
        <v>35.561666666666667</v>
      </c>
      <c r="T628">
        <f t="shared" si="19"/>
        <v>138.44833333333332</v>
      </c>
      <c r="U628">
        <v>49187</v>
      </c>
      <c r="V628" t="s">
        <v>954</v>
      </c>
      <c r="W628">
        <v>19</v>
      </c>
    </row>
    <row r="629" spans="1:23" x14ac:dyDescent="0.45">
      <c r="A629" t="s">
        <v>954</v>
      </c>
      <c r="B629">
        <v>49196</v>
      </c>
      <c r="C629" t="s">
        <v>3252</v>
      </c>
      <c r="D629" t="s">
        <v>2486</v>
      </c>
      <c r="E629" t="s">
        <v>4887</v>
      </c>
      <c r="F629" t="s">
        <v>4888</v>
      </c>
      <c r="G629">
        <v>35</v>
      </c>
      <c r="H629">
        <v>31.7</v>
      </c>
      <c r="I629">
        <v>138</v>
      </c>
      <c r="J629">
        <v>36.9</v>
      </c>
      <c r="K629">
        <v>552</v>
      </c>
      <c r="L629">
        <v>10</v>
      </c>
      <c r="M629">
        <v>1.5</v>
      </c>
      <c r="N629" t="s">
        <v>4889</v>
      </c>
      <c r="O629" t="s">
        <v>3256</v>
      </c>
      <c r="P629" t="s">
        <v>3256</v>
      </c>
      <c r="R629" t="s">
        <v>2486</v>
      </c>
      <c r="S629">
        <f t="shared" si="18"/>
        <v>35.528333333333336</v>
      </c>
      <c r="T629">
        <f t="shared" si="19"/>
        <v>138.61500000000001</v>
      </c>
      <c r="U629">
        <v>49196</v>
      </c>
      <c r="V629" t="s">
        <v>954</v>
      </c>
      <c r="W629">
        <v>19</v>
      </c>
    </row>
    <row r="630" spans="1:23" x14ac:dyDescent="0.45">
      <c r="A630" t="s">
        <v>954</v>
      </c>
      <c r="B630">
        <v>49236</v>
      </c>
      <c r="C630" t="s">
        <v>3252</v>
      </c>
      <c r="D630" t="s">
        <v>2494</v>
      </c>
      <c r="E630" t="s">
        <v>4890</v>
      </c>
      <c r="F630" t="s">
        <v>4891</v>
      </c>
      <c r="G630">
        <v>35</v>
      </c>
      <c r="H630">
        <v>28</v>
      </c>
      <c r="I630">
        <v>138</v>
      </c>
      <c r="J630">
        <v>26.5</v>
      </c>
      <c r="K630">
        <v>226</v>
      </c>
      <c r="L630">
        <v>10</v>
      </c>
      <c r="M630">
        <v>1.5</v>
      </c>
      <c r="N630" t="s">
        <v>4892</v>
      </c>
      <c r="O630" t="s">
        <v>3256</v>
      </c>
      <c r="P630" t="s">
        <v>3256</v>
      </c>
      <c r="R630" t="s">
        <v>2494</v>
      </c>
      <c r="S630">
        <f t="shared" si="18"/>
        <v>35.466666666666669</v>
      </c>
      <c r="T630">
        <f t="shared" si="19"/>
        <v>138.44166666666666</v>
      </c>
      <c r="U630">
        <v>49236</v>
      </c>
      <c r="V630" t="s">
        <v>954</v>
      </c>
      <c r="W630">
        <v>19</v>
      </c>
    </row>
    <row r="631" spans="1:23" x14ac:dyDescent="0.45">
      <c r="A631" t="s">
        <v>954</v>
      </c>
      <c r="B631">
        <v>49251</v>
      </c>
      <c r="C631" t="s">
        <v>3257</v>
      </c>
      <c r="D631" t="s">
        <v>2487</v>
      </c>
      <c r="E631" t="s">
        <v>4893</v>
      </c>
      <c r="F631" t="s">
        <v>4894</v>
      </c>
      <c r="G631">
        <v>35</v>
      </c>
      <c r="H631">
        <v>30</v>
      </c>
      <c r="I631">
        <v>138</v>
      </c>
      <c r="J631">
        <v>45.6</v>
      </c>
      <c r="K631">
        <v>860</v>
      </c>
      <c r="L631">
        <v>15.1</v>
      </c>
      <c r="M631" t="s">
        <v>3256</v>
      </c>
      <c r="N631" t="s">
        <v>4895</v>
      </c>
      <c r="O631">
        <v>49905</v>
      </c>
      <c r="P631" t="s">
        <v>3256</v>
      </c>
      <c r="R631" t="s">
        <v>2487</v>
      </c>
      <c r="S631">
        <f t="shared" si="18"/>
        <v>35.5</v>
      </c>
      <c r="T631">
        <f t="shared" si="19"/>
        <v>138.76</v>
      </c>
      <c r="U631">
        <v>49251</v>
      </c>
      <c r="V631" t="s">
        <v>954</v>
      </c>
      <c r="W631">
        <v>19</v>
      </c>
    </row>
    <row r="632" spans="1:23" x14ac:dyDescent="0.45">
      <c r="A632" t="s">
        <v>954</v>
      </c>
      <c r="B632">
        <v>49256</v>
      </c>
      <c r="C632" t="s">
        <v>3252</v>
      </c>
      <c r="D632" t="s">
        <v>2488</v>
      </c>
      <c r="E632" t="s">
        <v>4896</v>
      </c>
      <c r="F632" t="s">
        <v>4897</v>
      </c>
      <c r="G632">
        <v>35</v>
      </c>
      <c r="H632">
        <v>26.2</v>
      </c>
      <c r="I632">
        <v>138</v>
      </c>
      <c r="J632">
        <v>50.2</v>
      </c>
      <c r="K632">
        <v>992</v>
      </c>
      <c r="L632">
        <v>6.5</v>
      </c>
      <c r="M632">
        <v>2</v>
      </c>
      <c r="N632" t="s">
        <v>4898</v>
      </c>
      <c r="O632" t="s">
        <v>3256</v>
      </c>
      <c r="P632" t="s">
        <v>3256</v>
      </c>
      <c r="R632" t="s">
        <v>2488</v>
      </c>
      <c r="S632">
        <f t="shared" si="18"/>
        <v>35.436666666666667</v>
      </c>
      <c r="T632">
        <f t="shared" si="19"/>
        <v>138.83666666666667</v>
      </c>
      <c r="U632">
        <v>49256</v>
      </c>
      <c r="V632" t="s">
        <v>954</v>
      </c>
      <c r="W632">
        <v>19</v>
      </c>
    </row>
    <row r="633" spans="1:23" x14ac:dyDescent="0.45">
      <c r="A633" t="s">
        <v>954</v>
      </c>
      <c r="B633">
        <v>49316</v>
      </c>
      <c r="C633" t="s">
        <v>3252</v>
      </c>
      <c r="D633" t="s">
        <v>2489</v>
      </c>
      <c r="E633" t="s">
        <v>4899</v>
      </c>
      <c r="F633" t="s">
        <v>4900</v>
      </c>
      <c r="G633">
        <v>35</v>
      </c>
      <c r="H633">
        <v>17.3</v>
      </c>
      <c r="I633">
        <v>138</v>
      </c>
      <c r="J633">
        <v>26.7</v>
      </c>
      <c r="K633">
        <v>141</v>
      </c>
      <c r="L633">
        <v>9.3000000000000007</v>
      </c>
      <c r="M633">
        <v>1.5</v>
      </c>
      <c r="N633" t="s">
        <v>4473</v>
      </c>
      <c r="O633" t="s">
        <v>3256</v>
      </c>
      <c r="P633" t="s">
        <v>3256</v>
      </c>
      <c r="R633" t="s">
        <v>2489</v>
      </c>
      <c r="S633">
        <f t="shared" si="18"/>
        <v>35.288333333333334</v>
      </c>
      <c r="T633">
        <f t="shared" si="19"/>
        <v>138.44499999999999</v>
      </c>
      <c r="U633">
        <v>49316</v>
      </c>
      <c r="V633" t="s">
        <v>954</v>
      </c>
      <c r="W633">
        <v>19</v>
      </c>
    </row>
    <row r="634" spans="1:23" x14ac:dyDescent="0.45">
      <c r="A634" t="s">
        <v>963</v>
      </c>
      <c r="B634">
        <v>50056</v>
      </c>
      <c r="C634" t="s">
        <v>3293</v>
      </c>
      <c r="D634" t="s">
        <v>2725</v>
      </c>
      <c r="E634" t="s">
        <v>4901</v>
      </c>
      <c r="F634" t="s">
        <v>4902</v>
      </c>
      <c r="G634">
        <v>35</v>
      </c>
      <c r="H634">
        <v>18.7</v>
      </c>
      <c r="I634">
        <v>138</v>
      </c>
      <c r="J634">
        <v>34.700000000000003</v>
      </c>
      <c r="K634">
        <v>530</v>
      </c>
      <c r="L634" t="s">
        <v>3256</v>
      </c>
      <c r="M634" t="s">
        <v>3256</v>
      </c>
      <c r="N634" t="s">
        <v>3437</v>
      </c>
      <c r="O634" t="s">
        <v>3256</v>
      </c>
      <c r="P634" t="s">
        <v>3256</v>
      </c>
      <c r="R634" t="s">
        <v>2725</v>
      </c>
      <c r="S634">
        <f t="shared" si="18"/>
        <v>35.311666666666667</v>
      </c>
      <c r="T634">
        <f t="shared" si="19"/>
        <v>138.57833333333335</v>
      </c>
      <c r="U634">
        <v>50056</v>
      </c>
      <c r="V634" t="s">
        <v>963</v>
      </c>
      <c r="W634">
        <v>22</v>
      </c>
    </row>
    <row r="635" spans="1:23" x14ac:dyDescent="0.45">
      <c r="A635" t="s">
        <v>963</v>
      </c>
      <c r="B635">
        <v>50106</v>
      </c>
      <c r="C635" t="s">
        <v>3252</v>
      </c>
      <c r="D635" t="s">
        <v>2766</v>
      </c>
      <c r="E635" t="s">
        <v>4903</v>
      </c>
      <c r="F635" t="s">
        <v>4904</v>
      </c>
      <c r="G635">
        <v>35</v>
      </c>
      <c r="H635">
        <v>13</v>
      </c>
      <c r="I635">
        <v>138</v>
      </c>
      <c r="J635">
        <v>13.3</v>
      </c>
      <c r="K635">
        <v>755</v>
      </c>
      <c r="L635">
        <v>10</v>
      </c>
      <c r="M635">
        <v>1.5</v>
      </c>
      <c r="N635" t="s">
        <v>4905</v>
      </c>
      <c r="O635" t="s">
        <v>3256</v>
      </c>
      <c r="P635" t="s">
        <v>3256</v>
      </c>
      <c r="R635" t="s">
        <v>2766</v>
      </c>
      <c r="S635">
        <f t="shared" si="18"/>
        <v>35.216666666666669</v>
      </c>
      <c r="T635">
        <f t="shared" si="19"/>
        <v>138.22166666666666</v>
      </c>
      <c r="U635">
        <v>50106</v>
      </c>
      <c r="V635" t="s">
        <v>963</v>
      </c>
      <c r="W635">
        <v>22</v>
      </c>
    </row>
    <row r="636" spans="1:23" x14ac:dyDescent="0.45">
      <c r="A636" t="s">
        <v>963</v>
      </c>
      <c r="B636">
        <v>50112</v>
      </c>
      <c r="C636" t="s">
        <v>3293</v>
      </c>
      <c r="D636" t="s">
        <v>2772</v>
      </c>
      <c r="E636" t="s">
        <v>4906</v>
      </c>
      <c r="F636" t="s">
        <v>4907</v>
      </c>
      <c r="G636">
        <v>35</v>
      </c>
      <c r="H636">
        <v>12.4</v>
      </c>
      <c r="I636">
        <v>138</v>
      </c>
      <c r="J636">
        <v>22.1</v>
      </c>
      <c r="K636">
        <v>585</v>
      </c>
      <c r="L636" t="s">
        <v>3256</v>
      </c>
      <c r="M636" t="s">
        <v>3256</v>
      </c>
      <c r="N636" t="s">
        <v>4908</v>
      </c>
      <c r="O636" t="s">
        <v>3256</v>
      </c>
      <c r="P636" t="s">
        <v>3256</v>
      </c>
      <c r="R636" t="s">
        <v>2772</v>
      </c>
      <c r="S636">
        <f t="shared" si="18"/>
        <v>35.206666666666663</v>
      </c>
      <c r="T636">
        <f t="shared" si="19"/>
        <v>138.36833333333334</v>
      </c>
      <c r="U636">
        <v>50112</v>
      </c>
      <c r="V636" t="s">
        <v>963</v>
      </c>
      <c r="W636">
        <v>22</v>
      </c>
    </row>
    <row r="637" spans="1:23" x14ac:dyDescent="0.45">
      <c r="A637" t="s">
        <v>963</v>
      </c>
      <c r="B637">
        <v>50136</v>
      </c>
      <c r="C637" t="s">
        <v>3252</v>
      </c>
      <c r="D637" t="s">
        <v>2727</v>
      </c>
      <c r="E637" t="s">
        <v>4909</v>
      </c>
      <c r="F637" t="s">
        <v>4910</v>
      </c>
      <c r="G637">
        <v>35</v>
      </c>
      <c r="H637">
        <v>18.3</v>
      </c>
      <c r="I637">
        <v>138</v>
      </c>
      <c r="J637">
        <v>55.6</v>
      </c>
      <c r="K637">
        <v>472</v>
      </c>
      <c r="L637">
        <v>10</v>
      </c>
      <c r="M637">
        <v>1.5</v>
      </c>
      <c r="N637" t="s">
        <v>4225</v>
      </c>
      <c r="O637" t="s">
        <v>3256</v>
      </c>
      <c r="P637" t="s">
        <v>3256</v>
      </c>
      <c r="R637" t="s">
        <v>2727</v>
      </c>
      <c r="S637">
        <f t="shared" si="18"/>
        <v>35.305</v>
      </c>
      <c r="T637">
        <f t="shared" si="19"/>
        <v>138.92666666666668</v>
      </c>
      <c r="U637">
        <v>50136</v>
      </c>
      <c r="V637" t="s">
        <v>963</v>
      </c>
      <c r="W637">
        <v>22</v>
      </c>
    </row>
    <row r="638" spans="1:23" x14ac:dyDescent="0.45">
      <c r="A638" t="s">
        <v>963</v>
      </c>
      <c r="B638">
        <v>50196</v>
      </c>
      <c r="C638" t="s">
        <v>3252</v>
      </c>
      <c r="D638" t="s">
        <v>2728</v>
      </c>
      <c r="E638" t="s">
        <v>4911</v>
      </c>
      <c r="F638" t="s">
        <v>4912</v>
      </c>
      <c r="G638">
        <v>35</v>
      </c>
      <c r="H638">
        <v>11.1</v>
      </c>
      <c r="I638">
        <v>138</v>
      </c>
      <c r="J638">
        <v>39.799999999999997</v>
      </c>
      <c r="K638">
        <v>66</v>
      </c>
      <c r="L638">
        <v>10</v>
      </c>
      <c r="M638">
        <v>1.5</v>
      </c>
      <c r="N638" t="s">
        <v>4913</v>
      </c>
      <c r="O638" t="s">
        <v>3256</v>
      </c>
      <c r="P638" t="s">
        <v>3256</v>
      </c>
      <c r="R638" t="s">
        <v>2728</v>
      </c>
      <c r="S638">
        <f t="shared" si="18"/>
        <v>35.185000000000002</v>
      </c>
      <c r="T638">
        <f t="shared" si="19"/>
        <v>138.66333333333333</v>
      </c>
      <c r="U638">
        <v>50196</v>
      </c>
      <c r="V638" t="s">
        <v>963</v>
      </c>
      <c r="W638">
        <v>22</v>
      </c>
    </row>
    <row r="639" spans="1:23" x14ac:dyDescent="0.45">
      <c r="A639" t="s">
        <v>963</v>
      </c>
      <c r="B639">
        <v>50206</v>
      </c>
      <c r="C639" t="s">
        <v>3257</v>
      </c>
      <c r="D639" t="s">
        <v>2729</v>
      </c>
      <c r="E639" t="s">
        <v>4914</v>
      </c>
      <c r="F639" t="s">
        <v>4915</v>
      </c>
      <c r="G639">
        <v>35</v>
      </c>
      <c r="H639">
        <v>6.8</v>
      </c>
      <c r="I639">
        <v>138</v>
      </c>
      <c r="J639">
        <v>55.5</v>
      </c>
      <c r="K639">
        <v>21</v>
      </c>
      <c r="L639">
        <v>15.8</v>
      </c>
      <c r="M639" t="s">
        <v>3256</v>
      </c>
      <c r="N639" t="s">
        <v>4916</v>
      </c>
      <c r="O639" t="s">
        <v>3256</v>
      </c>
      <c r="P639" t="s">
        <v>3256</v>
      </c>
      <c r="R639" t="s">
        <v>2729</v>
      </c>
      <c r="S639">
        <f t="shared" si="18"/>
        <v>35.113333333333337</v>
      </c>
      <c r="T639">
        <f t="shared" si="19"/>
        <v>138.92500000000001</v>
      </c>
      <c r="U639">
        <v>50206</v>
      </c>
      <c r="V639" t="s">
        <v>963</v>
      </c>
      <c r="W639">
        <v>22</v>
      </c>
    </row>
    <row r="640" spans="1:23" x14ac:dyDescent="0.45">
      <c r="A640" t="s">
        <v>963</v>
      </c>
      <c r="B640">
        <v>50226</v>
      </c>
      <c r="C640" t="s">
        <v>3252</v>
      </c>
      <c r="D640" t="s">
        <v>2750</v>
      </c>
      <c r="E640" t="s">
        <v>4917</v>
      </c>
      <c r="F640" t="s">
        <v>4918</v>
      </c>
      <c r="G640">
        <v>35</v>
      </c>
      <c r="H640">
        <v>3.4</v>
      </c>
      <c r="I640">
        <v>137</v>
      </c>
      <c r="J640">
        <v>45.7</v>
      </c>
      <c r="K640">
        <v>150</v>
      </c>
      <c r="L640">
        <v>10</v>
      </c>
      <c r="M640">
        <v>1.5</v>
      </c>
      <c r="N640" t="s">
        <v>4919</v>
      </c>
      <c r="O640" t="s">
        <v>3256</v>
      </c>
      <c r="P640" t="s">
        <v>3256</v>
      </c>
      <c r="R640" t="s">
        <v>2750</v>
      </c>
      <c r="S640">
        <f t="shared" si="18"/>
        <v>35.056666666666665</v>
      </c>
      <c r="T640">
        <f t="shared" si="19"/>
        <v>137.76166666666666</v>
      </c>
      <c r="U640">
        <v>50226</v>
      </c>
      <c r="V640" t="s">
        <v>963</v>
      </c>
      <c r="W640">
        <v>22</v>
      </c>
    </row>
    <row r="641" spans="1:23" x14ac:dyDescent="0.45">
      <c r="A641" t="s">
        <v>963</v>
      </c>
      <c r="B641">
        <v>50232</v>
      </c>
      <c r="C641" t="s">
        <v>3293</v>
      </c>
      <c r="D641" t="s">
        <v>2770</v>
      </c>
      <c r="E641" t="s">
        <v>4920</v>
      </c>
      <c r="F641" t="s">
        <v>4921</v>
      </c>
      <c r="G641">
        <v>35</v>
      </c>
      <c r="H641">
        <v>0.7</v>
      </c>
      <c r="I641">
        <v>137</v>
      </c>
      <c r="J641">
        <v>56.7</v>
      </c>
      <c r="K641">
        <v>486</v>
      </c>
      <c r="L641" t="s">
        <v>3256</v>
      </c>
      <c r="M641" t="s">
        <v>3256</v>
      </c>
      <c r="N641" t="s">
        <v>4922</v>
      </c>
      <c r="O641" t="s">
        <v>3256</v>
      </c>
      <c r="P641" t="s">
        <v>3256</v>
      </c>
      <c r="R641" t="s">
        <v>2770</v>
      </c>
      <c r="S641">
        <f t="shared" si="18"/>
        <v>35.011666666666663</v>
      </c>
      <c r="T641">
        <f t="shared" si="19"/>
        <v>137.94499999999999</v>
      </c>
      <c r="U641">
        <v>50232</v>
      </c>
      <c r="V641" t="s">
        <v>963</v>
      </c>
      <c r="W641">
        <v>22</v>
      </c>
    </row>
    <row r="642" spans="1:23" x14ac:dyDescent="0.45">
      <c r="A642" t="s">
        <v>963</v>
      </c>
      <c r="B642">
        <v>50241</v>
      </c>
      <c r="C642" t="s">
        <v>3252</v>
      </c>
      <c r="D642" t="s">
        <v>2732</v>
      </c>
      <c r="E642" t="s">
        <v>4923</v>
      </c>
      <c r="F642" t="s">
        <v>4924</v>
      </c>
      <c r="G642">
        <v>35</v>
      </c>
      <c r="H642">
        <v>6.1</v>
      </c>
      <c r="I642">
        <v>138</v>
      </c>
      <c r="J642">
        <v>7.7</v>
      </c>
      <c r="K642">
        <v>290</v>
      </c>
      <c r="L642">
        <v>8.5</v>
      </c>
      <c r="M642">
        <v>1.5</v>
      </c>
      <c r="N642" t="s">
        <v>4560</v>
      </c>
      <c r="O642" t="s">
        <v>3256</v>
      </c>
      <c r="P642" t="s">
        <v>3256</v>
      </c>
      <c r="R642" t="s">
        <v>2732</v>
      </c>
      <c r="S642">
        <f t="shared" ref="S642:S705" si="20">G642+H642/60</f>
        <v>35.101666666666667</v>
      </c>
      <c r="T642">
        <f t="shared" ref="T642:T705" si="21">I642+J642/60</f>
        <v>138.12833333333333</v>
      </c>
      <c r="U642">
        <v>50241</v>
      </c>
      <c r="V642" t="s">
        <v>963</v>
      </c>
      <c r="W642">
        <v>22</v>
      </c>
    </row>
    <row r="643" spans="1:23" x14ac:dyDescent="0.45">
      <c r="A643" t="s">
        <v>963</v>
      </c>
      <c r="B643">
        <v>50247</v>
      </c>
      <c r="C643" t="s">
        <v>3293</v>
      </c>
      <c r="D643" t="s">
        <v>2767</v>
      </c>
      <c r="E643" t="s">
        <v>4925</v>
      </c>
      <c r="F643" t="s">
        <v>4926</v>
      </c>
      <c r="G643">
        <v>35</v>
      </c>
      <c r="H643">
        <v>2.9</v>
      </c>
      <c r="I643">
        <v>138</v>
      </c>
      <c r="J643">
        <v>14.8</v>
      </c>
      <c r="K643">
        <v>160</v>
      </c>
      <c r="L643" t="s">
        <v>3256</v>
      </c>
      <c r="M643" t="s">
        <v>3256</v>
      </c>
      <c r="N643" t="s">
        <v>4927</v>
      </c>
      <c r="O643" t="s">
        <v>3256</v>
      </c>
      <c r="P643" t="s">
        <v>3256</v>
      </c>
      <c r="R643" t="s">
        <v>2767</v>
      </c>
      <c r="S643">
        <f t="shared" si="20"/>
        <v>35.048333333333332</v>
      </c>
      <c r="T643">
        <f t="shared" si="21"/>
        <v>138.24666666666667</v>
      </c>
      <c r="U643">
        <v>50247</v>
      </c>
      <c r="V643" t="s">
        <v>963</v>
      </c>
      <c r="W643">
        <v>22</v>
      </c>
    </row>
    <row r="644" spans="1:23" x14ac:dyDescent="0.45">
      <c r="A644" t="s">
        <v>963</v>
      </c>
      <c r="B644">
        <v>50261</v>
      </c>
      <c r="C644" t="s">
        <v>3252</v>
      </c>
      <c r="D644" t="s">
        <v>2763</v>
      </c>
      <c r="E644" t="s">
        <v>4928</v>
      </c>
      <c r="F644" t="s">
        <v>4929</v>
      </c>
      <c r="G644">
        <v>35</v>
      </c>
      <c r="H644">
        <v>3.2</v>
      </c>
      <c r="I644">
        <v>138</v>
      </c>
      <c r="J644">
        <v>31.3</v>
      </c>
      <c r="K644">
        <v>3</v>
      </c>
      <c r="L644">
        <v>8.5</v>
      </c>
      <c r="M644">
        <v>1.5</v>
      </c>
      <c r="N644" t="s">
        <v>4930</v>
      </c>
      <c r="O644" t="s">
        <v>3256</v>
      </c>
      <c r="P644" t="s">
        <v>3256</v>
      </c>
      <c r="R644" t="s">
        <v>2763</v>
      </c>
      <c r="S644">
        <f t="shared" si="20"/>
        <v>35.053333333333335</v>
      </c>
      <c r="T644">
        <f t="shared" si="21"/>
        <v>138.52166666666668</v>
      </c>
      <c r="U644">
        <v>50261</v>
      </c>
      <c r="V644" t="s">
        <v>963</v>
      </c>
      <c r="W644">
        <v>22</v>
      </c>
    </row>
    <row r="645" spans="1:23" x14ac:dyDescent="0.45">
      <c r="A645" t="s">
        <v>963</v>
      </c>
      <c r="B645">
        <v>50281</v>
      </c>
      <c r="C645" t="s">
        <v>3257</v>
      </c>
      <c r="D645" t="s">
        <v>2733</v>
      </c>
      <c r="E645" t="s">
        <v>4931</v>
      </c>
      <c r="F645" t="s">
        <v>4932</v>
      </c>
      <c r="G645">
        <v>35</v>
      </c>
      <c r="H645">
        <v>2.7</v>
      </c>
      <c r="I645">
        <v>139</v>
      </c>
      <c r="J645">
        <v>5.5</v>
      </c>
      <c r="K645">
        <v>67</v>
      </c>
      <c r="L645">
        <v>12.5</v>
      </c>
      <c r="M645" t="s">
        <v>3256</v>
      </c>
      <c r="N645" t="s">
        <v>4933</v>
      </c>
      <c r="O645" t="s">
        <v>3256</v>
      </c>
      <c r="P645" t="s">
        <v>3256</v>
      </c>
      <c r="R645" t="s">
        <v>2733</v>
      </c>
      <c r="S645">
        <f t="shared" si="20"/>
        <v>35.045000000000002</v>
      </c>
      <c r="T645">
        <f t="shared" si="21"/>
        <v>139.09166666666667</v>
      </c>
      <c r="U645">
        <v>50281</v>
      </c>
      <c r="V645" t="s">
        <v>963</v>
      </c>
      <c r="W645">
        <v>22</v>
      </c>
    </row>
    <row r="646" spans="1:23" x14ac:dyDescent="0.45">
      <c r="A646" t="s">
        <v>963</v>
      </c>
      <c r="B646">
        <v>50296</v>
      </c>
      <c r="C646" t="s">
        <v>3293</v>
      </c>
      <c r="D646" t="s">
        <v>2757</v>
      </c>
      <c r="E646" t="s">
        <v>4934</v>
      </c>
      <c r="F646" t="s">
        <v>4935</v>
      </c>
      <c r="G646">
        <v>34</v>
      </c>
      <c r="H646">
        <v>57.5</v>
      </c>
      <c r="I646">
        <v>137</v>
      </c>
      <c r="J646">
        <v>44</v>
      </c>
      <c r="K646">
        <v>375</v>
      </c>
      <c r="L646" t="s">
        <v>3256</v>
      </c>
      <c r="M646" t="s">
        <v>3256</v>
      </c>
      <c r="N646" t="s">
        <v>4936</v>
      </c>
      <c r="O646" t="s">
        <v>3256</v>
      </c>
      <c r="P646" t="s">
        <v>3256</v>
      </c>
      <c r="R646" t="s">
        <v>2757</v>
      </c>
      <c r="S646">
        <f t="shared" si="20"/>
        <v>34.958333333333336</v>
      </c>
      <c r="T646">
        <f t="shared" si="21"/>
        <v>137.73333333333332</v>
      </c>
      <c r="U646">
        <v>50296</v>
      </c>
      <c r="V646" t="s">
        <v>963</v>
      </c>
      <c r="W646">
        <v>22</v>
      </c>
    </row>
    <row r="647" spans="1:23" x14ac:dyDescent="0.45">
      <c r="A647" t="s">
        <v>963</v>
      </c>
      <c r="B647">
        <v>50317</v>
      </c>
      <c r="C647" t="s">
        <v>3293</v>
      </c>
      <c r="D647" t="s">
        <v>2734</v>
      </c>
      <c r="E647" t="s">
        <v>4937</v>
      </c>
      <c r="F647" t="s">
        <v>4938</v>
      </c>
      <c r="G647">
        <v>34</v>
      </c>
      <c r="H647">
        <v>58.5</v>
      </c>
      <c r="I647">
        <v>138</v>
      </c>
      <c r="J647">
        <v>11.8</v>
      </c>
      <c r="K647">
        <v>415</v>
      </c>
      <c r="L647" t="s">
        <v>3256</v>
      </c>
      <c r="M647" t="s">
        <v>3256</v>
      </c>
      <c r="N647" t="s">
        <v>4939</v>
      </c>
      <c r="O647" t="s">
        <v>3256</v>
      </c>
      <c r="P647" t="s">
        <v>3256</v>
      </c>
      <c r="R647" t="s">
        <v>2734</v>
      </c>
      <c r="S647">
        <f t="shared" si="20"/>
        <v>34.975000000000001</v>
      </c>
      <c r="T647">
        <f t="shared" si="21"/>
        <v>138.19666666666666</v>
      </c>
      <c r="U647">
        <v>50317</v>
      </c>
      <c r="V647" t="s">
        <v>963</v>
      </c>
      <c r="W647">
        <v>22</v>
      </c>
    </row>
    <row r="648" spans="1:23" x14ac:dyDescent="0.45">
      <c r="A648" t="s">
        <v>963</v>
      </c>
      <c r="B648">
        <v>50331</v>
      </c>
      <c r="C648" t="s">
        <v>3257</v>
      </c>
      <c r="D648" t="s">
        <v>963</v>
      </c>
      <c r="E648" t="s">
        <v>4940</v>
      </c>
      <c r="F648" t="s">
        <v>4941</v>
      </c>
      <c r="G648">
        <v>34</v>
      </c>
      <c r="H648">
        <v>58.5</v>
      </c>
      <c r="I648">
        <v>138</v>
      </c>
      <c r="J648">
        <v>24.2</v>
      </c>
      <c r="K648">
        <v>14</v>
      </c>
      <c r="L648">
        <v>16</v>
      </c>
      <c r="M648" t="s">
        <v>3256</v>
      </c>
      <c r="N648" t="s">
        <v>4942</v>
      </c>
      <c r="O648">
        <v>50900</v>
      </c>
      <c r="P648" t="s">
        <v>3256</v>
      </c>
      <c r="R648" t="s">
        <v>963</v>
      </c>
      <c r="S648">
        <f t="shared" si="20"/>
        <v>34.975000000000001</v>
      </c>
      <c r="T648">
        <f t="shared" si="21"/>
        <v>138.40333333333334</v>
      </c>
      <c r="U648">
        <v>50331</v>
      </c>
      <c r="V648" t="s">
        <v>963</v>
      </c>
      <c r="W648">
        <v>22</v>
      </c>
    </row>
    <row r="649" spans="1:23" x14ac:dyDescent="0.45">
      <c r="A649" t="s">
        <v>963</v>
      </c>
      <c r="B649">
        <v>50371</v>
      </c>
      <c r="C649" t="s">
        <v>3293</v>
      </c>
      <c r="D649" t="s">
        <v>2753</v>
      </c>
      <c r="E649" t="s">
        <v>4943</v>
      </c>
      <c r="F649" t="s">
        <v>4944</v>
      </c>
      <c r="G649">
        <v>34</v>
      </c>
      <c r="H649">
        <v>48.1</v>
      </c>
      <c r="I649">
        <v>137</v>
      </c>
      <c r="J649">
        <v>33.4</v>
      </c>
      <c r="K649">
        <v>2</v>
      </c>
      <c r="L649" t="s">
        <v>3256</v>
      </c>
      <c r="M649" t="s">
        <v>3256</v>
      </c>
      <c r="N649" t="s">
        <v>4188</v>
      </c>
      <c r="O649" t="s">
        <v>3256</v>
      </c>
      <c r="P649" t="s">
        <v>3256</v>
      </c>
      <c r="R649" t="s">
        <v>2753</v>
      </c>
      <c r="S649">
        <f t="shared" si="20"/>
        <v>34.801666666666669</v>
      </c>
      <c r="T649">
        <f t="shared" si="21"/>
        <v>137.55666666666667</v>
      </c>
      <c r="U649">
        <v>50371</v>
      </c>
      <c r="V649" t="s">
        <v>963</v>
      </c>
      <c r="W649">
        <v>22</v>
      </c>
    </row>
    <row r="650" spans="1:23" x14ac:dyDescent="0.45">
      <c r="A650" t="s">
        <v>963</v>
      </c>
      <c r="B650">
        <v>50386</v>
      </c>
      <c r="C650" t="s">
        <v>3252</v>
      </c>
      <c r="D650" t="s">
        <v>2738</v>
      </c>
      <c r="E650" t="s">
        <v>4945</v>
      </c>
      <c r="F650" t="s">
        <v>4946</v>
      </c>
      <c r="G650">
        <v>34</v>
      </c>
      <c r="H650">
        <v>53.4</v>
      </c>
      <c r="I650">
        <v>137</v>
      </c>
      <c r="J650">
        <v>48.8</v>
      </c>
      <c r="K650">
        <v>61</v>
      </c>
      <c r="L650">
        <v>10</v>
      </c>
      <c r="M650">
        <v>1.5</v>
      </c>
      <c r="N650" t="s">
        <v>4947</v>
      </c>
      <c r="O650" t="s">
        <v>3256</v>
      </c>
      <c r="P650" t="s">
        <v>3256</v>
      </c>
      <c r="R650" t="s">
        <v>2738</v>
      </c>
      <c r="S650">
        <f t="shared" si="20"/>
        <v>34.89</v>
      </c>
      <c r="T650">
        <f t="shared" si="21"/>
        <v>137.81333333333333</v>
      </c>
      <c r="U650">
        <v>50386</v>
      </c>
      <c r="V650" t="s">
        <v>963</v>
      </c>
      <c r="W650">
        <v>22</v>
      </c>
    </row>
    <row r="651" spans="1:23" x14ac:dyDescent="0.45">
      <c r="A651" t="s">
        <v>963</v>
      </c>
      <c r="B651">
        <v>50391</v>
      </c>
      <c r="C651" t="s">
        <v>3293</v>
      </c>
      <c r="D651" t="s">
        <v>2759</v>
      </c>
      <c r="E651" t="s">
        <v>4948</v>
      </c>
      <c r="F651" t="s">
        <v>4949</v>
      </c>
      <c r="G651">
        <v>34</v>
      </c>
      <c r="H651">
        <v>53.7</v>
      </c>
      <c r="I651">
        <v>137</v>
      </c>
      <c r="J651">
        <v>56.4</v>
      </c>
      <c r="K651">
        <v>114</v>
      </c>
      <c r="L651" t="s">
        <v>3256</v>
      </c>
      <c r="M651" t="s">
        <v>3256</v>
      </c>
      <c r="N651" t="s">
        <v>4950</v>
      </c>
      <c r="O651" t="s">
        <v>3256</v>
      </c>
      <c r="P651" t="s">
        <v>3256</v>
      </c>
      <c r="R651" t="s">
        <v>2759</v>
      </c>
      <c r="S651">
        <f t="shared" si="20"/>
        <v>34.895000000000003</v>
      </c>
      <c r="T651">
        <f t="shared" si="21"/>
        <v>137.94</v>
      </c>
      <c r="U651">
        <v>50391</v>
      </c>
      <c r="V651" t="s">
        <v>963</v>
      </c>
      <c r="W651">
        <v>22</v>
      </c>
    </row>
    <row r="652" spans="1:23" x14ac:dyDescent="0.45">
      <c r="A652" t="s">
        <v>963</v>
      </c>
      <c r="B652">
        <v>50416</v>
      </c>
      <c r="C652" t="s">
        <v>3293</v>
      </c>
      <c r="D652" t="s">
        <v>2751</v>
      </c>
      <c r="E652" t="s">
        <v>4951</v>
      </c>
      <c r="F652" t="s">
        <v>4952</v>
      </c>
      <c r="G652">
        <v>34</v>
      </c>
      <c r="H652">
        <v>52.6</v>
      </c>
      <c r="I652">
        <v>138</v>
      </c>
      <c r="J652">
        <v>45.7</v>
      </c>
      <c r="K652">
        <v>92</v>
      </c>
      <c r="L652" t="s">
        <v>3256</v>
      </c>
      <c r="M652" t="s">
        <v>3256</v>
      </c>
      <c r="N652" t="s">
        <v>4953</v>
      </c>
      <c r="O652" t="s">
        <v>3256</v>
      </c>
      <c r="P652" t="s">
        <v>3256</v>
      </c>
      <c r="R652" t="s">
        <v>2751</v>
      </c>
      <c r="S652">
        <f t="shared" si="20"/>
        <v>34.876666666666665</v>
      </c>
      <c r="T652">
        <f t="shared" si="21"/>
        <v>138.76166666666666</v>
      </c>
      <c r="U652">
        <v>50416</v>
      </c>
      <c r="V652" t="s">
        <v>963</v>
      </c>
      <c r="W652">
        <v>22</v>
      </c>
    </row>
    <row r="653" spans="1:23" x14ac:dyDescent="0.45">
      <c r="A653" t="s">
        <v>963</v>
      </c>
      <c r="B653">
        <v>50426</v>
      </c>
      <c r="C653" t="s">
        <v>3293</v>
      </c>
      <c r="D653" t="s">
        <v>2741</v>
      </c>
      <c r="E653" t="s">
        <v>4954</v>
      </c>
      <c r="F653" t="s">
        <v>4955</v>
      </c>
      <c r="G653">
        <v>34</v>
      </c>
      <c r="H653">
        <v>54</v>
      </c>
      <c r="I653">
        <v>138</v>
      </c>
      <c r="J653">
        <v>55.5</v>
      </c>
      <c r="K653">
        <v>165</v>
      </c>
      <c r="L653" t="s">
        <v>3256</v>
      </c>
      <c r="M653" t="s">
        <v>3256</v>
      </c>
      <c r="N653" t="s">
        <v>3437</v>
      </c>
      <c r="O653" t="s">
        <v>3256</v>
      </c>
      <c r="P653" t="s">
        <v>3256</v>
      </c>
      <c r="R653" t="s">
        <v>2741</v>
      </c>
      <c r="S653">
        <f t="shared" si="20"/>
        <v>34.9</v>
      </c>
      <c r="T653">
        <f t="shared" si="21"/>
        <v>138.92500000000001</v>
      </c>
      <c r="U653">
        <v>50426</v>
      </c>
      <c r="V653" t="s">
        <v>963</v>
      </c>
      <c r="W653">
        <v>22</v>
      </c>
    </row>
    <row r="654" spans="1:23" x14ac:dyDescent="0.45">
      <c r="A654" t="s">
        <v>963</v>
      </c>
      <c r="B654">
        <v>50427</v>
      </c>
      <c r="C654" t="s">
        <v>3293</v>
      </c>
      <c r="D654" t="s">
        <v>2743</v>
      </c>
      <c r="E654" t="s">
        <v>4956</v>
      </c>
      <c r="F654" t="s">
        <v>4957</v>
      </c>
      <c r="G654">
        <v>34</v>
      </c>
      <c r="H654">
        <v>52.3</v>
      </c>
      <c r="I654">
        <v>139</v>
      </c>
      <c r="J654">
        <v>1.4</v>
      </c>
      <c r="K654">
        <v>1066</v>
      </c>
      <c r="L654" t="s">
        <v>3256</v>
      </c>
      <c r="M654" t="s">
        <v>3256</v>
      </c>
      <c r="N654" t="s">
        <v>3437</v>
      </c>
      <c r="O654" t="s">
        <v>3256</v>
      </c>
      <c r="P654" t="s">
        <v>3256</v>
      </c>
      <c r="R654" t="s">
        <v>2743</v>
      </c>
      <c r="S654">
        <f t="shared" si="20"/>
        <v>34.87166666666667</v>
      </c>
      <c r="T654">
        <f t="shared" si="21"/>
        <v>139.02333333333334</v>
      </c>
      <c r="U654">
        <v>50427</v>
      </c>
      <c r="V654" t="s">
        <v>963</v>
      </c>
      <c r="W654">
        <v>22</v>
      </c>
    </row>
    <row r="655" spans="1:23" x14ac:dyDescent="0.45">
      <c r="A655" t="s">
        <v>963</v>
      </c>
      <c r="B655">
        <v>50456</v>
      </c>
      <c r="C655" t="s">
        <v>3257</v>
      </c>
      <c r="D655" t="s">
        <v>2745</v>
      </c>
      <c r="E655" t="s">
        <v>4958</v>
      </c>
      <c r="F655" t="s">
        <v>4959</v>
      </c>
      <c r="G655">
        <v>34</v>
      </c>
      <c r="H655">
        <v>45.2</v>
      </c>
      <c r="I655">
        <v>137</v>
      </c>
      <c r="J655">
        <v>42.7</v>
      </c>
      <c r="K655">
        <v>46</v>
      </c>
      <c r="L655">
        <v>16.8</v>
      </c>
      <c r="M655" t="s">
        <v>3256</v>
      </c>
      <c r="N655" t="s">
        <v>4960</v>
      </c>
      <c r="O655" t="s">
        <v>3256</v>
      </c>
      <c r="P655" t="s">
        <v>3256</v>
      </c>
      <c r="R655" t="s">
        <v>2745</v>
      </c>
      <c r="S655">
        <f t="shared" si="20"/>
        <v>34.75333333333333</v>
      </c>
      <c r="T655">
        <f t="shared" si="21"/>
        <v>137.71166666666667</v>
      </c>
      <c r="U655">
        <v>50456</v>
      </c>
      <c r="V655" t="s">
        <v>963</v>
      </c>
      <c r="W655">
        <v>22</v>
      </c>
    </row>
    <row r="656" spans="1:23" x14ac:dyDescent="0.45">
      <c r="A656" t="s">
        <v>963</v>
      </c>
      <c r="B656">
        <v>50466</v>
      </c>
      <c r="C656" t="s">
        <v>3293</v>
      </c>
      <c r="D656" t="s">
        <v>2755</v>
      </c>
      <c r="E656" t="s">
        <v>4961</v>
      </c>
      <c r="F656" t="s">
        <v>4962</v>
      </c>
      <c r="G656">
        <v>34</v>
      </c>
      <c r="H656">
        <v>46.1</v>
      </c>
      <c r="I656">
        <v>137</v>
      </c>
      <c r="J656">
        <v>59.7</v>
      </c>
      <c r="K656">
        <v>32</v>
      </c>
      <c r="L656" t="s">
        <v>3256</v>
      </c>
      <c r="M656" t="s">
        <v>3256</v>
      </c>
      <c r="N656" t="s">
        <v>4188</v>
      </c>
      <c r="O656" t="s">
        <v>3256</v>
      </c>
      <c r="P656" t="s">
        <v>3256</v>
      </c>
      <c r="R656" t="s">
        <v>2755</v>
      </c>
      <c r="S656">
        <f t="shared" si="20"/>
        <v>34.768333333333331</v>
      </c>
      <c r="T656">
        <f t="shared" si="21"/>
        <v>137.995</v>
      </c>
      <c r="U656">
        <v>50466</v>
      </c>
      <c r="V656" t="s">
        <v>963</v>
      </c>
      <c r="W656">
        <v>22</v>
      </c>
    </row>
    <row r="657" spans="1:23" x14ac:dyDescent="0.45">
      <c r="A657" t="s">
        <v>963</v>
      </c>
      <c r="B657">
        <v>50476</v>
      </c>
      <c r="C657" t="s">
        <v>3252</v>
      </c>
      <c r="D657" t="s">
        <v>2765</v>
      </c>
      <c r="E657" t="s">
        <v>4963</v>
      </c>
      <c r="F657" t="s">
        <v>4964</v>
      </c>
      <c r="G657">
        <v>34</v>
      </c>
      <c r="H657">
        <v>47.1</v>
      </c>
      <c r="I657">
        <v>138</v>
      </c>
      <c r="J657">
        <v>8.3000000000000007</v>
      </c>
      <c r="K657">
        <v>191</v>
      </c>
      <c r="L657">
        <v>6.5</v>
      </c>
      <c r="M657">
        <v>1.5</v>
      </c>
      <c r="N657" t="s">
        <v>4053</v>
      </c>
      <c r="O657" t="s">
        <v>3256</v>
      </c>
      <c r="P657" t="s">
        <v>3256</v>
      </c>
      <c r="R657" t="s">
        <v>2765</v>
      </c>
      <c r="S657">
        <f t="shared" si="20"/>
        <v>34.784999999999997</v>
      </c>
      <c r="T657">
        <f t="shared" si="21"/>
        <v>138.13833333333332</v>
      </c>
      <c r="U657">
        <v>50476</v>
      </c>
      <c r="V657" t="s">
        <v>963</v>
      </c>
      <c r="W657">
        <v>22</v>
      </c>
    </row>
    <row r="658" spans="1:23" x14ac:dyDescent="0.45">
      <c r="A658" t="s">
        <v>963</v>
      </c>
      <c r="B658">
        <v>50477</v>
      </c>
      <c r="C658" t="s">
        <v>3257</v>
      </c>
      <c r="D658" t="s">
        <v>2769</v>
      </c>
      <c r="E658" t="s">
        <v>4965</v>
      </c>
      <c r="F658" t="s">
        <v>4966</v>
      </c>
      <c r="G658">
        <v>34</v>
      </c>
      <c r="H658">
        <v>47.7</v>
      </c>
      <c r="I658">
        <v>138</v>
      </c>
      <c r="J658">
        <v>11.3</v>
      </c>
      <c r="K658">
        <v>132</v>
      </c>
      <c r="L658">
        <v>10</v>
      </c>
      <c r="M658" t="s">
        <v>3256</v>
      </c>
      <c r="N658" t="s">
        <v>4967</v>
      </c>
      <c r="O658" t="s">
        <v>3256</v>
      </c>
      <c r="P658" t="s">
        <v>3267</v>
      </c>
      <c r="R658" t="s">
        <v>2769</v>
      </c>
      <c r="S658">
        <f t="shared" si="20"/>
        <v>34.795000000000002</v>
      </c>
      <c r="T658">
        <f t="shared" si="21"/>
        <v>138.18833333333333</v>
      </c>
      <c r="U658">
        <v>50477</v>
      </c>
      <c r="V658" t="s">
        <v>963</v>
      </c>
      <c r="W658">
        <v>22</v>
      </c>
    </row>
    <row r="659" spans="1:23" x14ac:dyDescent="0.45">
      <c r="A659" t="s">
        <v>963</v>
      </c>
      <c r="B659">
        <v>50491</v>
      </c>
      <c r="C659" t="s">
        <v>3252</v>
      </c>
      <c r="D659" t="s">
        <v>2746</v>
      </c>
      <c r="E659" t="s">
        <v>4968</v>
      </c>
      <c r="F659" t="s">
        <v>4969</v>
      </c>
      <c r="G659">
        <v>34</v>
      </c>
      <c r="H659">
        <v>45.3</v>
      </c>
      <c r="I659">
        <v>138</v>
      </c>
      <c r="J659">
        <v>47</v>
      </c>
      <c r="K659">
        <v>4</v>
      </c>
      <c r="L659">
        <v>10</v>
      </c>
      <c r="M659">
        <v>1.5</v>
      </c>
      <c r="N659" t="s">
        <v>4970</v>
      </c>
      <c r="O659" t="s">
        <v>3256</v>
      </c>
      <c r="P659" t="s">
        <v>3256</v>
      </c>
      <c r="R659" t="s">
        <v>2746</v>
      </c>
      <c r="S659">
        <f t="shared" si="20"/>
        <v>34.755000000000003</v>
      </c>
      <c r="T659">
        <f t="shared" si="21"/>
        <v>138.78333333333333</v>
      </c>
      <c r="U659">
        <v>50491</v>
      </c>
      <c r="V659" t="s">
        <v>963</v>
      </c>
      <c r="W659">
        <v>22</v>
      </c>
    </row>
    <row r="660" spans="1:23" x14ac:dyDescent="0.45">
      <c r="A660" t="s">
        <v>963</v>
      </c>
      <c r="B660">
        <v>50506</v>
      </c>
      <c r="C660" t="s">
        <v>3252</v>
      </c>
      <c r="D660" t="s">
        <v>2747</v>
      </c>
      <c r="E660" t="s">
        <v>4971</v>
      </c>
      <c r="F660" t="s">
        <v>4972</v>
      </c>
      <c r="G660">
        <v>34</v>
      </c>
      <c r="H660">
        <v>46.9</v>
      </c>
      <c r="I660">
        <v>139</v>
      </c>
      <c r="J660">
        <v>2.9</v>
      </c>
      <c r="K660">
        <v>130</v>
      </c>
      <c r="L660">
        <v>8.5</v>
      </c>
      <c r="M660">
        <v>1.5</v>
      </c>
      <c r="N660" t="s">
        <v>4970</v>
      </c>
      <c r="O660" t="s">
        <v>3256</v>
      </c>
      <c r="P660" t="s">
        <v>3256</v>
      </c>
      <c r="R660" t="s">
        <v>2747</v>
      </c>
      <c r="S660">
        <f t="shared" si="20"/>
        <v>34.781666666666666</v>
      </c>
      <c r="T660">
        <f t="shared" si="21"/>
        <v>139.04833333333335</v>
      </c>
      <c r="U660">
        <v>50506</v>
      </c>
      <c r="V660" t="s">
        <v>963</v>
      </c>
      <c r="W660">
        <v>22</v>
      </c>
    </row>
    <row r="661" spans="1:23" x14ac:dyDescent="0.45">
      <c r="A661" t="s">
        <v>963</v>
      </c>
      <c r="B661">
        <v>50536</v>
      </c>
      <c r="C661" t="s">
        <v>3252</v>
      </c>
      <c r="D661" t="s">
        <v>2764</v>
      </c>
      <c r="E661" t="s">
        <v>4973</v>
      </c>
      <c r="F661" t="s">
        <v>4974</v>
      </c>
      <c r="G661">
        <v>34</v>
      </c>
      <c r="H661">
        <v>41.5</v>
      </c>
      <c r="I661">
        <v>137</v>
      </c>
      <c r="J661">
        <v>52.8</v>
      </c>
      <c r="K661">
        <v>1</v>
      </c>
      <c r="L661">
        <v>10</v>
      </c>
      <c r="M661">
        <v>1.5</v>
      </c>
      <c r="N661" t="s">
        <v>4975</v>
      </c>
      <c r="O661" t="s">
        <v>3256</v>
      </c>
      <c r="P661" t="s">
        <v>3256</v>
      </c>
      <c r="R661" t="s">
        <v>2764</v>
      </c>
      <c r="S661">
        <f t="shared" si="20"/>
        <v>34.69166666666667</v>
      </c>
      <c r="T661">
        <f t="shared" si="21"/>
        <v>137.88</v>
      </c>
      <c r="U661">
        <v>50536</v>
      </c>
      <c r="V661" t="s">
        <v>963</v>
      </c>
      <c r="W661">
        <v>22</v>
      </c>
    </row>
    <row r="662" spans="1:23" x14ac:dyDescent="0.45">
      <c r="A662" t="s">
        <v>963</v>
      </c>
      <c r="B662">
        <v>50551</v>
      </c>
      <c r="C662" t="s">
        <v>3257</v>
      </c>
      <c r="D662" t="s">
        <v>2748</v>
      </c>
      <c r="E662" t="s">
        <v>4976</v>
      </c>
      <c r="F662" t="s">
        <v>4977</v>
      </c>
      <c r="G662">
        <v>34</v>
      </c>
      <c r="H662">
        <v>36.200000000000003</v>
      </c>
      <c r="I662">
        <v>138</v>
      </c>
      <c r="J662">
        <v>12.8</v>
      </c>
      <c r="K662">
        <v>45</v>
      </c>
      <c r="L662">
        <v>16</v>
      </c>
      <c r="M662" t="s">
        <v>3256</v>
      </c>
      <c r="N662" t="s">
        <v>4978</v>
      </c>
      <c r="O662" t="s">
        <v>3256</v>
      </c>
      <c r="P662" t="s">
        <v>3256</v>
      </c>
      <c r="R662" t="s">
        <v>2748</v>
      </c>
      <c r="S662">
        <f t="shared" si="20"/>
        <v>34.603333333333332</v>
      </c>
      <c r="T662">
        <f t="shared" si="21"/>
        <v>138.21333333333334</v>
      </c>
      <c r="U662">
        <v>50551</v>
      </c>
      <c r="V662" t="s">
        <v>963</v>
      </c>
      <c r="W662">
        <v>22</v>
      </c>
    </row>
    <row r="663" spans="1:23" x14ac:dyDescent="0.45">
      <c r="A663" t="s">
        <v>963</v>
      </c>
      <c r="B663">
        <v>50561</v>
      </c>
      <c r="C663" t="s">
        <v>3257</v>
      </c>
      <c r="D663" t="s">
        <v>2749</v>
      </c>
      <c r="E663" t="s">
        <v>4979</v>
      </c>
      <c r="F663" t="s">
        <v>4980</v>
      </c>
      <c r="G663">
        <v>34</v>
      </c>
      <c r="H663">
        <v>36.200000000000003</v>
      </c>
      <c r="I663">
        <v>138</v>
      </c>
      <c r="J663">
        <v>50.5</v>
      </c>
      <c r="K663">
        <v>52</v>
      </c>
      <c r="L663">
        <v>15</v>
      </c>
      <c r="M663" t="s">
        <v>3256</v>
      </c>
      <c r="N663" t="s">
        <v>4981</v>
      </c>
      <c r="O663" t="s">
        <v>3256</v>
      </c>
      <c r="P663" t="s">
        <v>3256</v>
      </c>
      <c r="R663" t="s">
        <v>2749</v>
      </c>
      <c r="S663">
        <f t="shared" si="20"/>
        <v>34.603333333333332</v>
      </c>
      <c r="T663">
        <f t="shared" si="21"/>
        <v>138.84166666666667</v>
      </c>
      <c r="U663">
        <v>50561</v>
      </c>
      <c r="V663" t="s">
        <v>963</v>
      </c>
      <c r="W663">
        <v>22</v>
      </c>
    </row>
    <row r="664" spans="1:23" x14ac:dyDescent="0.45">
      <c r="A664" t="s">
        <v>962</v>
      </c>
      <c r="B664">
        <v>51011</v>
      </c>
      <c r="C664" t="s">
        <v>3293</v>
      </c>
      <c r="D664" t="s">
        <v>1993</v>
      </c>
      <c r="E664" t="s">
        <v>4982</v>
      </c>
      <c r="F664" t="s">
        <v>4983</v>
      </c>
      <c r="G664">
        <v>35</v>
      </c>
      <c r="H664">
        <v>17.899999999999999</v>
      </c>
      <c r="I664">
        <v>136</v>
      </c>
      <c r="J664">
        <v>51.2</v>
      </c>
      <c r="K664">
        <v>11</v>
      </c>
      <c r="L664" t="s">
        <v>3256</v>
      </c>
      <c r="M664" t="s">
        <v>3256</v>
      </c>
      <c r="N664" t="s">
        <v>3437</v>
      </c>
      <c r="O664" t="s">
        <v>3256</v>
      </c>
      <c r="P664" t="s">
        <v>3256</v>
      </c>
      <c r="R664" t="s">
        <v>1993</v>
      </c>
      <c r="S664">
        <f t="shared" si="20"/>
        <v>35.298333333333332</v>
      </c>
      <c r="T664">
        <f t="shared" si="21"/>
        <v>136.85333333333332</v>
      </c>
      <c r="U664">
        <v>51011</v>
      </c>
      <c r="V664" t="s">
        <v>962</v>
      </c>
      <c r="W664">
        <v>23</v>
      </c>
    </row>
    <row r="665" spans="1:23" x14ac:dyDescent="0.45">
      <c r="A665" t="s">
        <v>962</v>
      </c>
      <c r="B665">
        <v>51031</v>
      </c>
      <c r="C665" t="s">
        <v>3252</v>
      </c>
      <c r="D665" t="s">
        <v>2720</v>
      </c>
      <c r="E665" t="s">
        <v>4984</v>
      </c>
      <c r="F665" t="s">
        <v>4985</v>
      </c>
      <c r="G665">
        <v>35</v>
      </c>
      <c r="H665">
        <v>13</v>
      </c>
      <c r="I665">
        <v>136</v>
      </c>
      <c r="J665">
        <v>41.9</v>
      </c>
      <c r="K665">
        <v>5</v>
      </c>
      <c r="L665">
        <v>10.4</v>
      </c>
      <c r="M665">
        <v>1.5</v>
      </c>
      <c r="N665" t="s">
        <v>4986</v>
      </c>
      <c r="O665" t="s">
        <v>3256</v>
      </c>
      <c r="P665" t="s">
        <v>3256</v>
      </c>
      <c r="R665" t="s">
        <v>2720</v>
      </c>
      <c r="S665">
        <f t="shared" si="20"/>
        <v>35.216666666666669</v>
      </c>
      <c r="T665">
        <f t="shared" si="21"/>
        <v>136.69833333333332</v>
      </c>
      <c r="U665">
        <v>51031</v>
      </c>
      <c r="V665" t="s">
        <v>962</v>
      </c>
      <c r="W665">
        <v>23</v>
      </c>
    </row>
    <row r="666" spans="1:23" x14ac:dyDescent="0.45">
      <c r="A666" t="s">
        <v>962</v>
      </c>
      <c r="B666">
        <v>51056</v>
      </c>
      <c r="C666" t="s">
        <v>3293</v>
      </c>
      <c r="D666" t="s">
        <v>2716</v>
      </c>
      <c r="E666" t="s">
        <v>4987</v>
      </c>
      <c r="F666" t="s">
        <v>4988</v>
      </c>
      <c r="G666">
        <v>35</v>
      </c>
      <c r="H666">
        <v>13.7</v>
      </c>
      <c r="I666">
        <v>137</v>
      </c>
      <c r="J666">
        <v>17.100000000000001</v>
      </c>
      <c r="K666">
        <v>290</v>
      </c>
      <c r="L666" t="s">
        <v>3256</v>
      </c>
      <c r="M666" t="s">
        <v>3256</v>
      </c>
      <c r="N666" t="s">
        <v>4989</v>
      </c>
      <c r="O666" t="s">
        <v>3256</v>
      </c>
      <c r="P666" t="s">
        <v>3256</v>
      </c>
      <c r="R666" t="s">
        <v>2716</v>
      </c>
      <c r="S666">
        <f t="shared" si="20"/>
        <v>35.228333333333332</v>
      </c>
      <c r="T666">
        <f t="shared" si="21"/>
        <v>137.285</v>
      </c>
      <c r="U666">
        <v>51056</v>
      </c>
      <c r="V666" t="s">
        <v>962</v>
      </c>
      <c r="W666">
        <v>23</v>
      </c>
    </row>
    <row r="667" spans="1:23" x14ac:dyDescent="0.45">
      <c r="A667" t="s">
        <v>962</v>
      </c>
      <c r="B667">
        <v>51071</v>
      </c>
      <c r="C667" t="s">
        <v>3252</v>
      </c>
      <c r="D667" t="s">
        <v>2712</v>
      </c>
      <c r="E667" t="s">
        <v>4990</v>
      </c>
      <c r="F667" t="s">
        <v>4991</v>
      </c>
      <c r="G667">
        <v>35</v>
      </c>
      <c r="H667">
        <v>12.7</v>
      </c>
      <c r="I667">
        <v>137</v>
      </c>
      <c r="J667">
        <v>30.4</v>
      </c>
      <c r="K667">
        <v>505</v>
      </c>
      <c r="L667">
        <v>10</v>
      </c>
      <c r="M667">
        <v>1.5</v>
      </c>
      <c r="N667" t="s">
        <v>4992</v>
      </c>
      <c r="O667" t="s">
        <v>3256</v>
      </c>
      <c r="P667" t="s">
        <v>3256</v>
      </c>
      <c r="R667" t="s">
        <v>2712</v>
      </c>
      <c r="S667">
        <f t="shared" si="20"/>
        <v>35.211666666666666</v>
      </c>
      <c r="T667">
        <f t="shared" si="21"/>
        <v>137.50666666666666</v>
      </c>
      <c r="U667">
        <v>51071</v>
      </c>
      <c r="V667" t="s">
        <v>962</v>
      </c>
      <c r="W667">
        <v>23</v>
      </c>
    </row>
    <row r="668" spans="1:23" x14ac:dyDescent="0.45">
      <c r="A668" t="s">
        <v>962</v>
      </c>
      <c r="B668">
        <v>51077</v>
      </c>
      <c r="C668" t="s">
        <v>3293</v>
      </c>
      <c r="D668" t="s">
        <v>2697</v>
      </c>
      <c r="E668" t="s">
        <v>4993</v>
      </c>
      <c r="F668" t="s">
        <v>4994</v>
      </c>
      <c r="G668">
        <v>35</v>
      </c>
      <c r="H668">
        <v>13.2</v>
      </c>
      <c r="I668">
        <v>137</v>
      </c>
      <c r="J668">
        <v>39.6</v>
      </c>
      <c r="K668">
        <v>1216</v>
      </c>
      <c r="L668" t="s">
        <v>3256</v>
      </c>
      <c r="M668" t="s">
        <v>3256</v>
      </c>
      <c r="N668" t="s">
        <v>4995</v>
      </c>
      <c r="O668" t="s">
        <v>3256</v>
      </c>
      <c r="P668" t="s">
        <v>3256</v>
      </c>
      <c r="R668" t="s">
        <v>2697</v>
      </c>
      <c r="S668">
        <f t="shared" si="20"/>
        <v>35.22</v>
      </c>
      <c r="T668">
        <f t="shared" si="21"/>
        <v>137.66</v>
      </c>
      <c r="U668">
        <v>51077</v>
      </c>
      <c r="V668" t="s">
        <v>962</v>
      </c>
      <c r="W668">
        <v>23</v>
      </c>
    </row>
    <row r="669" spans="1:23" x14ac:dyDescent="0.45">
      <c r="A669" t="s">
        <v>962</v>
      </c>
      <c r="B669">
        <v>51096</v>
      </c>
      <c r="C669" t="s">
        <v>3293</v>
      </c>
      <c r="D669" t="s">
        <v>2713</v>
      </c>
      <c r="E669" t="s">
        <v>4996</v>
      </c>
      <c r="F669" t="s">
        <v>4997</v>
      </c>
      <c r="G669">
        <v>35</v>
      </c>
      <c r="H669">
        <v>8.1999999999999993</v>
      </c>
      <c r="I669">
        <v>136</v>
      </c>
      <c r="J669">
        <v>47.5</v>
      </c>
      <c r="K669">
        <v>2</v>
      </c>
      <c r="L669" t="s">
        <v>3256</v>
      </c>
      <c r="M669" t="s">
        <v>3256</v>
      </c>
      <c r="N669" t="s">
        <v>4998</v>
      </c>
      <c r="O669" t="s">
        <v>3256</v>
      </c>
      <c r="P669" t="s">
        <v>3256</v>
      </c>
      <c r="R669" t="s">
        <v>2713</v>
      </c>
      <c r="S669">
        <f t="shared" si="20"/>
        <v>35.136666666666663</v>
      </c>
      <c r="T669">
        <f t="shared" si="21"/>
        <v>136.79166666666666</v>
      </c>
      <c r="U669">
        <v>51096</v>
      </c>
      <c r="V669" t="s">
        <v>962</v>
      </c>
      <c r="W669">
        <v>23</v>
      </c>
    </row>
    <row r="670" spans="1:23" x14ac:dyDescent="0.45">
      <c r="A670" t="s">
        <v>962</v>
      </c>
      <c r="B670">
        <v>51106</v>
      </c>
      <c r="C670" t="s">
        <v>3257</v>
      </c>
      <c r="D670" t="s">
        <v>2699</v>
      </c>
      <c r="E670" t="s">
        <v>4999</v>
      </c>
      <c r="F670" t="s">
        <v>5000</v>
      </c>
      <c r="G670">
        <v>35</v>
      </c>
      <c r="H670">
        <v>10</v>
      </c>
      <c r="I670">
        <v>136</v>
      </c>
      <c r="J670">
        <v>57.9</v>
      </c>
      <c r="K670">
        <v>51</v>
      </c>
      <c r="L670">
        <v>17.8</v>
      </c>
      <c r="M670" t="s">
        <v>3256</v>
      </c>
      <c r="N670" t="s">
        <v>4960</v>
      </c>
      <c r="O670">
        <v>51900</v>
      </c>
      <c r="P670" t="s">
        <v>3256</v>
      </c>
      <c r="R670" t="s">
        <v>2699</v>
      </c>
      <c r="S670">
        <f t="shared" si="20"/>
        <v>35.166666666666664</v>
      </c>
      <c r="T670">
        <f t="shared" si="21"/>
        <v>136.965</v>
      </c>
      <c r="U670">
        <v>51106</v>
      </c>
      <c r="V670" t="s">
        <v>962</v>
      </c>
      <c r="W670">
        <v>23</v>
      </c>
    </row>
    <row r="671" spans="1:23" x14ac:dyDescent="0.45">
      <c r="A671" t="s">
        <v>962</v>
      </c>
      <c r="B671">
        <v>51116</v>
      </c>
      <c r="C671" t="s">
        <v>3252</v>
      </c>
      <c r="D671" t="s">
        <v>1894</v>
      </c>
      <c r="E671" t="s">
        <v>5001</v>
      </c>
      <c r="F671" t="s">
        <v>5002</v>
      </c>
      <c r="G671">
        <v>35</v>
      </c>
      <c r="H671">
        <v>7.9</v>
      </c>
      <c r="I671">
        <v>137</v>
      </c>
      <c r="J671">
        <v>10.6</v>
      </c>
      <c r="K671">
        <v>75</v>
      </c>
      <c r="L671">
        <v>6.7</v>
      </c>
      <c r="M671">
        <v>1.5</v>
      </c>
      <c r="N671" t="s">
        <v>5003</v>
      </c>
      <c r="O671" t="s">
        <v>3256</v>
      </c>
      <c r="P671" t="s">
        <v>3256</v>
      </c>
      <c r="R671" t="s">
        <v>1894</v>
      </c>
      <c r="S671">
        <f t="shared" si="20"/>
        <v>35.131666666666668</v>
      </c>
      <c r="T671">
        <f t="shared" si="21"/>
        <v>137.17666666666668</v>
      </c>
      <c r="U671">
        <v>51116</v>
      </c>
      <c r="V671" t="s">
        <v>962</v>
      </c>
      <c r="W671">
        <v>23</v>
      </c>
    </row>
    <row r="672" spans="1:23" x14ac:dyDescent="0.45">
      <c r="A672" t="s">
        <v>962</v>
      </c>
      <c r="B672">
        <v>51192</v>
      </c>
      <c r="C672" t="s">
        <v>3293</v>
      </c>
      <c r="D672" t="s">
        <v>2722</v>
      </c>
      <c r="E672" t="s">
        <v>5004</v>
      </c>
      <c r="F672" t="s">
        <v>5005</v>
      </c>
      <c r="G672">
        <v>35</v>
      </c>
      <c r="H672">
        <v>4.7</v>
      </c>
      <c r="I672">
        <v>137</v>
      </c>
      <c r="J672">
        <v>24.8</v>
      </c>
      <c r="K672">
        <v>613</v>
      </c>
      <c r="L672" t="s">
        <v>3256</v>
      </c>
      <c r="M672" t="s">
        <v>3256</v>
      </c>
      <c r="N672" t="s">
        <v>5006</v>
      </c>
      <c r="O672" t="s">
        <v>3256</v>
      </c>
      <c r="P672" t="s">
        <v>3256</v>
      </c>
      <c r="R672" t="s">
        <v>2722</v>
      </c>
      <c r="S672">
        <f t="shared" si="20"/>
        <v>35.078333333333333</v>
      </c>
      <c r="T672">
        <f t="shared" si="21"/>
        <v>137.41333333333333</v>
      </c>
      <c r="U672">
        <v>51192</v>
      </c>
      <c r="V672" t="s">
        <v>962</v>
      </c>
      <c r="W672">
        <v>23</v>
      </c>
    </row>
    <row r="673" spans="1:23" x14ac:dyDescent="0.45">
      <c r="A673" t="s">
        <v>962</v>
      </c>
      <c r="B673">
        <v>51216</v>
      </c>
      <c r="C673" t="s">
        <v>3252</v>
      </c>
      <c r="D673" t="s">
        <v>2724</v>
      </c>
      <c r="E673" t="s">
        <v>5007</v>
      </c>
      <c r="F673" t="s">
        <v>5008</v>
      </c>
      <c r="G673">
        <v>34</v>
      </c>
      <c r="H673">
        <v>59.7</v>
      </c>
      <c r="I673">
        <v>136</v>
      </c>
      <c r="J673">
        <v>56.6</v>
      </c>
      <c r="K673">
        <v>32</v>
      </c>
      <c r="L673">
        <v>10</v>
      </c>
      <c r="M673">
        <v>1.5</v>
      </c>
      <c r="N673" t="s">
        <v>5009</v>
      </c>
      <c r="O673" t="s">
        <v>3256</v>
      </c>
      <c r="P673" t="s">
        <v>3256</v>
      </c>
      <c r="R673" t="s">
        <v>2724</v>
      </c>
      <c r="S673">
        <f t="shared" si="20"/>
        <v>34.994999999999997</v>
      </c>
      <c r="T673">
        <f t="shared" si="21"/>
        <v>136.94333333333333</v>
      </c>
      <c r="U673">
        <v>51216</v>
      </c>
      <c r="V673" t="s">
        <v>962</v>
      </c>
      <c r="W673">
        <v>23</v>
      </c>
    </row>
    <row r="674" spans="1:23" x14ac:dyDescent="0.45">
      <c r="A674" t="s">
        <v>962</v>
      </c>
      <c r="B674">
        <v>51226</v>
      </c>
      <c r="C674" t="s">
        <v>3252</v>
      </c>
      <c r="D674" t="s">
        <v>2703</v>
      </c>
      <c r="E674" t="s">
        <v>5010</v>
      </c>
      <c r="F674" t="s">
        <v>5011</v>
      </c>
      <c r="G674">
        <v>34</v>
      </c>
      <c r="H674">
        <v>55.1</v>
      </c>
      <c r="I674">
        <v>137</v>
      </c>
      <c r="J674">
        <v>11.6</v>
      </c>
      <c r="K674">
        <v>47</v>
      </c>
      <c r="L674">
        <v>6.4</v>
      </c>
      <c r="M674">
        <v>1.5</v>
      </c>
      <c r="N674" t="s">
        <v>5003</v>
      </c>
      <c r="O674" t="s">
        <v>3256</v>
      </c>
      <c r="P674" t="s">
        <v>3256</v>
      </c>
      <c r="R674" t="s">
        <v>2703</v>
      </c>
      <c r="S674">
        <f t="shared" si="20"/>
        <v>34.918333333333337</v>
      </c>
      <c r="T674">
        <f t="shared" si="21"/>
        <v>137.19333333333333</v>
      </c>
      <c r="U674">
        <v>51226</v>
      </c>
      <c r="V674" t="s">
        <v>962</v>
      </c>
      <c r="W674">
        <v>23</v>
      </c>
    </row>
    <row r="675" spans="1:23" x14ac:dyDescent="0.45">
      <c r="A675" t="s">
        <v>962</v>
      </c>
      <c r="B675">
        <v>51241</v>
      </c>
      <c r="C675" t="s">
        <v>3293</v>
      </c>
      <c r="D675" t="s">
        <v>2704</v>
      </c>
      <c r="E675" t="s">
        <v>5012</v>
      </c>
      <c r="F675" t="s">
        <v>5013</v>
      </c>
      <c r="G675">
        <v>34</v>
      </c>
      <c r="H675">
        <v>58.6</v>
      </c>
      <c r="I675">
        <v>137</v>
      </c>
      <c r="J675">
        <v>25.5</v>
      </c>
      <c r="K675">
        <v>532</v>
      </c>
      <c r="L675" t="s">
        <v>3256</v>
      </c>
      <c r="M675" t="s">
        <v>3256</v>
      </c>
      <c r="N675" t="s">
        <v>3437</v>
      </c>
      <c r="O675" t="s">
        <v>3256</v>
      </c>
      <c r="P675" t="s">
        <v>3256</v>
      </c>
      <c r="R675" t="s">
        <v>2704</v>
      </c>
      <c r="S675">
        <f t="shared" si="20"/>
        <v>34.976666666666667</v>
      </c>
      <c r="T675">
        <f t="shared" si="21"/>
        <v>137.42500000000001</v>
      </c>
      <c r="U675">
        <v>51241</v>
      </c>
      <c r="V675" t="s">
        <v>962</v>
      </c>
      <c r="W675">
        <v>23</v>
      </c>
    </row>
    <row r="676" spans="1:23" x14ac:dyDescent="0.45">
      <c r="A676" t="s">
        <v>962</v>
      </c>
      <c r="B676">
        <v>51247</v>
      </c>
      <c r="C676" t="s">
        <v>3252</v>
      </c>
      <c r="D676" t="s">
        <v>1139</v>
      </c>
      <c r="E676" t="s">
        <v>5014</v>
      </c>
      <c r="F676" t="s">
        <v>5015</v>
      </c>
      <c r="G676">
        <v>34</v>
      </c>
      <c r="H676">
        <v>54.4</v>
      </c>
      <c r="I676">
        <v>137</v>
      </c>
      <c r="J676">
        <v>31.1</v>
      </c>
      <c r="K676">
        <v>53</v>
      </c>
      <c r="L676">
        <v>6.4</v>
      </c>
      <c r="M676">
        <v>1.5</v>
      </c>
      <c r="N676" t="s">
        <v>5016</v>
      </c>
      <c r="O676" t="s">
        <v>3256</v>
      </c>
      <c r="P676" t="s">
        <v>3256</v>
      </c>
      <c r="R676" t="s">
        <v>1139</v>
      </c>
      <c r="S676">
        <f t="shared" si="20"/>
        <v>34.906666666666666</v>
      </c>
      <c r="T676">
        <f t="shared" si="21"/>
        <v>137.51833333333335</v>
      </c>
      <c r="U676">
        <v>51247</v>
      </c>
      <c r="V676" t="s">
        <v>962</v>
      </c>
      <c r="W676">
        <v>23</v>
      </c>
    </row>
    <row r="677" spans="1:23" x14ac:dyDescent="0.45">
      <c r="A677" t="s">
        <v>962</v>
      </c>
      <c r="B677">
        <v>51261</v>
      </c>
      <c r="C677" t="s">
        <v>3257</v>
      </c>
      <c r="D677" t="s">
        <v>2721</v>
      </c>
      <c r="E677" t="s">
        <v>5017</v>
      </c>
      <c r="F677" t="s">
        <v>5018</v>
      </c>
      <c r="G677">
        <v>34</v>
      </c>
      <c r="H677">
        <v>51.5</v>
      </c>
      <c r="I677">
        <v>136</v>
      </c>
      <c r="J677">
        <v>48.3</v>
      </c>
      <c r="K677">
        <v>4</v>
      </c>
      <c r="L677">
        <v>10</v>
      </c>
      <c r="M677" t="s">
        <v>3256</v>
      </c>
      <c r="N677" t="s">
        <v>5019</v>
      </c>
      <c r="O677" t="s">
        <v>3256</v>
      </c>
      <c r="P677" t="s">
        <v>3267</v>
      </c>
      <c r="R677" t="s">
        <v>2721</v>
      </c>
      <c r="S677">
        <f t="shared" si="20"/>
        <v>34.858333333333334</v>
      </c>
      <c r="T677">
        <f t="shared" si="21"/>
        <v>136.80500000000001</v>
      </c>
      <c r="U677">
        <v>51261</v>
      </c>
      <c r="V677" t="s">
        <v>962</v>
      </c>
      <c r="W677">
        <v>23</v>
      </c>
    </row>
    <row r="678" spans="1:23" x14ac:dyDescent="0.45">
      <c r="A678" t="s">
        <v>962</v>
      </c>
      <c r="B678">
        <v>51271</v>
      </c>
      <c r="C678" t="s">
        <v>3293</v>
      </c>
      <c r="D678" t="s">
        <v>2706</v>
      </c>
      <c r="E678" t="s">
        <v>5020</v>
      </c>
      <c r="F678" t="s">
        <v>5021</v>
      </c>
      <c r="G678">
        <v>34</v>
      </c>
      <c r="H678">
        <v>48.7</v>
      </c>
      <c r="I678">
        <v>137</v>
      </c>
      <c r="J678">
        <v>1.7</v>
      </c>
      <c r="K678">
        <v>12</v>
      </c>
      <c r="L678" t="s">
        <v>3256</v>
      </c>
      <c r="M678" t="s">
        <v>3256</v>
      </c>
      <c r="N678" t="s">
        <v>3437</v>
      </c>
      <c r="O678" t="s">
        <v>3256</v>
      </c>
      <c r="P678" t="s">
        <v>3256</v>
      </c>
      <c r="R678" t="s">
        <v>2706</v>
      </c>
      <c r="S678">
        <f t="shared" si="20"/>
        <v>34.811666666666667</v>
      </c>
      <c r="T678">
        <f t="shared" si="21"/>
        <v>137.02833333333334</v>
      </c>
      <c r="U678">
        <v>51271</v>
      </c>
      <c r="V678" t="s">
        <v>962</v>
      </c>
      <c r="W678">
        <v>23</v>
      </c>
    </row>
    <row r="679" spans="1:23" x14ac:dyDescent="0.45">
      <c r="A679" t="s">
        <v>962</v>
      </c>
      <c r="B679">
        <v>51281</v>
      </c>
      <c r="C679" t="s">
        <v>3252</v>
      </c>
      <c r="D679" t="s">
        <v>2719</v>
      </c>
      <c r="E679" t="s">
        <v>5022</v>
      </c>
      <c r="F679" t="s">
        <v>5023</v>
      </c>
      <c r="G679">
        <v>34</v>
      </c>
      <c r="H679">
        <v>50.7</v>
      </c>
      <c r="I679">
        <v>137</v>
      </c>
      <c r="J679">
        <v>13</v>
      </c>
      <c r="K679">
        <v>55</v>
      </c>
      <c r="L679">
        <v>10</v>
      </c>
      <c r="M679">
        <v>1.5</v>
      </c>
      <c r="N679" t="s">
        <v>5024</v>
      </c>
      <c r="O679" t="s">
        <v>3256</v>
      </c>
      <c r="P679" t="s">
        <v>3256</v>
      </c>
      <c r="R679" t="s">
        <v>2719</v>
      </c>
      <c r="S679">
        <f t="shared" si="20"/>
        <v>34.844999999999999</v>
      </c>
      <c r="T679">
        <f t="shared" si="21"/>
        <v>137.21666666666667</v>
      </c>
      <c r="U679">
        <v>51281</v>
      </c>
      <c r="V679" t="s">
        <v>962</v>
      </c>
      <c r="W679">
        <v>23</v>
      </c>
    </row>
    <row r="680" spans="1:23" x14ac:dyDescent="0.45">
      <c r="A680" t="s">
        <v>962</v>
      </c>
      <c r="B680">
        <v>51311</v>
      </c>
      <c r="C680" t="s">
        <v>3252</v>
      </c>
      <c r="D680" t="s">
        <v>2715</v>
      </c>
      <c r="E680" t="s">
        <v>5025</v>
      </c>
      <c r="F680" t="s">
        <v>5026</v>
      </c>
      <c r="G680">
        <v>34</v>
      </c>
      <c r="H680">
        <v>44.4</v>
      </c>
      <c r="I680">
        <v>136</v>
      </c>
      <c r="J680">
        <v>56.3</v>
      </c>
      <c r="K680">
        <v>16</v>
      </c>
      <c r="L680">
        <v>6.5</v>
      </c>
      <c r="M680">
        <v>1.5</v>
      </c>
      <c r="N680" t="s">
        <v>5027</v>
      </c>
      <c r="O680" t="s">
        <v>3256</v>
      </c>
      <c r="P680" t="s">
        <v>3256</v>
      </c>
      <c r="R680" t="s">
        <v>2715</v>
      </c>
      <c r="S680">
        <f t="shared" si="20"/>
        <v>34.74</v>
      </c>
      <c r="T680">
        <f t="shared" si="21"/>
        <v>136.93833333333333</v>
      </c>
      <c r="U680">
        <v>51311</v>
      </c>
      <c r="V680" t="s">
        <v>962</v>
      </c>
      <c r="W680">
        <v>23</v>
      </c>
    </row>
    <row r="681" spans="1:23" x14ac:dyDescent="0.45">
      <c r="A681" t="s">
        <v>962</v>
      </c>
      <c r="B681">
        <v>51331</v>
      </c>
      <c r="C681" t="s">
        <v>3252</v>
      </c>
      <c r="D681" t="s">
        <v>2708</v>
      </c>
      <c r="E681" t="s">
        <v>5028</v>
      </c>
      <c r="F681" t="s">
        <v>5029</v>
      </c>
      <c r="G681">
        <v>34</v>
      </c>
      <c r="H681">
        <v>45</v>
      </c>
      <c r="I681">
        <v>137</v>
      </c>
      <c r="J681">
        <v>20.5</v>
      </c>
      <c r="K681">
        <v>3</v>
      </c>
      <c r="L681">
        <v>6.6</v>
      </c>
      <c r="M681">
        <v>1.5</v>
      </c>
      <c r="N681" t="s">
        <v>5030</v>
      </c>
      <c r="O681" t="s">
        <v>3256</v>
      </c>
      <c r="P681" t="s">
        <v>3256</v>
      </c>
      <c r="R681" t="s">
        <v>2708</v>
      </c>
      <c r="S681">
        <f t="shared" si="20"/>
        <v>34.75</v>
      </c>
      <c r="T681">
        <f t="shared" si="21"/>
        <v>137.34166666666667</v>
      </c>
      <c r="U681">
        <v>51331</v>
      </c>
      <c r="V681" t="s">
        <v>962</v>
      </c>
      <c r="W681">
        <v>23</v>
      </c>
    </row>
    <row r="682" spans="1:23" x14ac:dyDescent="0.45">
      <c r="A682" t="s">
        <v>962</v>
      </c>
      <c r="B682">
        <v>51346</v>
      </c>
      <c r="C682" t="s">
        <v>3257</v>
      </c>
      <c r="D682" t="s">
        <v>2709</v>
      </c>
      <c r="E682" t="s">
        <v>5031</v>
      </c>
      <c r="F682" t="s">
        <v>5032</v>
      </c>
      <c r="G682">
        <v>34</v>
      </c>
      <c r="H682">
        <v>37.700000000000003</v>
      </c>
      <c r="I682">
        <v>137</v>
      </c>
      <c r="J682">
        <v>5.6</v>
      </c>
      <c r="K682">
        <v>6</v>
      </c>
      <c r="L682">
        <v>10.7</v>
      </c>
      <c r="M682" t="s">
        <v>3256</v>
      </c>
      <c r="N682" t="s">
        <v>4933</v>
      </c>
      <c r="O682" t="s">
        <v>3256</v>
      </c>
      <c r="P682" t="s">
        <v>3256</v>
      </c>
      <c r="R682" t="s">
        <v>2709</v>
      </c>
      <c r="S682">
        <f t="shared" si="20"/>
        <v>34.62833333333333</v>
      </c>
      <c r="T682">
        <f t="shared" si="21"/>
        <v>137.09333333333333</v>
      </c>
      <c r="U682">
        <v>51346</v>
      </c>
      <c r="V682" t="s">
        <v>962</v>
      </c>
      <c r="W682">
        <v>23</v>
      </c>
    </row>
    <row r="683" spans="1:23" x14ac:dyDescent="0.45">
      <c r="A683" t="s">
        <v>962</v>
      </c>
      <c r="B683">
        <v>51356</v>
      </c>
      <c r="C683" t="s">
        <v>3293</v>
      </c>
      <c r="D683" t="s">
        <v>2710</v>
      </c>
      <c r="E683" t="s">
        <v>5033</v>
      </c>
      <c r="F683" t="s">
        <v>5034</v>
      </c>
      <c r="G683">
        <v>34</v>
      </c>
      <c r="H683">
        <v>37.6</v>
      </c>
      <c r="I683">
        <v>137</v>
      </c>
      <c r="J683">
        <v>13.3</v>
      </c>
      <c r="K683">
        <v>45</v>
      </c>
      <c r="L683" t="s">
        <v>3256</v>
      </c>
      <c r="M683" t="s">
        <v>3256</v>
      </c>
      <c r="N683" t="s">
        <v>3437</v>
      </c>
      <c r="O683" t="s">
        <v>3256</v>
      </c>
      <c r="P683" t="s">
        <v>3256</v>
      </c>
      <c r="R683" t="s">
        <v>2710</v>
      </c>
      <c r="S683">
        <f t="shared" si="20"/>
        <v>34.626666666666665</v>
      </c>
      <c r="T683">
        <f t="shared" si="21"/>
        <v>137.22166666666666</v>
      </c>
      <c r="U683">
        <v>51356</v>
      </c>
      <c r="V683" t="s">
        <v>962</v>
      </c>
      <c r="W683">
        <v>23</v>
      </c>
    </row>
    <row r="684" spans="1:23" x14ac:dyDescent="0.45">
      <c r="A684" t="s">
        <v>946</v>
      </c>
      <c r="B684">
        <v>52041</v>
      </c>
      <c r="C684" t="s">
        <v>3252</v>
      </c>
      <c r="D684" t="s">
        <v>2141</v>
      </c>
      <c r="E684" t="s">
        <v>4097</v>
      </c>
      <c r="F684" t="s">
        <v>5035</v>
      </c>
      <c r="G684">
        <v>36</v>
      </c>
      <c r="H684">
        <v>18.3</v>
      </c>
      <c r="I684">
        <v>137</v>
      </c>
      <c r="J684">
        <v>6</v>
      </c>
      <c r="K684">
        <v>471</v>
      </c>
      <c r="L684">
        <v>10</v>
      </c>
      <c r="M684">
        <v>3.7</v>
      </c>
      <c r="N684" t="s">
        <v>5036</v>
      </c>
      <c r="O684">
        <v>52900</v>
      </c>
      <c r="P684" t="s">
        <v>3256</v>
      </c>
      <c r="R684" t="s">
        <v>2141</v>
      </c>
      <c r="S684">
        <f t="shared" si="20"/>
        <v>36.305</v>
      </c>
      <c r="T684">
        <f t="shared" si="21"/>
        <v>137.1</v>
      </c>
      <c r="U684">
        <v>52041</v>
      </c>
      <c r="V684" t="s">
        <v>946</v>
      </c>
      <c r="W684">
        <v>21</v>
      </c>
    </row>
    <row r="685" spans="1:23" x14ac:dyDescent="0.45">
      <c r="A685" t="s">
        <v>946</v>
      </c>
      <c r="B685">
        <v>52051</v>
      </c>
      <c r="C685" t="s">
        <v>3252</v>
      </c>
      <c r="D685" t="s">
        <v>2095</v>
      </c>
      <c r="E685" t="s">
        <v>5037</v>
      </c>
      <c r="F685" t="s">
        <v>5038</v>
      </c>
      <c r="G685">
        <v>36</v>
      </c>
      <c r="H685">
        <v>19.3</v>
      </c>
      <c r="I685">
        <v>137</v>
      </c>
      <c r="J685">
        <v>18.5</v>
      </c>
      <c r="K685">
        <v>455</v>
      </c>
      <c r="L685">
        <v>10</v>
      </c>
      <c r="M685">
        <v>2</v>
      </c>
      <c r="N685" t="s">
        <v>5039</v>
      </c>
      <c r="O685">
        <v>52905</v>
      </c>
      <c r="P685" t="s">
        <v>3256</v>
      </c>
      <c r="R685" t="s">
        <v>2095</v>
      </c>
      <c r="S685">
        <f t="shared" si="20"/>
        <v>36.321666666666665</v>
      </c>
      <c r="T685">
        <f t="shared" si="21"/>
        <v>137.30833333333334</v>
      </c>
      <c r="U685">
        <v>52051</v>
      </c>
      <c r="V685" t="s">
        <v>946</v>
      </c>
      <c r="W685">
        <v>21</v>
      </c>
    </row>
    <row r="686" spans="1:23" x14ac:dyDescent="0.45">
      <c r="A686" t="s">
        <v>946</v>
      </c>
      <c r="B686">
        <v>52081</v>
      </c>
      <c r="C686" t="s">
        <v>3252</v>
      </c>
      <c r="D686" t="s">
        <v>2140</v>
      </c>
      <c r="E686" t="s">
        <v>4380</v>
      </c>
      <c r="F686" t="s">
        <v>5040</v>
      </c>
      <c r="G686">
        <v>36</v>
      </c>
      <c r="H686">
        <v>16.399999999999999</v>
      </c>
      <c r="I686">
        <v>136</v>
      </c>
      <c r="J686">
        <v>53.8</v>
      </c>
      <c r="K686">
        <v>478</v>
      </c>
      <c r="L686">
        <v>10</v>
      </c>
      <c r="M686">
        <v>4</v>
      </c>
      <c r="N686" t="s">
        <v>5041</v>
      </c>
      <c r="O686">
        <v>52910</v>
      </c>
      <c r="P686" t="s">
        <v>3256</v>
      </c>
      <c r="R686" t="s">
        <v>2140</v>
      </c>
      <c r="S686">
        <f t="shared" si="20"/>
        <v>36.273333333333333</v>
      </c>
      <c r="T686">
        <f t="shared" si="21"/>
        <v>136.89666666666668</v>
      </c>
      <c r="U686">
        <v>52081</v>
      </c>
      <c r="V686" t="s">
        <v>946</v>
      </c>
      <c r="W686">
        <v>21</v>
      </c>
    </row>
    <row r="687" spans="1:23" x14ac:dyDescent="0.45">
      <c r="A687" t="s">
        <v>946</v>
      </c>
      <c r="B687">
        <v>52111</v>
      </c>
      <c r="C687" t="s">
        <v>3252</v>
      </c>
      <c r="D687" t="s">
        <v>1757</v>
      </c>
      <c r="E687" t="s">
        <v>5042</v>
      </c>
      <c r="F687" t="s">
        <v>5043</v>
      </c>
      <c r="G687">
        <v>36</v>
      </c>
      <c r="H687">
        <v>14.9</v>
      </c>
      <c r="I687">
        <v>137</v>
      </c>
      <c r="J687">
        <v>30.2</v>
      </c>
      <c r="K687">
        <v>765</v>
      </c>
      <c r="L687">
        <v>10</v>
      </c>
      <c r="M687">
        <v>1.5</v>
      </c>
      <c r="N687" t="s">
        <v>5044</v>
      </c>
      <c r="O687" t="s">
        <v>3256</v>
      </c>
      <c r="P687" t="s">
        <v>3256</v>
      </c>
      <c r="R687" t="s">
        <v>1757</v>
      </c>
      <c r="S687">
        <f t="shared" si="20"/>
        <v>36.248333333333335</v>
      </c>
      <c r="T687">
        <f t="shared" si="21"/>
        <v>137.50333333333333</v>
      </c>
      <c r="U687">
        <v>52111</v>
      </c>
      <c r="V687" t="s">
        <v>946</v>
      </c>
      <c r="W687">
        <v>21</v>
      </c>
    </row>
    <row r="688" spans="1:23" x14ac:dyDescent="0.45">
      <c r="A688" t="s">
        <v>946</v>
      </c>
      <c r="B688">
        <v>52131</v>
      </c>
      <c r="C688" t="s">
        <v>3293</v>
      </c>
      <c r="D688" t="s">
        <v>2148</v>
      </c>
      <c r="E688" t="s">
        <v>5045</v>
      </c>
      <c r="F688" t="s">
        <v>5046</v>
      </c>
      <c r="G688">
        <v>36</v>
      </c>
      <c r="H688">
        <v>8.8000000000000007</v>
      </c>
      <c r="I688">
        <v>136</v>
      </c>
      <c r="J688">
        <v>54.5</v>
      </c>
      <c r="K688">
        <v>640</v>
      </c>
      <c r="L688" t="s">
        <v>3256</v>
      </c>
      <c r="M688" t="s">
        <v>3256</v>
      </c>
      <c r="N688" t="s">
        <v>5047</v>
      </c>
      <c r="O688" t="s">
        <v>3256</v>
      </c>
      <c r="P688" t="s">
        <v>3256</v>
      </c>
      <c r="R688" t="s">
        <v>2148</v>
      </c>
      <c r="S688">
        <f t="shared" si="20"/>
        <v>36.146666666666668</v>
      </c>
      <c r="T688">
        <f t="shared" si="21"/>
        <v>136.90833333333333</v>
      </c>
      <c r="U688">
        <v>52131</v>
      </c>
      <c r="V688" t="s">
        <v>946</v>
      </c>
      <c r="W688">
        <v>21</v>
      </c>
    </row>
    <row r="689" spans="1:23" x14ac:dyDescent="0.45">
      <c r="A689" t="s">
        <v>946</v>
      </c>
      <c r="B689">
        <v>52137</v>
      </c>
      <c r="C689" t="s">
        <v>3293</v>
      </c>
      <c r="D689" t="s">
        <v>2156</v>
      </c>
      <c r="E689" t="s">
        <v>5048</v>
      </c>
      <c r="F689" t="s">
        <v>5049</v>
      </c>
      <c r="G689">
        <v>36</v>
      </c>
      <c r="H689">
        <v>10.8</v>
      </c>
      <c r="I689">
        <v>137</v>
      </c>
      <c r="J689">
        <v>2.7</v>
      </c>
      <c r="K689">
        <v>740</v>
      </c>
      <c r="L689" t="s">
        <v>3256</v>
      </c>
      <c r="M689" t="s">
        <v>3256</v>
      </c>
      <c r="N689" t="s">
        <v>5050</v>
      </c>
      <c r="O689" t="s">
        <v>3256</v>
      </c>
      <c r="P689" t="s">
        <v>3256</v>
      </c>
      <c r="R689" t="s">
        <v>2156</v>
      </c>
      <c r="S689">
        <f t="shared" si="20"/>
        <v>36.18</v>
      </c>
      <c r="T689">
        <f t="shared" si="21"/>
        <v>137.04499999999999</v>
      </c>
      <c r="U689">
        <v>52137</v>
      </c>
      <c r="V689" t="s">
        <v>946</v>
      </c>
      <c r="W689">
        <v>21</v>
      </c>
    </row>
    <row r="690" spans="1:23" x14ac:dyDescent="0.45">
      <c r="A690" t="s">
        <v>946</v>
      </c>
      <c r="B690">
        <v>52146</v>
      </c>
      <c r="C690" t="s">
        <v>3257</v>
      </c>
      <c r="D690" t="s">
        <v>2100</v>
      </c>
      <c r="E690" t="s">
        <v>5051</v>
      </c>
      <c r="F690" t="s">
        <v>5052</v>
      </c>
      <c r="G690">
        <v>36</v>
      </c>
      <c r="H690">
        <v>9.3000000000000007</v>
      </c>
      <c r="I690">
        <v>137</v>
      </c>
      <c r="J690">
        <v>15.2</v>
      </c>
      <c r="K690">
        <v>560</v>
      </c>
      <c r="L690">
        <v>18.100000000000001</v>
      </c>
      <c r="M690" t="s">
        <v>3256</v>
      </c>
      <c r="N690" t="s">
        <v>3260</v>
      </c>
      <c r="O690">
        <v>52913</v>
      </c>
      <c r="P690" t="s">
        <v>3256</v>
      </c>
      <c r="R690" t="s">
        <v>2100</v>
      </c>
      <c r="S690">
        <f t="shared" si="20"/>
        <v>36.155000000000001</v>
      </c>
      <c r="T690">
        <f t="shared" si="21"/>
        <v>137.25333333333333</v>
      </c>
      <c r="U690">
        <v>52146</v>
      </c>
      <c r="V690" t="s">
        <v>946</v>
      </c>
      <c r="W690">
        <v>21</v>
      </c>
    </row>
    <row r="691" spans="1:23" x14ac:dyDescent="0.45">
      <c r="A691" t="s">
        <v>946</v>
      </c>
      <c r="B691">
        <v>52152</v>
      </c>
      <c r="C691" t="s">
        <v>3293</v>
      </c>
      <c r="D691" t="s">
        <v>2158</v>
      </c>
      <c r="E691" t="s">
        <v>5053</v>
      </c>
      <c r="F691" t="s">
        <v>5054</v>
      </c>
      <c r="G691">
        <v>36</v>
      </c>
      <c r="H691">
        <v>11.2</v>
      </c>
      <c r="I691">
        <v>137</v>
      </c>
      <c r="J691">
        <v>22.3</v>
      </c>
      <c r="K691">
        <v>910</v>
      </c>
      <c r="L691" t="s">
        <v>3256</v>
      </c>
      <c r="M691" t="s">
        <v>3256</v>
      </c>
      <c r="N691" t="s">
        <v>5055</v>
      </c>
      <c r="O691" t="s">
        <v>3256</v>
      </c>
      <c r="P691" t="s">
        <v>3256</v>
      </c>
      <c r="R691" t="s">
        <v>2158</v>
      </c>
      <c r="S691">
        <f t="shared" si="20"/>
        <v>36.186666666666667</v>
      </c>
      <c r="T691">
        <f t="shared" si="21"/>
        <v>137.37166666666667</v>
      </c>
      <c r="U691">
        <v>52152</v>
      </c>
      <c r="V691" t="s">
        <v>946</v>
      </c>
      <c r="W691">
        <v>21</v>
      </c>
    </row>
    <row r="692" spans="1:23" x14ac:dyDescent="0.45">
      <c r="A692" t="s">
        <v>946</v>
      </c>
      <c r="B692">
        <v>52173</v>
      </c>
      <c r="C692" t="s">
        <v>3293</v>
      </c>
      <c r="D692" t="s">
        <v>2154</v>
      </c>
      <c r="E692" t="s">
        <v>5056</v>
      </c>
      <c r="F692" t="s">
        <v>5057</v>
      </c>
      <c r="G692">
        <v>36</v>
      </c>
      <c r="H692">
        <v>0.6</v>
      </c>
      <c r="I692">
        <v>136</v>
      </c>
      <c r="J692">
        <v>53.6</v>
      </c>
      <c r="K692">
        <v>885</v>
      </c>
      <c r="L692" t="s">
        <v>3256</v>
      </c>
      <c r="M692" t="s">
        <v>3256</v>
      </c>
      <c r="N692" t="s">
        <v>5058</v>
      </c>
      <c r="O692" t="s">
        <v>3256</v>
      </c>
      <c r="P692" t="s">
        <v>3256</v>
      </c>
      <c r="R692" t="s">
        <v>2154</v>
      </c>
      <c r="S692">
        <f t="shared" si="20"/>
        <v>36.01</v>
      </c>
      <c r="T692">
        <f t="shared" si="21"/>
        <v>136.89333333333335</v>
      </c>
      <c r="U692">
        <v>52173</v>
      </c>
      <c r="V692" t="s">
        <v>946</v>
      </c>
      <c r="W692">
        <v>21</v>
      </c>
    </row>
    <row r="693" spans="1:23" x14ac:dyDescent="0.45">
      <c r="A693" t="s">
        <v>946</v>
      </c>
      <c r="B693">
        <v>52181</v>
      </c>
      <c r="C693" t="s">
        <v>3252</v>
      </c>
      <c r="D693" t="s">
        <v>2139</v>
      </c>
      <c r="E693" t="s">
        <v>5059</v>
      </c>
      <c r="F693" t="s">
        <v>5060</v>
      </c>
      <c r="G693">
        <v>36</v>
      </c>
      <c r="H693">
        <v>3.6</v>
      </c>
      <c r="I693">
        <v>137</v>
      </c>
      <c r="J693">
        <v>2.1</v>
      </c>
      <c r="K693">
        <v>1015</v>
      </c>
      <c r="L693">
        <v>10</v>
      </c>
      <c r="M693">
        <v>2.8</v>
      </c>
      <c r="N693" t="s">
        <v>5061</v>
      </c>
      <c r="O693" t="s">
        <v>3256</v>
      </c>
      <c r="P693" t="s">
        <v>3256</v>
      </c>
      <c r="R693" t="s">
        <v>2139</v>
      </c>
      <c r="S693">
        <f t="shared" si="20"/>
        <v>36.06</v>
      </c>
      <c r="T693">
        <f t="shared" si="21"/>
        <v>137.035</v>
      </c>
      <c r="U693">
        <v>52181</v>
      </c>
      <c r="V693" t="s">
        <v>946</v>
      </c>
      <c r="W693">
        <v>21</v>
      </c>
    </row>
    <row r="694" spans="1:23" x14ac:dyDescent="0.45">
      <c r="A694" t="s">
        <v>946</v>
      </c>
      <c r="B694">
        <v>52192</v>
      </c>
      <c r="C694" t="s">
        <v>3293</v>
      </c>
      <c r="D694" t="s">
        <v>2107</v>
      </c>
      <c r="E694" t="s">
        <v>5062</v>
      </c>
      <c r="F694" t="s">
        <v>5063</v>
      </c>
      <c r="G694">
        <v>36</v>
      </c>
      <c r="H694">
        <v>2.1</v>
      </c>
      <c r="I694">
        <v>137</v>
      </c>
      <c r="J694">
        <v>15.6</v>
      </c>
      <c r="K694">
        <v>880</v>
      </c>
      <c r="L694" t="s">
        <v>3256</v>
      </c>
      <c r="M694" t="s">
        <v>3256</v>
      </c>
      <c r="N694" t="s">
        <v>5064</v>
      </c>
      <c r="O694" t="s">
        <v>3256</v>
      </c>
      <c r="P694" t="s">
        <v>3256</v>
      </c>
      <c r="R694" t="s">
        <v>2107</v>
      </c>
      <c r="S694">
        <f t="shared" si="20"/>
        <v>36.034999999999997</v>
      </c>
      <c r="T694">
        <f t="shared" si="21"/>
        <v>137.26</v>
      </c>
      <c r="U694">
        <v>52192</v>
      </c>
      <c r="V694" t="s">
        <v>946</v>
      </c>
      <c r="W694">
        <v>21</v>
      </c>
    </row>
    <row r="695" spans="1:23" x14ac:dyDescent="0.45">
      <c r="A695" t="s">
        <v>946</v>
      </c>
      <c r="B695">
        <v>52196</v>
      </c>
      <c r="C695" t="s">
        <v>3252</v>
      </c>
      <c r="D695" t="s">
        <v>2142</v>
      </c>
      <c r="E695" t="s">
        <v>5065</v>
      </c>
      <c r="F695" t="s">
        <v>5066</v>
      </c>
      <c r="G695">
        <v>36</v>
      </c>
      <c r="H695">
        <v>0.9</v>
      </c>
      <c r="I695">
        <v>137</v>
      </c>
      <c r="J695">
        <v>23.3</v>
      </c>
      <c r="K695">
        <v>930</v>
      </c>
      <c r="L695">
        <v>9.4</v>
      </c>
      <c r="M695">
        <v>2</v>
      </c>
      <c r="N695" t="s">
        <v>4210</v>
      </c>
      <c r="O695" t="s">
        <v>3256</v>
      </c>
      <c r="P695" t="s">
        <v>3256</v>
      </c>
      <c r="R695" t="s">
        <v>2142</v>
      </c>
      <c r="S695">
        <f t="shared" si="20"/>
        <v>36.015000000000001</v>
      </c>
      <c r="T695">
        <f t="shared" si="21"/>
        <v>137.38833333333332</v>
      </c>
      <c r="U695">
        <v>52196</v>
      </c>
      <c r="V695" t="s">
        <v>946</v>
      </c>
      <c r="W695">
        <v>21</v>
      </c>
    </row>
    <row r="696" spans="1:23" x14ac:dyDescent="0.45">
      <c r="A696" t="s">
        <v>946</v>
      </c>
      <c r="B696">
        <v>52221</v>
      </c>
      <c r="C696" t="s">
        <v>3252</v>
      </c>
      <c r="D696" t="s">
        <v>2137</v>
      </c>
      <c r="E696" t="s">
        <v>5067</v>
      </c>
      <c r="F696" t="s">
        <v>5068</v>
      </c>
      <c r="G696">
        <v>35</v>
      </c>
      <c r="H696">
        <v>55.4</v>
      </c>
      <c r="I696">
        <v>136</v>
      </c>
      <c r="J696">
        <v>49.9</v>
      </c>
      <c r="K696">
        <v>430</v>
      </c>
      <c r="L696">
        <v>10</v>
      </c>
      <c r="M696">
        <v>2.8</v>
      </c>
      <c r="N696" t="s">
        <v>5069</v>
      </c>
      <c r="O696">
        <v>52915</v>
      </c>
      <c r="P696" t="s">
        <v>3256</v>
      </c>
      <c r="R696" t="s">
        <v>2137</v>
      </c>
      <c r="S696">
        <f t="shared" si="20"/>
        <v>35.923333333333332</v>
      </c>
      <c r="T696">
        <f t="shared" si="21"/>
        <v>136.83166666666668</v>
      </c>
      <c r="U696">
        <v>52221</v>
      </c>
      <c r="V696" t="s">
        <v>946</v>
      </c>
      <c r="W696">
        <v>21</v>
      </c>
    </row>
    <row r="697" spans="1:23" x14ac:dyDescent="0.45">
      <c r="A697" t="s">
        <v>946</v>
      </c>
      <c r="B697">
        <v>52286</v>
      </c>
      <c r="C697" t="s">
        <v>3252</v>
      </c>
      <c r="D697" t="s">
        <v>2113</v>
      </c>
      <c r="E697" t="s">
        <v>5070</v>
      </c>
      <c r="F697" t="s">
        <v>5071</v>
      </c>
      <c r="G697">
        <v>35</v>
      </c>
      <c r="H697">
        <v>53.3</v>
      </c>
      <c r="I697">
        <v>137</v>
      </c>
      <c r="J697">
        <v>12.4</v>
      </c>
      <c r="K697">
        <v>425</v>
      </c>
      <c r="L697">
        <v>10</v>
      </c>
      <c r="M697">
        <v>1.5</v>
      </c>
      <c r="N697" t="s">
        <v>5072</v>
      </c>
      <c r="O697" t="s">
        <v>3256</v>
      </c>
      <c r="P697" t="s">
        <v>3256</v>
      </c>
      <c r="R697" t="s">
        <v>2113</v>
      </c>
      <c r="S697">
        <f t="shared" si="20"/>
        <v>35.888333333333335</v>
      </c>
      <c r="T697">
        <f t="shared" si="21"/>
        <v>137.20666666666668</v>
      </c>
      <c r="U697">
        <v>52286</v>
      </c>
      <c r="V697" t="s">
        <v>946</v>
      </c>
      <c r="W697">
        <v>21</v>
      </c>
    </row>
    <row r="698" spans="1:23" x14ac:dyDescent="0.45">
      <c r="A698" t="s">
        <v>946</v>
      </c>
      <c r="B698">
        <v>52321</v>
      </c>
      <c r="C698" t="s">
        <v>3293</v>
      </c>
      <c r="D698" t="s">
        <v>2160</v>
      </c>
      <c r="E698" t="s">
        <v>5073</v>
      </c>
      <c r="F698" t="s">
        <v>2160</v>
      </c>
      <c r="G698">
        <v>35</v>
      </c>
      <c r="H698">
        <v>43.4</v>
      </c>
      <c r="I698">
        <v>136</v>
      </c>
      <c r="J698">
        <v>47</v>
      </c>
      <c r="K698">
        <v>351</v>
      </c>
      <c r="L698" t="s">
        <v>3256</v>
      </c>
      <c r="M698" t="s">
        <v>3256</v>
      </c>
      <c r="N698" t="s">
        <v>5006</v>
      </c>
      <c r="O698" t="s">
        <v>3256</v>
      </c>
      <c r="P698" t="s">
        <v>3256</v>
      </c>
      <c r="R698" t="s">
        <v>2160</v>
      </c>
      <c r="S698">
        <f t="shared" si="20"/>
        <v>35.723333333333336</v>
      </c>
      <c r="T698">
        <f t="shared" si="21"/>
        <v>136.78333333333333</v>
      </c>
      <c r="U698">
        <v>52321</v>
      </c>
      <c r="V698" t="s">
        <v>946</v>
      </c>
      <c r="W698">
        <v>21</v>
      </c>
    </row>
    <row r="699" spans="1:23" x14ac:dyDescent="0.45">
      <c r="A699" t="s">
        <v>946</v>
      </c>
      <c r="B699">
        <v>52331</v>
      </c>
      <c r="C699" t="s">
        <v>3252</v>
      </c>
      <c r="D699" t="s">
        <v>2116</v>
      </c>
      <c r="E699" t="s">
        <v>5074</v>
      </c>
      <c r="F699" t="s">
        <v>5075</v>
      </c>
      <c r="G699">
        <v>35</v>
      </c>
      <c r="H699">
        <v>45.4</v>
      </c>
      <c r="I699">
        <v>136</v>
      </c>
      <c r="J699">
        <v>58.7</v>
      </c>
      <c r="K699">
        <v>250</v>
      </c>
      <c r="L699">
        <v>10</v>
      </c>
      <c r="M699">
        <v>1.5</v>
      </c>
      <c r="N699" t="s">
        <v>4743</v>
      </c>
      <c r="O699" t="s">
        <v>3256</v>
      </c>
      <c r="P699" t="s">
        <v>3256</v>
      </c>
      <c r="R699" t="s">
        <v>2116</v>
      </c>
      <c r="S699">
        <f t="shared" si="20"/>
        <v>35.756666666666668</v>
      </c>
      <c r="T699">
        <f t="shared" si="21"/>
        <v>136.97833333333332</v>
      </c>
      <c r="U699">
        <v>52331</v>
      </c>
      <c r="V699" t="s">
        <v>946</v>
      </c>
      <c r="W699">
        <v>21</v>
      </c>
    </row>
    <row r="700" spans="1:23" x14ac:dyDescent="0.45">
      <c r="A700" t="s">
        <v>946</v>
      </c>
      <c r="B700">
        <v>52346</v>
      </c>
      <c r="C700" t="s">
        <v>3252</v>
      </c>
      <c r="D700" t="s">
        <v>2134</v>
      </c>
      <c r="E700" t="s">
        <v>5076</v>
      </c>
      <c r="F700" t="s">
        <v>5077</v>
      </c>
      <c r="G700">
        <v>35</v>
      </c>
      <c r="H700">
        <v>45.8</v>
      </c>
      <c r="I700">
        <v>137</v>
      </c>
      <c r="J700">
        <v>17.3</v>
      </c>
      <c r="K700">
        <v>450</v>
      </c>
      <c r="L700">
        <v>10</v>
      </c>
      <c r="M700">
        <v>1.5</v>
      </c>
      <c r="N700" t="s">
        <v>5078</v>
      </c>
      <c r="O700" t="s">
        <v>3256</v>
      </c>
      <c r="P700" t="s">
        <v>3256</v>
      </c>
      <c r="R700" t="s">
        <v>2134</v>
      </c>
      <c r="S700">
        <f t="shared" si="20"/>
        <v>35.763333333333335</v>
      </c>
      <c r="T700">
        <f t="shared" si="21"/>
        <v>137.28833333333333</v>
      </c>
      <c r="U700">
        <v>52346</v>
      </c>
      <c r="V700" t="s">
        <v>946</v>
      </c>
      <c r="W700">
        <v>21</v>
      </c>
    </row>
    <row r="701" spans="1:23" x14ac:dyDescent="0.45">
      <c r="A701" t="s">
        <v>946</v>
      </c>
      <c r="B701">
        <v>52381</v>
      </c>
      <c r="C701" t="s">
        <v>3252</v>
      </c>
      <c r="D701" t="s">
        <v>2117</v>
      </c>
      <c r="E701" t="s">
        <v>5079</v>
      </c>
      <c r="F701" t="s">
        <v>5080</v>
      </c>
      <c r="G701">
        <v>35</v>
      </c>
      <c r="H701">
        <v>38.299999999999997</v>
      </c>
      <c r="I701">
        <v>136</v>
      </c>
      <c r="J701">
        <v>36.1</v>
      </c>
      <c r="K701">
        <v>190</v>
      </c>
      <c r="L701">
        <v>10</v>
      </c>
      <c r="M701">
        <v>2.2000000000000002</v>
      </c>
      <c r="N701" t="s">
        <v>5081</v>
      </c>
      <c r="O701">
        <v>52920</v>
      </c>
      <c r="P701" t="s">
        <v>3256</v>
      </c>
      <c r="R701" t="s">
        <v>2117</v>
      </c>
      <c r="S701">
        <f t="shared" si="20"/>
        <v>35.638333333333335</v>
      </c>
      <c r="T701">
        <f t="shared" si="21"/>
        <v>136.60166666666666</v>
      </c>
      <c r="U701">
        <v>52381</v>
      </c>
      <c r="V701" t="s">
        <v>946</v>
      </c>
      <c r="W701">
        <v>21</v>
      </c>
    </row>
    <row r="702" spans="1:23" x14ac:dyDescent="0.45">
      <c r="A702" t="s">
        <v>946</v>
      </c>
      <c r="B702">
        <v>52406</v>
      </c>
      <c r="C702" t="s">
        <v>3252</v>
      </c>
      <c r="D702" t="s">
        <v>1057</v>
      </c>
      <c r="E702" t="s">
        <v>3369</v>
      </c>
      <c r="F702" t="s">
        <v>5082</v>
      </c>
      <c r="G702">
        <v>35</v>
      </c>
      <c r="H702">
        <v>39.700000000000003</v>
      </c>
      <c r="I702">
        <v>137</v>
      </c>
      <c r="J702">
        <v>9.6</v>
      </c>
      <c r="K702">
        <v>233</v>
      </c>
      <c r="L702">
        <v>10</v>
      </c>
      <c r="M702">
        <v>1.5</v>
      </c>
      <c r="N702" t="s">
        <v>5083</v>
      </c>
      <c r="O702" t="s">
        <v>3256</v>
      </c>
      <c r="P702" t="s">
        <v>3256</v>
      </c>
      <c r="R702" t="s">
        <v>1057</v>
      </c>
      <c r="S702">
        <f t="shared" si="20"/>
        <v>35.661666666666669</v>
      </c>
      <c r="T702">
        <f t="shared" si="21"/>
        <v>137.16</v>
      </c>
      <c r="U702">
        <v>52406</v>
      </c>
      <c r="V702" t="s">
        <v>946</v>
      </c>
      <c r="W702">
        <v>21</v>
      </c>
    </row>
    <row r="703" spans="1:23" x14ac:dyDescent="0.45">
      <c r="A703" t="s">
        <v>946</v>
      </c>
      <c r="B703">
        <v>52421</v>
      </c>
      <c r="C703" t="s">
        <v>3293</v>
      </c>
      <c r="D703" t="s">
        <v>2146</v>
      </c>
      <c r="E703" t="s">
        <v>5084</v>
      </c>
      <c r="F703" t="s">
        <v>5085</v>
      </c>
      <c r="G703">
        <v>35</v>
      </c>
      <c r="H703">
        <v>39.700000000000003</v>
      </c>
      <c r="I703">
        <v>137</v>
      </c>
      <c r="J703">
        <v>25.6</v>
      </c>
      <c r="K703">
        <v>461</v>
      </c>
      <c r="L703" t="s">
        <v>3256</v>
      </c>
      <c r="M703" t="s">
        <v>3256</v>
      </c>
      <c r="N703" t="s">
        <v>5086</v>
      </c>
      <c r="O703" t="s">
        <v>3256</v>
      </c>
      <c r="P703" t="s">
        <v>3256</v>
      </c>
      <c r="R703" t="s">
        <v>2146</v>
      </c>
      <c r="S703">
        <f t="shared" si="20"/>
        <v>35.661666666666669</v>
      </c>
      <c r="T703">
        <f t="shared" si="21"/>
        <v>137.42666666666668</v>
      </c>
      <c r="U703">
        <v>52421</v>
      </c>
      <c r="V703" t="s">
        <v>946</v>
      </c>
      <c r="W703">
        <v>21</v>
      </c>
    </row>
    <row r="704" spans="1:23" x14ac:dyDescent="0.45">
      <c r="A704" t="s">
        <v>946</v>
      </c>
      <c r="B704">
        <v>52461</v>
      </c>
      <c r="C704" t="s">
        <v>3252</v>
      </c>
      <c r="D704" t="s">
        <v>2130</v>
      </c>
      <c r="E704" t="s">
        <v>5087</v>
      </c>
      <c r="F704" t="s">
        <v>5088</v>
      </c>
      <c r="G704">
        <v>35</v>
      </c>
      <c r="H704">
        <v>33.299999999999997</v>
      </c>
      <c r="I704">
        <v>136</v>
      </c>
      <c r="J704">
        <v>54.6</v>
      </c>
      <c r="K704">
        <v>68</v>
      </c>
      <c r="L704">
        <v>10</v>
      </c>
      <c r="M704">
        <v>1.5</v>
      </c>
      <c r="N704" t="s">
        <v>5089</v>
      </c>
      <c r="O704" t="s">
        <v>3256</v>
      </c>
      <c r="P704" t="s">
        <v>3256</v>
      </c>
      <c r="R704" t="s">
        <v>2130</v>
      </c>
      <c r="S704">
        <f t="shared" si="20"/>
        <v>35.555</v>
      </c>
      <c r="T704">
        <f t="shared" si="21"/>
        <v>136.91</v>
      </c>
      <c r="U704">
        <v>52461</v>
      </c>
      <c r="V704" t="s">
        <v>946</v>
      </c>
      <c r="W704">
        <v>21</v>
      </c>
    </row>
    <row r="705" spans="1:23" x14ac:dyDescent="0.45">
      <c r="A705" t="s">
        <v>946</v>
      </c>
      <c r="B705">
        <v>52476</v>
      </c>
      <c r="C705" t="s">
        <v>3293</v>
      </c>
      <c r="D705" t="s">
        <v>2122</v>
      </c>
      <c r="E705" t="s">
        <v>5090</v>
      </c>
      <c r="F705" t="s">
        <v>5091</v>
      </c>
      <c r="G705">
        <v>35</v>
      </c>
      <c r="H705">
        <v>30.9</v>
      </c>
      <c r="I705">
        <v>137</v>
      </c>
      <c r="J705">
        <v>13.8</v>
      </c>
      <c r="K705">
        <v>650</v>
      </c>
      <c r="L705" t="s">
        <v>3256</v>
      </c>
      <c r="M705" t="s">
        <v>3256</v>
      </c>
      <c r="N705" t="s">
        <v>3437</v>
      </c>
      <c r="O705" t="s">
        <v>3256</v>
      </c>
      <c r="P705" t="s">
        <v>3256</v>
      </c>
      <c r="R705" t="s">
        <v>2122</v>
      </c>
      <c r="S705">
        <f t="shared" si="20"/>
        <v>35.515000000000001</v>
      </c>
      <c r="T705">
        <f t="shared" si="21"/>
        <v>137.22999999999999</v>
      </c>
      <c r="U705">
        <v>52476</v>
      </c>
      <c r="V705" t="s">
        <v>946</v>
      </c>
      <c r="W705">
        <v>21</v>
      </c>
    </row>
    <row r="706" spans="1:23" x14ac:dyDescent="0.45">
      <c r="A706" t="s">
        <v>946</v>
      </c>
      <c r="B706">
        <v>52482</v>
      </c>
      <c r="C706" t="s">
        <v>3252</v>
      </c>
      <c r="D706" t="s">
        <v>2143</v>
      </c>
      <c r="E706" t="s">
        <v>5092</v>
      </c>
      <c r="F706" t="s">
        <v>5093</v>
      </c>
      <c r="G706">
        <v>35</v>
      </c>
      <c r="H706">
        <v>35.9</v>
      </c>
      <c r="I706">
        <v>137</v>
      </c>
      <c r="J706">
        <v>19.100000000000001</v>
      </c>
      <c r="K706">
        <v>517</v>
      </c>
      <c r="L706">
        <v>9.4</v>
      </c>
      <c r="M706">
        <v>1.5</v>
      </c>
      <c r="N706" t="s">
        <v>5094</v>
      </c>
      <c r="O706" t="s">
        <v>3256</v>
      </c>
      <c r="P706" t="s">
        <v>3256</v>
      </c>
      <c r="R706" t="s">
        <v>2143</v>
      </c>
      <c r="S706">
        <f t="shared" ref="S706:S769" si="22">G706+H706/60</f>
        <v>35.598333333333336</v>
      </c>
      <c r="T706">
        <f t="shared" ref="T706:T769" si="23">I706+J706/60</f>
        <v>137.31833333333333</v>
      </c>
      <c r="U706">
        <v>52482</v>
      </c>
      <c r="V706" t="s">
        <v>946</v>
      </c>
      <c r="W706">
        <v>21</v>
      </c>
    </row>
    <row r="707" spans="1:23" x14ac:dyDescent="0.45">
      <c r="A707" t="s">
        <v>946</v>
      </c>
      <c r="B707">
        <v>52511</v>
      </c>
      <c r="C707" t="s">
        <v>3252</v>
      </c>
      <c r="D707" t="s">
        <v>2138</v>
      </c>
      <c r="E707" t="s">
        <v>5095</v>
      </c>
      <c r="F707" t="s">
        <v>5096</v>
      </c>
      <c r="G707">
        <v>35</v>
      </c>
      <c r="H707">
        <v>29.1</v>
      </c>
      <c r="I707">
        <v>136</v>
      </c>
      <c r="J707">
        <v>34</v>
      </c>
      <c r="K707">
        <v>45</v>
      </c>
      <c r="L707">
        <v>10</v>
      </c>
      <c r="M707">
        <v>1.5</v>
      </c>
      <c r="N707" t="s">
        <v>5097</v>
      </c>
      <c r="O707" t="s">
        <v>3256</v>
      </c>
      <c r="P707" t="s">
        <v>3256</v>
      </c>
      <c r="R707" t="s">
        <v>2138</v>
      </c>
      <c r="S707">
        <f t="shared" si="22"/>
        <v>35.484999999999999</v>
      </c>
      <c r="T707">
        <f t="shared" si="23"/>
        <v>136.56666666666666</v>
      </c>
      <c r="U707">
        <v>52511</v>
      </c>
      <c r="V707" t="s">
        <v>946</v>
      </c>
      <c r="W707">
        <v>21</v>
      </c>
    </row>
    <row r="708" spans="1:23" x14ac:dyDescent="0.45">
      <c r="A708" t="s">
        <v>946</v>
      </c>
      <c r="B708">
        <v>52536</v>
      </c>
      <c r="C708" t="s">
        <v>3252</v>
      </c>
      <c r="D708" t="s">
        <v>2124</v>
      </c>
      <c r="E708" t="s">
        <v>5098</v>
      </c>
      <c r="F708" t="s">
        <v>5099</v>
      </c>
      <c r="G708">
        <v>35</v>
      </c>
      <c r="H708">
        <v>26.7</v>
      </c>
      <c r="I708">
        <v>137</v>
      </c>
      <c r="J708">
        <v>0.3</v>
      </c>
      <c r="K708">
        <v>74</v>
      </c>
      <c r="L708">
        <v>10</v>
      </c>
      <c r="M708">
        <v>1.5</v>
      </c>
      <c r="N708" t="s">
        <v>4830</v>
      </c>
      <c r="O708" t="s">
        <v>3256</v>
      </c>
      <c r="P708" t="s">
        <v>3256</v>
      </c>
      <c r="R708" t="s">
        <v>2124</v>
      </c>
      <c r="S708">
        <f t="shared" si="22"/>
        <v>35.445</v>
      </c>
      <c r="T708">
        <f t="shared" si="23"/>
        <v>137.005</v>
      </c>
      <c r="U708">
        <v>52536</v>
      </c>
      <c r="V708" t="s">
        <v>946</v>
      </c>
      <c r="W708">
        <v>21</v>
      </c>
    </row>
    <row r="709" spans="1:23" x14ac:dyDescent="0.45">
      <c r="A709" t="s">
        <v>946</v>
      </c>
      <c r="B709">
        <v>52556</v>
      </c>
      <c r="C709" t="s">
        <v>3252</v>
      </c>
      <c r="D709" t="s">
        <v>2127</v>
      </c>
      <c r="E709" t="s">
        <v>5100</v>
      </c>
      <c r="F709" t="s">
        <v>5101</v>
      </c>
      <c r="G709">
        <v>35</v>
      </c>
      <c r="H709">
        <v>26.8</v>
      </c>
      <c r="I709">
        <v>137</v>
      </c>
      <c r="J709">
        <v>24.2</v>
      </c>
      <c r="K709">
        <v>315</v>
      </c>
      <c r="L709">
        <v>10</v>
      </c>
      <c r="M709">
        <v>1.5</v>
      </c>
      <c r="N709" t="s">
        <v>5102</v>
      </c>
      <c r="O709" t="s">
        <v>3256</v>
      </c>
      <c r="P709" t="s">
        <v>3256</v>
      </c>
      <c r="R709" t="s">
        <v>2127</v>
      </c>
      <c r="S709">
        <f t="shared" si="22"/>
        <v>35.446666666666665</v>
      </c>
      <c r="T709">
        <f t="shared" si="23"/>
        <v>137.40333333333334</v>
      </c>
      <c r="U709">
        <v>52556</v>
      </c>
      <c r="V709" t="s">
        <v>946</v>
      </c>
      <c r="W709">
        <v>21</v>
      </c>
    </row>
    <row r="710" spans="1:23" x14ac:dyDescent="0.45">
      <c r="A710" t="s">
        <v>946</v>
      </c>
      <c r="B710">
        <v>52557</v>
      </c>
      <c r="C710" t="s">
        <v>3252</v>
      </c>
      <c r="D710" t="s">
        <v>1646</v>
      </c>
      <c r="E710" t="s">
        <v>4295</v>
      </c>
      <c r="F710" t="s">
        <v>5103</v>
      </c>
      <c r="G710">
        <v>35</v>
      </c>
      <c r="H710">
        <v>28.6</v>
      </c>
      <c r="I710">
        <v>137</v>
      </c>
      <c r="J710">
        <v>29.2</v>
      </c>
      <c r="K710">
        <v>378</v>
      </c>
      <c r="L710">
        <v>10</v>
      </c>
      <c r="M710">
        <v>1.5</v>
      </c>
      <c r="N710" t="s">
        <v>5104</v>
      </c>
      <c r="O710" t="s">
        <v>3256</v>
      </c>
      <c r="P710" t="s">
        <v>3256</v>
      </c>
      <c r="R710" t="s">
        <v>1646</v>
      </c>
      <c r="S710">
        <f t="shared" si="22"/>
        <v>35.476666666666667</v>
      </c>
      <c r="T710">
        <f t="shared" si="23"/>
        <v>137.48666666666668</v>
      </c>
      <c r="U710">
        <v>52557</v>
      </c>
      <c r="V710" t="s">
        <v>946</v>
      </c>
      <c r="W710">
        <v>21</v>
      </c>
    </row>
    <row r="711" spans="1:23" x14ac:dyDescent="0.45">
      <c r="A711" t="s">
        <v>946</v>
      </c>
      <c r="B711">
        <v>52571</v>
      </c>
      <c r="C711" t="s">
        <v>3252</v>
      </c>
      <c r="D711" t="s">
        <v>2128</v>
      </c>
      <c r="E711" t="s">
        <v>5105</v>
      </c>
      <c r="F711" t="s">
        <v>5106</v>
      </c>
      <c r="G711">
        <v>35</v>
      </c>
      <c r="H711">
        <v>21.8</v>
      </c>
      <c r="I711">
        <v>136</v>
      </c>
      <c r="J711">
        <v>28</v>
      </c>
      <c r="K711">
        <v>130</v>
      </c>
      <c r="L711">
        <v>10</v>
      </c>
      <c r="M711">
        <v>1.5</v>
      </c>
      <c r="N711" t="s">
        <v>4889</v>
      </c>
      <c r="O711">
        <v>52935</v>
      </c>
      <c r="P711" t="s">
        <v>3256</v>
      </c>
      <c r="R711" t="s">
        <v>2128</v>
      </c>
      <c r="S711">
        <f t="shared" si="22"/>
        <v>35.363333333333337</v>
      </c>
      <c r="T711">
        <f t="shared" si="23"/>
        <v>136.46666666666667</v>
      </c>
      <c r="U711">
        <v>52571</v>
      </c>
      <c r="V711" t="s">
        <v>946</v>
      </c>
      <c r="W711">
        <v>21</v>
      </c>
    </row>
    <row r="712" spans="1:23" x14ac:dyDescent="0.45">
      <c r="A712" t="s">
        <v>946</v>
      </c>
      <c r="B712">
        <v>52581</v>
      </c>
      <c r="C712" t="s">
        <v>3252</v>
      </c>
      <c r="D712" t="s">
        <v>2129</v>
      </c>
      <c r="E712" t="s">
        <v>5107</v>
      </c>
      <c r="F712" t="s">
        <v>5108</v>
      </c>
      <c r="G712">
        <v>35</v>
      </c>
      <c r="H712">
        <v>20.8</v>
      </c>
      <c r="I712">
        <v>136</v>
      </c>
      <c r="J712">
        <v>37.200000000000003</v>
      </c>
      <c r="K712">
        <v>6</v>
      </c>
      <c r="L712">
        <v>10</v>
      </c>
      <c r="M712">
        <v>1.5</v>
      </c>
      <c r="N712" t="s">
        <v>4889</v>
      </c>
      <c r="O712" t="s">
        <v>3256</v>
      </c>
      <c r="P712" t="s">
        <v>3256</v>
      </c>
      <c r="R712" t="s">
        <v>2129</v>
      </c>
      <c r="S712">
        <f t="shared" si="22"/>
        <v>35.346666666666664</v>
      </c>
      <c r="T712">
        <f t="shared" si="23"/>
        <v>136.62</v>
      </c>
      <c r="U712">
        <v>52581</v>
      </c>
      <c r="V712" t="s">
        <v>946</v>
      </c>
      <c r="W712">
        <v>21</v>
      </c>
    </row>
    <row r="713" spans="1:23" x14ac:dyDescent="0.45">
      <c r="A713" t="s">
        <v>946</v>
      </c>
      <c r="B713">
        <v>52586</v>
      </c>
      <c r="C713" t="s">
        <v>3257</v>
      </c>
      <c r="D713" t="s">
        <v>946</v>
      </c>
      <c r="E713" t="s">
        <v>5109</v>
      </c>
      <c r="F713" t="s">
        <v>5110</v>
      </c>
      <c r="G713">
        <v>35</v>
      </c>
      <c r="H713">
        <v>24</v>
      </c>
      <c r="I713">
        <v>136</v>
      </c>
      <c r="J713">
        <v>45.7</v>
      </c>
      <c r="K713">
        <v>13</v>
      </c>
      <c r="L713">
        <v>23</v>
      </c>
      <c r="M713" t="s">
        <v>3256</v>
      </c>
      <c r="N713" t="s">
        <v>3260</v>
      </c>
      <c r="O713">
        <v>52940</v>
      </c>
      <c r="P713" t="s">
        <v>3256</v>
      </c>
      <c r="R713" t="s">
        <v>946</v>
      </c>
      <c r="S713">
        <f t="shared" si="22"/>
        <v>35.4</v>
      </c>
      <c r="T713">
        <f t="shared" si="23"/>
        <v>136.76166666666666</v>
      </c>
      <c r="U713">
        <v>52586</v>
      </c>
      <c r="V713" t="s">
        <v>946</v>
      </c>
      <c r="W713">
        <v>21</v>
      </c>
    </row>
    <row r="714" spans="1:23" x14ac:dyDescent="0.45">
      <c r="A714" t="s">
        <v>946</v>
      </c>
      <c r="B714">
        <v>52606</v>
      </c>
      <c r="C714" t="s">
        <v>3252</v>
      </c>
      <c r="D714" t="s">
        <v>2131</v>
      </c>
      <c r="E714" t="s">
        <v>5111</v>
      </c>
      <c r="F714" t="s">
        <v>5112</v>
      </c>
      <c r="G714">
        <v>35</v>
      </c>
      <c r="H714">
        <v>20.8</v>
      </c>
      <c r="I714">
        <v>137</v>
      </c>
      <c r="J714">
        <v>6.5</v>
      </c>
      <c r="K714">
        <v>120</v>
      </c>
      <c r="L714">
        <v>10</v>
      </c>
      <c r="M714">
        <v>1.5</v>
      </c>
      <c r="N714" t="s">
        <v>5113</v>
      </c>
      <c r="O714" t="s">
        <v>3256</v>
      </c>
      <c r="P714" t="s">
        <v>3256</v>
      </c>
      <c r="R714" t="s">
        <v>2131</v>
      </c>
      <c r="S714">
        <f t="shared" si="22"/>
        <v>35.346666666666664</v>
      </c>
      <c r="T714">
        <f t="shared" si="23"/>
        <v>137.10833333333332</v>
      </c>
      <c r="U714">
        <v>52606</v>
      </c>
      <c r="V714" t="s">
        <v>946</v>
      </c>
      <c r="W714">
        <v>21</v>
      </c>
    </row>
    <row r="715" spans="1:23" x14ac:dyDescent="0.45">
      <c r="A715" t="s">
        <v>946</v>
      </c>
      <c r="B715">
        <v>52642</v>
      </c>
      <c r="C715" t="s">
        <v>3293</v>
      </c>
      <c r="D715" t="s">
        <v>2132</v>
      </c>
      <c r="E715" t="s">
        <v>5114</v>
      </c>
      <c r="F715" t="s">
        <v>5115</v>
      </c>
      <c r="G715">
        <v>35</v>
      </c>
      <c r="H715">
        <v>14.8</v>
      </c>
      <c r="I715">
        <v>136</v>
      </c>
      <c r="J715">
        <v>27.5</v>
      </c>
      <c r="K715">
        <v>193</v>
      </c>
      <c r="L715" t="s">
        <v>3256</v>
      </c>
      <c r="M715" t="s">
        <v>3256</v>
      </c>
      <c r="N715" t="s">
        <v>5116</v>
      </c>
      <c r="O715" t="s">
        <v>3256</v>
      </c>
      <c r="P715" t="s">
        <v>3256</v>
      </c>
      <c r="R715" t="s">
        <v>2132</v>
      </c>
      <c r="S715">
        <f t="shared" si="22"/>
        <v>35.24666666666667</v>
      </c>
      <c r="T715">
        <f t="shared" si="23"/>
        <v>136.45833333333334</v>
      </c>
      <c r="U715">
        <v>52642</v>
      </c>
      <c r="V715" t="s">
        <v>946</v>
      </c>
      <c r="W715">
        <v>21</v>
      </c>
    </row>
    <row r="716" spans="1:23" x14ac:dyDescent="0.45">
      <c r="A716" t="s">
        <v>961</v>
      </c>
      <c r="B716">
        <v>53016</v>
      </c>
      <c r="C716" t="s">
        <v>3293</v>
      </c>
      <c r="D716" t="s">
        <v>2657</v>
      </c>
      <c r="E716" t="s">
        <v>5117</v>
      </c>
      <c r="F716" t="s">
        <v>5118</v>
      </c>
      <c r="G716">
        <v>35</v>
      </c>
      <c r="H716">
        <v>8.6</v>
      </c>
      <c r="I716">
        <v>136</v>
      </c>
      <c r="J716">
        <v>32.299999999999997</v>
      </c>
      <c r="K716">
        <v>125</v>
      </c>
      <c r="L716" t="s">
        <v>3256</v>
      </c>
      <c r="M716" t="s">
        <v>3256</v>
      </c>
      <c r="N716" t="s">
        <v>3437</v>
      </c>
      <c r="O716" t="s">
        <v>3256</v>
      </c>
      <c r="P716" t="s">
        <v>3256</v>
      </c>
      <c r="R716" t="s">
        <v>2657</v>
      </c>
      <c r="S716">
        <f t="shared" si="22"/>
        <v>35.143333333333331</v>
      </c>
      <c r="T716">
        <f t="shared" si="23"/>
        <v>136.53833333333333</v>
      </c>
      <c r="U716">
        <v>53016</v>
      </c>
      <c r="V716" t="s">
        <v>961</v>
      </c>
      <c r="W716">
        <v>24</v>
      </c>
    </row>
    <row r="717" spans="1:23" x14ac:dyDescent="0.45">
      <c r="A717" t="s">
        <v>961</v>
      </c>
      <c r="B717">
        <v>53041</v>
      </c>
      <c r="C717" t="s">
        <v>3252</v>
      </c>
      <c r="D717" t="s">
        <v>2659</v>
      </c>
      <c r="E717" t="s">
        <v>5119</v>
      </c>
      <c r="F717" t="s">
        <v>5120</v>
      </c>
      <c r="G717">
        <v>35</v>
      </c>
      <c r="H717">
        <v>3</v>
      </c>
      <c r="I717">
        <v>136</v>
      </c>
      <c r="J717">
        <v>41.6</v>
      </c>
      <c r="K717">
        <v>3</v>
      </c>
      <c r="L717">
        <v>10</v>
      </c>
      <c r="M717">
        <v>1.5</v>
      </c>
      <c r="N717" t="s">
        <v>5121</v>
      </c>
      <c r="O717" t="s">
        <v>3256</v>
      </c>
      <c r="P717" t="s">
        <v>3256</v>
      </c>
      <c r="R717" t="s">
        <v>2659</v>
      </c>
      <c r="S717">
        <f t="shared" si="22"/>
        <v>35.049999999999997</v>
      </c>
      <c r="T717">
        <f t="shared" si="23"/>
        <v>136.69333333333333</v>
      </c>
      <c r="U717">
        <v>53041</v>
      </c>
      <c r="V717" t="s">
        <v>961</v>
      </c>
      <c r="W717">
        <v>24</v>
      </c>
    </row>
    <row r="718" spans="1:23" x14ac:dyDescent="0.45">
      <c r="A718" t="s">
        <v>961</v>
      </c>
      <c r="B718">
        <v>53061</v>
      </c>
      <c r="C718" t="s">
        <v>3257</v>
      </c>
      <c r="D718" t="s">
        <v>2662</v>
      </c>
      <c r="E718" t="s">
        <v>5122</v>
      </c>
      <c r="F718" t="s">
        <v>5123</v>
      </c>
      <c r="G718">
        <v>34</v>
      </c>
      <c r="H718">
        <v>56.4</v>
      </c>
      <c r="I718">
        <v>136</v>
      </c>
      <c r="J718">
        <v>34.799999999999997</v>
      </c>
      <c r="K718">
        <v>55</v>
      </c>
      <c r="L718">
        <v>10.7</v>
      </c>
      <c r="M718" t="s">
        <v>3256</v>
      </c>
      <c r="N718" t="s">
        <v>4916</v>
      </c>
      <c r="O718" t="s">
        <v>3256</v>
      </c>
      <c r="P718" t="s">
        <v>3256</v>
      </c>
      <c r="R718" t="s">
        <v>2662</v>
      </c>
      <c r="S718">
        <f t="shared" si="22"/>
        <v>34.94</v>
      </c>
      <c r="T718">
        <f t="shared" si="23"/>
        <v>136.58000000000001</v>
      </c>
      <c r="U718">
        <v>53061</v>
      </c>
      <c r="V718" t="s">
        <v>961</v>
      </c>
      <c r="W718">
        <v>24</v>
      </c>
    </row>
    <row r="719" spans="1:23" x14ac:dyDescent="0.45">
      <c r="A719" t="s">
        <v>961</v>
      </c>
      <c r="B719">
        <v>53091</v>
      </c>
      <c r="C719" t="s">
        <v>3252</v>
      </c>
      <c r="D719" t="s">
        <v>2663</v>
      </c>
      <c r="E719" t="s">
        <v>5124</v>
      </c>
      <c r="F719" t="s">
        <v>5125</v>
      </c>
      <c r="G719">
        <v>34</v>
      </c>
      <c r="H719">
        <v>52.2</v>
      </c>
      <c r="I719">
        <v>136</v>
      </c>
      <c r="J719">
        <v>27.2</v>
      </c>
      <c r="K719">
        <v>70</v>
      </c>
      <c r="L719">
        <v>10</v>
      </c>
      <c r="M719">
        <v>1.5</v>
      </c>
      <c r="N719" t="s">
        <v>5121</v>
      </c>
      <c r="O719" t="s">
        <v>3256</v>
      </c>
      <c r="P719" t="s">
        <v>3256</v>
      </c>
      <c r="R719" t="s">
        <v>2663</v>
      </c>
      <c r="S719">
        <f t="shared" si="22"/>
        <v>34.869999999999997</v>
      </c>
      <c r="T719">
        <f t="shared" si="23"/>
        <v>136.45333333333335</v>
      </c>
      <c r="U719">
        <v>53091</v>
      </c>
      <c r="V719" t="s">
        <v>961</v>
      </c>
      <c r="W719">
        <v>24</v>
      </c>
    </row>
    <row r="720" spans="1:23" x14ac:dyDescent="0.45">
      <c r="A720" t="s">
        <v>961</v>
      </c>
      <c r="B720">
        <v>53112</v>
      </c>
      <c r="C720" t="s">
        <v>3257</v>
      </c>
      <c r="D720" t="s">
        <v>2664</v>
      </c>
      <c r="E720" t="s">
        <v>5126</v>
      </c>
      <c r="F720" t="s">
        <v>5127</v>
      </c>
      <c r="G720">
        <v>34</v>
      </c>
      <c r="H720">
        <v>45.7</v>
      </c>
      <c r="I720">
        <v>136</v>
      </c>
      <c r="J720">
        <v>8.5</v>
      </c>
      <c r="K720">
        <v>159</v>
      </c>
      <c r="L720">
        <v>22.1</v>
      </c>
      <c r="M720" t="s">
        <v>3256</v>
      </c>
      <c r="N720" t="s">
        <v>5128</v>
      </c>
      <c r="O720" t="s">
        <v>3256</v>
      </c>
      <c r="P720" t="s">
        <v>3256</v>
      </c>
      <c r="R720" t="s">
        <v>2664</v>
      </c>
      <c r="S720">
        <f t="shared" si="22"/>
        <v>34.76166666666667</v>
      </c>
      <c r="T720">
        <f t="shared" si="23"/>
        <v>136.14166666666668</v>
      </c>
      <c r="U720">
        <v>53112</v>
      </c>
      <c r="V720" t="s">
        <v>961</v>
      </c>
      <c r="W720">
        <v>24</v>
      </c>
    </row>
    <row r="721" spans="1:23" x14ac:dyDescent="0.45">
      <c r="A721" t="s">
        <v>961</v>
      </c>
      <c r="B721">
        <v>53121</v>
      </c>
      <c r="C721" t="s">
        <v>3293</v>
      </c>
      <c r="D721" t="s">
        <v>2665</v>
      </c>
      <c r="E721" t="s">
        <v>5129</v>
      </c>
      <c r="F721" t="s">
        <v>5130</v>
      </c>
      <c r="G721">
        <v>34</v>
      </c>
      <c r="H721">
        <v>43.5</v>
      </c>
      <c r="I721">
        <v>136</v>
      </c>
      <c r="J721">
        <v>18.5</v>
      </c>
      <c r="K721">
        <v>810</v>
      </c>
      <c r="L721" t="s">
        <v>3256</v>
      </c>
      <c r="M721" t="s">
        <v>3256</v>
      </c>
      <c r="N721" t="s">
        <v>3437</v>
      </c>
      <c r="O721" t="s">
        <v>3256</v>
      </c>
      <c r="P721" t="s">
        <v>3256</v>
      </c>
      <c r="R721" t="s">
        <v>2665</v>
      </c>
      <c r="S721">
        <f t="shared" si="22"/>
        <v>34.725000000000001</v>
      </c>
      <c r="T721">
        <f t="shared" si="23"/>
        <v>136.30833333333334</v>
      </c>
      <c r="U721">
        <v>53121</v>
      </c>
      <c r="V721" t="s">
        <v>961</v>
      </c>
      <c r="W721">
        <v>24</v>
      </c>
    </row>
    <row r="722" spans="1:23" x14ac:dyDescent="0.45">
      <c r="A722" t="s">
        <v>961</v>
      </c>
      <c r="B722">
        <v>53133</v>
      </c>
      <c r="C722" t="s">
        <v>3257</v>
      </c>
      <c r="D722" t="s">
        <v>2667</v>
      </c>
      <c r="E722" t="s">
        <v>5131</v>
      </c>
      <c r="F722" t="s">
        <v>5132</v>
      </c>
      <c r="G722">
        <v>34</v>
      </c>
      <c r="H722">
        <v>44</v>
      </c>
      <c r="I722">
        <v>136</v>
      </c>
      <c r="J722">
        <v>31.1</v>
      </c>
      <c r="K722">
        <v>3</v>
      </c>
      <c r="L722" t="s">
        <v>3256</v>
      </c>
      <c r="M722" t="s">
        <v>3256</v>
      </c>
      <c r="N722" t="s">
        <v>5133</v>
      </c>
      <c r="O722">
        <v>53900</v>
      </c>
      <c r="P722" t="s">
        <v>3695</v>
      </c>
      <c r="R722" t="s">
        <v>2667</v>
      </c>
      <c r="S722">
        <f t="shared" si="22"/>
        <v>34.733333333333334</v>
      </c>
      <c r="T722">
        <f t="shared" si="23"/>
        <v>136.51833333333335</v>
      </c>
      <c r="U722">
        <v>53133</v>
      </c>
      <c r="V722" t="s">
        <v>961</v>
      </c>
      <c r="W722">
        <v>24</v>
      </c>
    </row>
    <row r="723" spans="1:23" x14ac:dyDescent="0.45">
      <c r="A723" t="s">
        <v>961</v>
      </c>
      <c r="B723">
        <v>53133</v>
      </c>
      <c r="C723" t="s">
        <v>3257</v>
      </c>
      <c r="D723" t="s">
        <v>2667</v>
      </c>
      <c r="E723" t="s">
        <v>5131</v>
      </c>
      <c r="F723" t="s">
        <v>5134</v>
      </c>
      <c r="G723">
        <v>34</v>
      </c>
      <c r="H723">
        <v>43.3</v>
      </c>
      <c r="I723">
        <v>136</v>
      </c>
      <c r="J723">
        <v>31.5</v>
      </c>
      <c r="K723">
        <v>2</v>
      </c>
      <c r="L723">
        <v>15</v>
      </c>
      <c r="M723" t="s">
        <v>3256</v>
      </c>
      <c r="N723" t="s">
        <v>5133</v>
      </c>
      <c r="O723" t="s">
        <v>3256</v>
      </c>
      <c r="P723" t="s">
        <v>3697</v>
      </c>
      <c r="R723" t="s">
        <v>2667</v>
      </c>
      <c r="S723">
        <f t="shared" si="22"/>
        <v>34.721666666666664</v>
      </c>
      <c r="T723">
        <f t="shared" si="23"/>
        <v>136.52500000000001</v>
      </c>
      <c r="U723">
        <v>53133</v>
      </c>
      <c r="V723" t="s">
        <v>961</v>
      </c>
      <c r="W723">
        <v>24</v>
      </c>
    </row>
    <row r="724" spans="1:23" x14ac:dyDescent="0.45">
      <c r="A724" t="s">
        <v>961</v>
      </c>
      <c r="B724">
        <v>53141</v>
      </c>
      <c r="C724" t="s">
        <v>3293</v>
      </c>
      <c r="D724" t="s">
        <v>2668</v>
      </c>
      <c r="E724" t="s">
        <v>5135</v>
      </c>
      <c r="F724" t="s">
        <v>5136</v>
      </c>
      <c r="G724">
        <v>34</v>
      </c>
      <c r="H724">
        <v>37.6</v>
      </c>
      <c r="I724">
        <v>136</v>
      </c>
      <c r="J724">
        <v>6.5</v>
      </c>
      <c r="K724">
        <v>226</v>
      </c>
      <c r="L724" t="s">
        <v>3256</v>
      </c>
      <c r="M724" t="s">
        <v>3256</v>
      </c>
      <c r="N724" t="s">
        <v>3437</v>
      </c>
      <c r="O724" t="s">
        <v>3256</v>
      </c>
      <c r="P724" t="s">
        <v>3256</v>
      </c>
      <c r="R724" t="s">
        <v>2668</v>
      </c>
      <c r="S724">
        <f t="shared" si="22"/>
        <v>34.626666666666665</v>
      </c>
      <c r="T724">
        <f t="shared" si="23"/>
        <v>136.10833333333332</v>
      </c>
      <c r="U724">
        <v>53141</v>
      </c>
      <c r="V724" t="s">
        <v>961</v>
      </c>
      <c r="W724">
        <v>24</v>
      </c>
    </row>
    <row r="725" spans="1:23" x14ac:dyDescent="0.45">
      <c r="A725" t="s">
        <v>961</v>
      </c>
      <c r="B725">
        <v>53151</v>
      </c>
      <c r="C725" t="s">
        <v>3293</v>
      </c>
      <c r="D725" t="s">
        <v>2689</v>
      </c>
      <c r="E725" t="s">
        <v>5137</v>
      </c>
      <c r="F725" t="s">
        <v>5138</v>
      </c>
      <c r="G725">
        <v>34</v>
      </c>
      <c r="H725">
        <v>37.5</v>
      </c>
      <c r="I725">
        <v>136</v>
      </c>
      <c r="J725">
        <v>19.3</v>
      </c>
      <c r="K725">
        <v>60</v>
      </c>
      <c r="L725" t="s">
        <v>3256</v>
      </c>
      <c r="M725" t="s">
        <v>3256</v>
      </c>
      <c r="N725" t="s">
        <v>5139</v>
      </c>
      <c r="O725" t="s">
        <v>3256</v>
      </c>
      <c r="P725" t="s">
        <v>3256</v>
      </c>
      <c r="R725" t="s">
        <v>2689</v>
      </c>
      <c r="S725">
        <f t="shared" si="22"/>
        <v>34.625</v>
      </c>
      <c r="T725">
        <f t="shared" si="23"/>
        <v>136.32166666666666</v>
      </c>
      <c r="U725">
        <v>53151</v>
      </c>
      <c r="V725" t="s">
        <v>961</v>
      </c>
      <c r="W725">
        <v>24</v>
      </c>
    </row>
    <row r="726" spans="1:23" x14ac:dyDescent="0.45">
      <c r="A726" t="s">
        <v>961</v>
      </c>
      <c r="B726">
        <v>53196</v>
      </c>
      <c r="C726" t="s">
        <v>3252</v>
      </c>
      <c r="D726" t="s">
        <v>2670</v>
      </c>
      <c r="E726" t="s">
        <v>5140</v>
      </c>
      <c r="F726" t="s">
        <v>5141</v>
      </c>
      <c r="G726">
        <v>34</v>
      </c>
      <c r="H726">
        <v>31.7</v>
      </c>
      <c r="I726">
        <v>136</v>
      </c>
      <c r="J726">
        <v>39.9</v>
      </c>
      <c r="K726">
        <v>10</v>
      </c>
      <c r="L726">
        <v>10</v>
      </c>
      <c r="M726">
        <v>1.5</v>
      </c>
      <c r="N726" t="s">
        <v>5142</v>
      </c>
      <c r="O726" t="s">
        <v>3256</v>
      </c>
      <c r="P726" t="s">
        <v>3256</v>
      </c>
      <c r="R726" t="s">
        <v>2670</v>
      </c>
      <c r="S726">
        <f t="shared" si="22"/>
        <v>34.528333333333336</v>
      </c>
      <c r="T726">
        <f t="shared" si="23"/>
        <v>136.66499999999999</v>
      </c>
      <c r="U726">
        <v>53196</v>
      </c>
      <c r="V726" t="s">
        <v>961</v>
      </c>
      <c r="W726">
        <v>24</v>
      </c>
    </row>
    <row r="727" spans="1:23" x14ac:dyDescent="0.45">
      <c r="A727" t="s">
        <v>961</v>
      </c>
      <c r="B727">
        <v>53231</v>
      </c>
      <c r="C727" t="s">
        <v>3252</v>
      </c>
      <c r="D727" t="s">
        <v>2671</v>
      </c>
      <c r="E727" t="s">
        <v>5143</v>
      </c>
      <c r="F727" t="s">
        <v>5144</v>
      </c>
      <c r="G727">
        <v>34</v>
      </c>
      <c r="H727">
        <v>26.9</v>
      </c>
      <c r="I727">
        <v>136</v>
      </c>
      <c r="J727">
        <v>23.4</v>
      </c>
      <c r="K727">
        <v>120</v>
      </c>
      <c r="L727">
        <v>10</v>
      </c>
      <c r="M727">
        <v>1.5</v>
      </c>
      <c r="N727" t="s">
        <v>5142</v>
      </c>
      <c r="O727" t="s">
        <v>3256</v>
      </c>
      <c r="P727" t="s">
        <v>3256</v>
      </c>
      <c r="R727" t="s">
        <v>2671</v>
      </c>
      <c r="S727">
        <f t="shared" si="22"/>
        <v>34.448333333333331</v>
      </c>
      <c r="T727">
        <f t="shared" si="23"/>
        <v>136.38999999999999</v>
      </c>
      <c r="U727">
        <v>53231</v>
      </c>
      <c r="V727" t="s">
        <v>961</v>
      </c>
      <c r="W727">
        <v>24</v>
      </c>
    </row>
    <row r="728" spans="1:23" x14ac:dyDescent="0.45">
      <c r="A728" t="s">
        <v>961</v>
      </c>
      <c r="B728">
        <v>53257</v>
      </c>
      <c r="C728" t="s">
        <v>3252</v>
      </c>
      <c r="D728" t="s">
        <v>2684</v>
      </c>
      <c r="E728" t="s">
        <v>5145</v>
      </c>
      <c r="F728" t="s">
        <v>5146</v>
      </c>
      <c r="G728">
        <v>34</v>
      </c>
      <c r="H728">
        <v>28.9</v>
      </c>
      <c r="I728">
        <v>136</v>
      </c>
      <c r="J728">
        <v>49.5</v>
      </c>
      <c r="K728">
        <v>2</v>
      </c>
      <c r="L728">
        <v>9</v>
      </c>
      <c r="M728">
        <v>1.5</v>
      </c>
      <c r="N728" t="s">
        <v>5147</v>
      </c>
      <c r="O728" t="s">
        <v>3256</v>
      </c>
      <c r="P728" t="s">
        <v>3256</v>
      </c>
      <c r="R728" t="s">
        <v>2684</v>
      </c>
      <c r="S728">
        <f t="shared" si="22"/>
        <v>34.481666666666669</v>
      </c>
      <c r="T728">
        <f t="shared" si="23"/>
        <v>136.82499999999999</v>
      </c>
      <c r="U728">
        <v>53257</v>
      </c>
      <c r="V728" t="s">
        <v>961</v>
      </c>
      <c r="W728">
        <v>24</v>
      </c>
    </row>
    <row r="729" spans="1:23" x14ac:dyDescent="0.45">
      <c r="A729" t="s">
        <v>961</v>
      </c>
      <c r="B729">
        <v>53287</v>
      </c>
      <c r="C729" t="s">
        <v>3293</v>
      </c>
      <c r="D729" t="s">
        <v>2672</v>
      </c>
      <c r="E729" t="s">
        <v>5148</v>
      </c>
      <c r="F729" t="s">
        <v>5149</v>
      </c>
      <c r="G729">
        <v>34</v>
      </c>
      <c r="H729">
        <v>19.399999999999999</v>
      </c>
      <c r="I729">
        <v>136</v>
      </c>
      <c r="J729">
        <v>29.3</v>
      </c>
      <c r="K729">
        <v>560</v>
      </c>
      <c r="L729" t="s">
        <v>3256</v>
      </c>
      <c r="M729" t="s">
        <v>3256</v>
      </c>
      <c r="N729" t="s">
        <v>3437</v>
      </c>
      <c r="O729" t="s">
        <v>3256</v>
      </c>
      <c r="P729" t="s">
        <v>3256</v>
      </c>
      <c r="R729" t="s">
        <v>2672</v>
      </c>
      <c r="S729">
        <f t="shared" si="22"/>
        <v>34.323333333333331</v>
      </c>
      <c r="T729">
        <f t="shared" si="23"/>
        <v>136.48833333333334</v>
      </c>
      <c r="U729">
        <v>53287</v>
      </c>
      <c r="V729" t="s">
        <v>961</v>
      </c>
      <c r="W729">
        <v>24</v>
      </c>
    </row>
    <row r="730" spans="1:23" x14ac:dyDescent="0.45">
      <c r="A730" t="s">
        <v>961</v>
      </c>
      <c r="B730">
        <v>53296</v>
      </c>
      <c r="C730" t="s">
        <v>3252</v>
      </c>
      <c r="D730" t="s">
        <v>2687</v>
      </c>
      <c r="E730" t="s">
        <v>5150</v>
      </c>
      <c r="F730" t="s">
        <v>5151</v>
      </c>
      <c r="G730">
        <v>34</v>
      </c>
      <c r="H730">
        <v>20.7</v>
      </c>
      <c r="I730">
        <v>136</v>
      </c>
      <c r="J730">
        <v>40.9</v>
      </c>
      <c r="K730">
        <v>6</v>
      </c>
      <c r="L730">
        <v>10</v>
      </c>
      <c r="M730">
        <v>1.5</v>
      </c>
      <c r="N730" t="s">
        <v>5152</v>
      </c>
      <c r="O730" t="s">
        <v>3256</v>
      </c>
      <c r="P730" t="s">
        <v>3256</v>
      </c>
      <c r="R730" t="s">
        <v>2687</v>
      </c>
      <c r="S730">
        <f t="shared" si="22"/>
        <v>34.344999999999999</v>
      </c>
      <c r="T730">
        <f t="shared" si="23"/>
        <v>136.68166666666667</v>
      </c>
      <c r="U730">
        <v>53296</v>
      </c>
      <c r="V730" t="s">
        <v>961</v>
      </c>
      <c r="W730">
        <v>24</v>
      </c>
    </row>
    <row r="731" spans="1:23" x14ac:dyDescent="0.45">
      <c r="A731" t="s">
        <v>961</v>
      </c>
      <c r="B731">
        <v>53307</v>
      </c>
      <c r="C731" t="s">
        <v>3293</v>
      </c>
      <c r="D731" t="s">
        <v>2691</v>
      </c>
      <c r="E731" t="s">
        <v>5153</v>
      </c>
      <c r="F731" t="s">
        <v>5154</v>
      </c>
      <c r="G731">
        <v>34</v>
      </c>
      <c r="H731">
        <v>18.5</v>
      </c>
      <c r="I731">
        <v>136</v>
      </c>
      <c r="J731">
        <v>52.4</v>
      </c>
      <c r="K731">
        <v>31</v>
      </c>
      <c r="L731" t="s">
        <v>3256</v>
      </c>
      <c r="M731" t="s">
        <v>3256</v>
      </c>
      <c r="N731" t="s">
        <v>5155</v>
      </c>
      <c r="O731" t="s">
        <v>3256</v>
      </c>
      <c r="P731" t="s">
        <v>3256</v>
      </c>
      <c r="R731" t="s">
        <v>2691</v>
      </c>
      <c r="S731">
        <f t="shared" si="22"/>
        <v>34.30833333333333</v>
      </c>
      <c r="T731">
        <f t="shared" si="23"/>
        <v>136.87333333333333</v>
      </c>
      <c r="U731">
        <v>53307</v>
      </c>
      <c r="V731" t="s">
        <v>961</v>
      </c>
      <c r="W731">
        <v>24</v>
      </c>
    </row>
    <row r="732" spans="1:23" x14ac:dyDescent="0.45">
      <c r="A732" t="s">
        <v>961</v>
      </c>
      <c r="B732">
        <v>53321</v>
      </c>
      <c r="C732" t="s">
        <v>3293</v>
      </c>
      <c r="D732" t="s">
        <v>2685</v>
      </c>
      <c r="E732" t="s">
        <v>5156</v>
      </c>
      <c r="F732" t="s">
        <v>5157</v>
      </c>
      <c r="G732">
        <v>34</v>
      </c>
      <c r="H732">
        <v>16.7</v>
      </c>
      <c r="I732">
        <v>136</v>
      </c>
      <c r="J732">
        <v>12.5</v>
      </c>
      <c r="K732">
        <v>205</v>
      </c>
      <c r="L732" t="s">
        <v>3256</v>
      </c>
      <c r="M732" t="s">
        <v>3256</v>
      </c>
      <c r="N732" t="s">
        <v>5158</v>
      </c>
      <c r="O732" t="s">
        <v>3256</v>
      </c>
      <c r="P732" t="s">
        <v>3256</v>
      </c>
      <c r="R732" t="s">
        <v>2685</v>
      </c>
      <c r="S732">
        <f t="shared" si="22"/>
        <v>34.278333333333336</v>
      </c>
      <c r="T732">
        <f t="shared" si="23"/>
        <v>136.20833333333334</v>
      </c>
      <c r="U732">
        <v>53321</v>
      </c>
      <c r="V732" t="s">
        <v>961</v>
      </c>
      <c r="W732">
        <v>24</v>
      </c>
    </row>
    <row r="733" spans="1:23" x14ac:dyDescent="0.45">
      <c r="A733" t="s">
        <v>961</v>
      </c>
      <c r="B733">
        <v>53326</v>
      </c>
      <c r="C733" t="s">
        <v>3252</v>
      </c>
      <c r="D733" t="s">
        <v>2688</v>
      </c>
      <c r="E733" t="s">
        <v>5159</v>
      </c>
      <c r="F733" t="s">
        <v>5160</v>
      </c>
      <c r="G733">
        <v>34</v>
      </c>
      <c r="H733">
        <v>12.5</v>
      </c>
      <c r="I733">
        <v>136</v>
      </c>
      <c r="J733">
        <v>19.600000000000001</v>
      </c>
      <c r="K733">
        <v>3</v>
      </c>
      <c r="L733">
        <v>10</v>
      </c>
      <c r="M733">
        <v>1.5</v>
      </c>
      <c r="N733" t="s">
        <v>5161</v>
      </c>
      <c r="O733" t="s">
        <v>3256</v>
      </c>
      <c r="P733" t="s">
        <v>3256</v>
      </c>
      <c r="R733" t="s">
        <v>2688</v>
      </c>
      <c r="S733">
        <f t="shared" si="22"/>
        <v>34.208333333333336</v>
      </c>
      <c r="T733">
        <f t="shared" si="23"/>
        <v>136.32666666666665</v>
      </c>
      <c r="U733">
        <v>53326</v>
      </c>
      <c r="V733" t="s">
        <v>961</v>
      </c>
      <c r="W733">
        <v>24</v>
      </c>
    </row>
    <row r="734" spans="1:23" x14ac:dyDescent="0.45">
      <c r="A734" t="s">
        <v>961</v>
      </c>
      <c r="B734">
        <v>53378</v>
      </c>
      <c r="C734" t="s">
        <v>3257</v>
      </c>
      <c r="D734" t="s">
        <v>2674</v>
      </c>
      <c r="E734" t="s">
        <v>5162</v>
      </c>
      <c r="F734" t="s">
        <v>5163</v>
      </c>
      <c r="G734">
        <v>34</v>
      </c>
      <c r="H734">
        <v>4.0999999999999996</v>
      </c>
      <c r="I734">
        <v>136</v>
      </c>
      <c r="J734">
        <v>11.6</v>
      </c>
      <c r="K734">
        <v>15</v>
      </c>
      <c r="L734">
        <v>28.4</v>
      </c>
      <c r="M734" t="s">
        <v>3256</v>
      </c>
      <c r="N734" t="s">
        <v>5164</v>
      </c>
      <c r="O734" t="s">
        <v>3256</v>
      </c>
      <c r="P734" t="s">
        <v>3256</v>
      </c>
      <c r="R734" t="s">
        <v>2674</v>
      </c>
      <c r="S734">
        <f t="shared" si="22"/>
        <v>34.068333333333335</v>
      </c>
      <c r="T734">
        <f t="shared" si="23"/>
        <v>136.19333333333333</v>
      </c>
      <c r="U734">
        <v>53378</v>
      </c>
      <c r="V734" t="s">
        <v>961</v>
      </c>
      <c r="W734">
        <v>24</v>
      </c>
    </row>
    <row r="735" spans="1:23" x14ac:dyDescent="0.45">
      <c r="A735" t="s">
        <v>961</v>
      </c>
      <c r="B735">
        <v>53401</v>
      </c>
      <c r="C735" t="s">
        <v>3252</v>
      </c>
      <c r="D735" t="s">
        <v>2695</v>
      </c>
      <c r="E735" t="s">
        <v>5165</v>
      </c>
      <c r="F735" t="s">
        <v>5166</v>
      </c>
      <c r="G735">
        <v>33</v>
      </c>
      <c r="H735">
        <v>55.9</v>
      </c>
      <c r="I735">
        <v>136</v>
      </c>
      <c r="J735">
        <v>8.3000000000000007</v>
      </c>
      <c r="K735">
        <v>23</v>
      </c>
      <c r="L735">
        <v>6.4</v>
      </c>
      <c r="M735">
        <v>1.5</v>
      </c>
      <c r="N735" t="s">
        <v>5167</v>
      </c>
      <c r="O735" t="s">
        <v>3256</v>
      </c>
      <c r="P735" t="s">
        <v>3256</v>
      </c>
      <c r="R735" t="s">
        <v>2695</v>
      </c>
      <c r="S735">
        <f t="shared" si="22"/>
        <v>33.931666666666665</v>
      </c>
      <c r="T735">
        <f t="shared" si="23"/>
        <v>136.13833333333332</v>
      </c>
      <c r="U735">
        <v>53401</v>
      </c>
      <c r="V735" t="s">
        <v>961</v>
      </c>
      <c r="W735">
        <v>24</v>
      </c>
    </row>
    <row r="736" spans="1:23" x14ac:dyDescent="0.45">
      <c r="A736" t="s">
        <v>961</v>
      </c>
      <c r="B736">
        <v>53416</v>
      </c>
      <c r="C736" t="s">
        <v>3293</v>
      </c>
      <c r="D736" t="s">
        <v>2693</v>
      </c>
      <c r="E736" t="s">
        <v>5168</v>
      </c>
      <c r="F736" t="s">
        <v>5169</v>
      </c>
      <c r="G736">
        <v>33</v>
      </c>
      <c r="H736">
        <v>51.1</v>
      </c>
      <c r="I736">
        <v>135</v>
      </c>
      <c r="J736">
        <v>58.8</v>
      </c>
      <c r="K736">
        <v>130</v>
      </c>
      <c r="L736" t="s">
        <v>3256</v>
      </c>
      <c r="M736" t="s">
        <v>3256</v>
      </c>
      <c r="N736" t="s">
        <v>3963</v>
      </c>
      <c r="O736" t="s">
        <v>3256</v>
      </c>
      <c r="P736" t="s">
        <v>3256</v>
      </c>
      <c r="R736" t="s">
        <v>2693</v>
      </c>
      <c r="S736">
        <f t="shared" si="22"/>
        <v>33.851666666666667</v>
      </c>
      <c r="T736">
        <f t="shared" si="23"/>
        <v>135.97999999999999</v>
      </c>
      <c r="U736">
        <v>53416</v>
      </c>
      <c r="V736" t="s">
        <v>961</v>
      </c>
      <c r="W736">
        <v>24</v>
      </c>
    </row>
    <row r="737" spans="1:23" x14ac:dyDescent="0.45">
      <c r="A737" t="s">
        <v>938</v>
      </c>
      <c r="B737">
        <v>54012</v>
      </c>
      <c r="C737" t="s">
        <v>3252</v>
      </c>
      <c r="D737" t="s">
        <v>1779</v>
      </c>
      <c r="E737" t="s">
        <v>5170</v>
      </c>
      <c r="F737" t="s">
        <v>5171</v>
      </c>
      <c r="G737">
        <v>38</v>
      </c>
      <c r="H737">
        <v>27.9</v>
      </c>
      <c r="I737">
        <v>139</v>
      </c>
      <c r="J737">
        <v>15.2</v>
      </c>
      <c r="K737">
        <v>4</v>
      </c>
      <c r="L737">
        <v>10.4</v>
      </c>
      <c r="M737">
        <v>1.5</v>
      </c>
      <c r="N737" t="s">
        <v>5172</v>
      </c>
      <c r="O737" t="s">
        <v>3256</v>
      </c>
      <c r="P737" t="s">
        <v>3256</v>
      </c>
      <c r="R737" t="s">
        <v>1779</v>
      </c>
      <c r="S737">
        <f t="shared" si="22"/>
        <v>38.465000000000003</v>
      </c>
      <c r="T737">
        <f t="shared" si="23"/>
        <v>139.25333333333333</v>
      </c>
      <c r="U737">
        <v>54012</v>
      </c>
      <c r="V737" t="s">
        <v>938</v>
      </c>
      <c r="W737">
        <v>15</v>
      </c>
    </row>
    <row r="738" spans="1:23" x14ac:dyDescent="0.45">
      <c r="A738" t="s">
        <v>938</v>
      </c>
      <c r="B738">
        <v>54041</v>
      </c>
      <c r="C738" t="s">
        <v>3252</v>
      </c>
      <c r="D738" t="s">
        <v>1794</v>
      </c>
      <c r="E738" t="s">
        <v>5173</v>
      </c>
      <c r="F738" t="s">
        <v>5174</v>
      </c>
      <c r="G738">
        <v>38</v>
      </c>
      <c r="H738">
        <v>19.8</v>
      </c>
      <c r="I738">
        <v>138</v>
      </c>
      <c r="J738">
        <v>30.7</v>
      </c>
      <c r="K738">
        <v>58</v>
      </c>
      <c r="L738">
        <v>8.1</v>
      </c>
      <c r="M738">
        <v>1.5</v>
      </c>
      <c r="N738" t="s">
        <v>5175</v>
      </c>
      <c r="O738" t="s">
        <v>3256</v>
      </c>
      <c r="P738" t="s">
        <v>3256</v>
      </c>
      <c r="R738" t="s">
        <v>1794</v>
      </c>
      <c r="S738">
        <f t="shared" si="22"/>
        <v>38.33</v>
      </c>
      <c r="T738">
        <f t="shared" si="23"/>
        <v>138.51166666666666</v>
      </c>
      <c r="U738">
        <v>54041</v>
      </c>
      <c r="V738" t="s">
        <v>938</v>
      </c>
      <c r="W738">
        <v>15</v>
      </c>
    </row>
    <row r="739" spans="1:23" x14ac:dyDescent="0.45">
      <c r="A739" t="s">
        <v>938</v>
      </c>
      <c r="B739">
        <v>54056</v>
      </c>
      <c r="C739" t="s">
        <v>3293</v>
      </c>
      <c r="D739" t="s">
        <v>1790</v>
      </c>
      <c r="E739" t="s">
        <v>5176</v>
      </c>
      <c r="F739" t="s">
        <v>5177</v>
      </c>
      <c r="G739">
        <v>38</v>
      </c>
      <c r="H739">
        <v>19.8</v>
      </c>
      <c r="I739">
        <v>139</v>
      </c>
      <c r="J739">
        <v>36.200000000000003</v>
      </c>
      <c r="K739">
        <v>85</v>
      </c>
      <c r="L739" t="s">
        <v>3256</v>
      </c>
      <c r="M739" t="s">
        <v>3256</v>
      </c>
      <c r="N739" t="s">
        <v>5158</v>
      </c>
      <c r="O739" t="s">
        <v>3256</v>
      </c>
      <c r="P739" t="s">
        <v>3256</v>
      </c>
      <c r="R739" t="s">
        <v>1790</v>
      </c>
      <c r="S739">
        <f t="shared" si="22"/>
        <v>38.33</v>
      </c>
      <c r="T739">
        <f t="shared" si="23"/>
        <v>139.60333333333332</v>
      </c>
      <c r="U739">
        <v>54056</v>
      </c>
      <c r="V739" t="s">
        <v>938</v>
      </c>
      <c r="W739">
        <v>15</v>
      </c>
    </row>
    <row r="740" spans="1:23" x14ac:dyDescent="0.45">
      <c r="A740" t="s">
        <v>938</v>
      </c>
      <c r="B740">
        <v>54086</v>
      </c>
      <c r="C740" t="s">
        <v>3252</v>
      </c>
      <c r="D740" t="s">
        <v>1738</v>
      </c>
      <c r="E740" t="s">
        <v>5178</v>
      </c>
      <c r="F740" t="s">
        <v>5179</v>
      </c>
      <c r="G740">
        <v>38</v>
      </c>
      <c r="H740">
        <v>13.6</v>
      </c>
      <c r="I740">
        <v>139</v>
      </c>
      <c r="J740">
        <v>28.7</v>
      </c>
      <c r="K740">
        <v>10</v>
      </c>
      <c r="L740">
        <v>8.4</v>
      </c>
      <c r="M740">
        <v>2.7</v>
      </c>
      <c r="N740" t="s">
        <v>4852</v>
      </c>
      <c r="O740" t="s">
        <v>3256</v>
      </c>
      <c r="P740" t="s">
        <v>3256</v>
      </c>
      <c r="R740" t="s">
        <v>1738</v>
      </c>
      <c r="S740">
        <f t="shared" si="22"/>
        <v>38.226666666666667</v>
      </c>
      <c r="T740">
        <f t="shared" si="23"/>
        <v>139.47833333333332</v>
      </c>
      <c r="U740">
        <v>54086</v>
      </c>
      <c r="V740" t="s">
        <v>938</v>
      </c>
      <c r="W740">
        <v>15</v>
      </c>
    </row>
    <row r="741" spans="1:23" x14ac:dyDescent="0.45">
      <c r="A741" t="s">
        <v>938</v>
      </c>
      <c r="B741">
        <v>54097</v>
      </c>
      <c r="C741" t="s">
        <v>3293</v>
      </c>
      <c r="D741" t="s">
        <v>1796</v>
      </c>
      <c r="E741" t="s">
        <v>5180</v>
      </c>
      <c r="F741" t="s">
        <v>5181</v>
      </c>
      <c r="G741">
        <v>38</v>
      </c>
      <c r="H741">
        <v>14.8</v>
      </c>
      <c r="I741">
        <v>139</v>
      </c>
      <c r="J741">
        <v>36.299999999999997</v>
      </c>
      <c r="K741">
        <v>45</v>
      </c>
      <c r="L741" t="s">
        <v>3256</v>
      </c>
      <c r="M741" t="s">
        <v>3256</v>
      </c>
      <c r="N741" t="s">
        <v>5182</v>
      </c>
      <c r="O741" t="s">
        <v>3256</v>
      </c>
      <c r="P741" t="s">
        <v>3256</v>
      </c>
      <c r="R741" t="s">
        <v>1796</v>
      </c>
      <c r="S741">
        <f t="shared" si="22"/>
        <v>38.24666666666667</v>
      </c>
      <c r="T741">
        <f t="shared" si="23"/>
        <v>139.60499999999999</v>
      </c>
      <c r="U741">
        <v>54097</v>
      </c>
      <c r="V741" t="s">
        <v>938</v>
      </c>
      <c r="W741">
        <v>15</v>
      </c>
    </row>
    <row r="742" spans="1:23" x14ac:dyDescent="0.45">
      <c r="A742" t="s">
        <v>938</v>
      </c>
      <c r="B742">
        <v>54157</v>
      </c>
      <c r="C742" t="s">
        <v>3257</v>
      </c>
      <c r="D742" t="s">
        <v>1741</v>
      </c>
      <c r="E742" t="s">
        <v>5183</v>
      </c>
      <c r="F742" t="s">
        <v>5184</v>
      </c>
      <c r="G742">
        <v>38</v>
      </c>
      <c r="H742">
        <v>1.7</v>
      </c>
      <c r="I742">
        <v>138</v>
      </c>
      <c r="J742">
        <v>14.4</v>
      </c>
      <c r="K742">
        <v>6</v>
      </c>
      <c r="L742">
        <v>33.799999999999997</v>
      </c>
      <c r="M742" t="s">
        <v>3256</v>
      </c>
      <c r="N742" t="s">
        <v>5185</v>
      </c>
      <c r="O742">
        <v>54900</v>
      </c>
      <c r="P742" t="s">
        <v>3256</v>
      </c>
      <c r="R742" t="s">
        <v>1741</v>
      </c>
      <c r="S742">
        <f t="shared" si="22"/>
        <v>38.028333333333336</v>
      </c>
      <c r="T742">
        <f t="shared" si="23"/>
        <v>138.24</v>
      </c>
      <c r="U742">
        <v>54157</v>
      </c>
      <c r="V742" t="s">
        <v>938</v>
      </c>
      <c r="W742">
        <v>15</v>
      </c>
    </row>
    <row r="743" spans="1:23" x14ac:dyDescent="0.45">
      <c r="A743" t="s">
        <v>938</v>
      </c>
      <c r="B743">
        <v>54166</v>
      </c>
      <c r="C743" t="s">
        <v>3252</v>
      </c>
      <c r="D743" t="s">
        <v>1742</v>
      </c>
      <c r="E743" t="s">
        <v>5186</v>
      </c>
      <c r="F743" t="s">
        <v>5187</v>
      </c>
      <c r="G743">
        <v>38</v>
      </c>
      <c r="H743">
        <v>4.4000000000000004</v>
      </c>
      <c r="I743">
        <v>138</v>
      </c>
      <c r="J743">
        <v>26.4</v>
      </c>
      <c r="K743">
        <v>2</v>
      </c>
      <c r="L743">
        <v>18.8</v>
      </c>
      <c r="M743">
        <v>1.5</v>
      </c>
      <c r="N743" t="s">
        <v>5188</v>
      </c>
      <c r="O743" t="s">
        <v>3256</v>
      </c>
      <c r="P743" t="s">
        <v>3256</v>
      </c>
      <c r="R743" t="s">
        <v>1742</v>
      </c>
      <c r="S743">
        <f t="shared" si="22"/>
        <v>38.073333333333331</v>
      </c>
      <c r="T743">
        <f t="shared" si="23"/>
        <v>138.44</v>
      </c>
      <c r="U743">
        <v>54166</v>
      </c>
      <c r="V743" t="s">
        <v>938</v>
      </c>
      <c r="W743">
        <v>15</v>
      </c>
    </row>
    <row r="744" spans="1:23" x14ac:dyDescent="0.45">
      <c r="A744" t="s">
        <v>938</v>
      </c>
      <c r="B744">
        <v>54167</v>
      </c>
      <c r="C744" t="s">
        <v>3257</v>
      </c>
      <c r="D744" t="s">
        <v>1813</v>
      </c>
      <c r="E744" t="s">
        <v>5189</v>
      </c>
      <c r="F744" t="s">
        <v>5190</v>
      </c>
      <c r="G744">
        <v>38</v>
      </c>
      <c r="H744">
        <v>3.6</v>
      </c>
      <c r="I744">
        <v>138</v>
      </c>
      <c r="J744">
        <v>24.8</v>
      </c>
      <c r="K744">
        <v>30</v>
      </c>
      <c r="L744">
        <v>10</v>
      </c>
      <c r="M744" t="s">
        <v>3256</v>
      </c>
      <c r="N744" t="s">
        <v>3266</v>
      </c>
      <c r="O744" t="s">
        <v>3256</v>
      </c>
      <c r="P744" t="s">
        <v>3267</v>
      </c>
      <c r="R744" t="s">
        <v>1813</v>
      </c>
      <c r="S744">
        <f t="shared" si="22"/>
        <v>38.06</v>
      </c>
      <c r="T744">
        <f t="shared" si="23"/>
        <v>138.41333333333333</v>
      </c>
      <c r="U744">
        <v>54167</v>
      </c>
      <c r="V744" t="s">
        <v>938</v>
      </c>
      <c r="W744">
        <v>15</v>
      </c>
    </row>
    <row r="745" spans="1:23" x14ac:dyDescent="0.45">
      <c r="A745" t="s">
        <v>938</v>
      </c>
      <c r="B745">
        <v>54181</v>
      </c>
      <c r="C745" t="s">
        <v>3252</v>
      </c>
      <c r="D745" t="s">
        <v>1795</v>
      </c>
      <c r="E745" t="s">
        <v>5191</v>
      </c>
      <c r="F745" t="s">
        <v>5192</v>
      </c>
      <c r="G745">
        <v>38</v>
      </c>
      <c r="H745">
        <v>3.6</v>
      </c>
      <c r="I745">
        <v>139</v>
      </c>
      <c r="J745">
        <v>24.5</v>
      </c>
      <c r="K745">
        <v>27</v>
      </c>
      <c r="L745">
        <v>11.9</v>
      </c>
      <c r="M745">
        <v>2.6</v>
      </c>
      <c r="N745" t="s">
        <v>4861</v>
      </c>
      <c r="O745" t="s">
        <v>3256</v>
      </c>
      <c r="P745" t="s">
        <v>3256</v>
      </c>
      <c r="R745" t="s">
        <v>1795</v>
      </c>
      <c r="S745">
        <f t="shared" si="22"/>
        <v>38.06</v>
      </c>
      <c r="T745">
        <f t="shared" si="23"/>
        <v>139.40833333333333</v>
      </c>
      <c r="U745">
        <v>54181</v>
      </c>
      <c r="V745" t="s">
        <v>938</v>
      </c>
      <c r="W745">
        <v>15</v>
      </c>
    </row>
    <row r="746" spans="1:23" x14ac:dyDescent="0.45">
      <c r="A746" t="s">
        <v>938</v>
      </c>
      <c r="B746">
        <v>54191</v>
      </c>
      <c r="C746" t="s">
        <v>3252</v>
      </c>
      <c r="D746" t="s">
        <v>1783</v>
      </c>
      <c r="E746" t="s">
        <v>5193</v>
      </c>
      <c r="F746" t="s">
        <v>5194</v>
      </c>
      <c r="G746">
        <v>38</v>
      </c>
      <c r="H746">
        <v>5.5</v>
      </c>
      <c r="I746">
        <v>139</v>
      </c>
      <c r="J746">
        <v>33.799999999999997</v>
      </c>
      <c r="K746">
        <v>33</v>
      </c>
      <c r="L746">
        <v>10</v>
      </c>
      <c r="M746">
        <v>2.8</v>
      </c>
      <c r="N746" t="s">
        <v>5195</v>
      </c>
      <c r="O746">
        <v>54905</v>
      </c>
      <c r="P746" t="s">
        <v>3256</v>
      </c>
      <c r="R746" t="s">
        <v>1783</v>
      </c>
      <c r="S746">
        <f t="shared" si="22"/>
        <v>38.091666666666669</v>
      </c>
      <c r="T746">
        <f t="shared" si="23"/>
        <v>139.56333333333333</v>
      </c>
      <c r="U746">
        <v>54191</v>
      </c>
      <c r="V746" t="s">
        <v>938</v>
      </c>
      <c r="W746">
        <v>15</v>
      </c>
    </row>
    <row r="747" spans="1:23" x14ac:dyDescent="0.45">
      <c r="A747" t="s">
        <v>938</v>
      </c>
      <c r="B747">
        <v>54232</v>
      </c>
      <c r="C747" t="s">
        <v>3257</v>
      </c>
      <c r="D747" t="s">
        <v>938</v>
      </c>
      <c r="E747" t="s">
        <v>5196</v>
      </c>
      <c r="F747" t="s">
        <v>5197</v>
      </c>
      <c r="G747">
        <v>37</v>
      </c>
      <c r="H747">
        <v>53.6</v>
      </c>
      <c r="I747">
        <v>139</v>
      </c>
      <c r="J747">
        <v>1.1000000000000001</v>
      </c>
      <c r="K747">
        <v>4</v>
      </c>
      <c r="L747" t="s">
        <v>3256</v>
      </c>
      <c r="M747" t="s">
        <v>3256</v>
      </c>
      <c r="N747" t="s">
        <v>5198</v>
      </c>
      <c r="O747">
        <v>54907</v>
      </c>
      <c r="P747" t="s">
        <v>3695</v>
      </c>
      <c r="R747" t="s">
        <v>938</v>
      </c>
      <c r="S747">
        <f t="shared" si="22"/>
        <v>37.893333333333331</v>
      </c>
      <c r="T747">
        <f t="shared" si="23"/>
        <v>139.01833333333335</v>
      </c>
      <c r="U747">
        <v>54232</v>
      </c>
      <c r="V747" t="s">
        <v>938</v>
      </c>
      <c r="W747">
        <v>15</v>
      </c>
    </row>
    <row r="748" spans="1:23" x14ac:dyDescent="0.45">
      <c r="A748" t="s">
        <v>938</v>
      </c>
      <c r="B748">
        <v>54232</v>
      </c>
      <c r="C748" t="s">
        <v>3257</v>
      </c>
      <c r="D748" t="s">
        <v>938</v>
      </c>
      <c r="E748" t="s">
        <v>5196</v>
      </c>
      <c r="F748" t="s">
        <v>5199</v>
      </c>
      <c r="G748">
        <v>37</v>
      </c>
      <c r="H748">
        <v>53.3</v>
      </c>
      <c r="I748">
        <v>139</v>
      </c>
      <c r="J748">
        <v>2.9</v>
      </c>
      <c r="K748">
        <v>0</v>
      </c>
      <c r="L748">
        <v>15.1</v>
      </c>
      <c r="M748" t="s">
        <v>3256</v>
      </c>
      <c r="N748" t="s">
        <v>5198</v>
      </c>
      <c r="O748" t="s">
        <v>3256</v>
      </c>
      <c r="P748" t="s">
        <v>3697</v>
      </c>
      <c r="R748" t="s">
        <v>938</v>
      </c>
      <c r="S748">
        <f t="shared" si="22"/>
        <v>37.888333333333335</v>
      </c>
      <c r="T748">
        <f t="shared" si="23"/>
        <v>139.04833333333335</v>
      </c>
      <c r="U748">
        <v>54232</v>
      </c>
      <c r="V748" t="s">
        <v>938</v>
      </c>
      <c r="W748">
        <v>15</v>
      </c>
    </row>
    <row r="749" spans="1:23" x14ac:dyDescent="0.45">
      <c r="A749" t="s">
        <v>938</v>
      </c>
      <c r="B749">
        <v>54236</v>
      </c>
      <c r="C749" t="s">
        <v>3257</v>
      </c>
      <c r="D749" t="s">
        <v>1812</v>
      </c>
      <c r="E749" t="s">
        <v>5200</v>
      </c>
      <c r="F749" t="s">
        <v>5201</v>
      </c>
      <c r="G749">
        <v>37</v>
      </c>
      <c r="H749">
        <v>57.3</v>
      </c>
      <c r="I749">
        <v>139</v>
      </c>
      <c r="J749">
        <v>6.7</v>
      </c>
      <c r="K749">
        <v>1</v>
      </c>
      <c r="L749">
        <v>8.4</v>
      </c>
      <c r="M749" t="s">
        <v>3256</v>
      </c>
      <c r="N749" t="s">
        <v>3266</v>
      </c>
      <c r="O749" t="s">
        <v>3256</v>
      </c>
      <c r="P749" t="s">
        <v>3267</v>
      </c>
      <c r="R749" t="s">
        <v>1812</v>
      </c>
      <c r="S749">
        <f t="shared" si="22"/>
        <v>37.954999999999998</v>
      </c>
      <c r="T749">
        <f t="shared" si="23"/>
        <v>139.11166666666668</v>
      </c>
      <c r="U749">
        <v>54236</v>
      </c>
      <c r="V749" t="s">
        <v>938</v>
      </c>
      <c r="W749">
        <v>15</v>
      </c>
    </row>
    <row r="750" spans="1:23" x14ac:dyDescent="0.45">
      <c r="A750" t="s">
        <v>938</v>
      </c>
      <c r="B750">
        <v>54271</v>
      </c>
      <c r="C750" t="s">
        <v>3252</v>
      </c>
      <c r="D750" t="s">
        <v>1780</v>
      </c>
      <c r="E750" t="s">
        <v>5202</v>
      </c>
      <c r="F750" t="s">
        <v>5203</v>
      </c>
      <c r="G750">
        <v>37</v>
      </c>
      <c r="H750">
        <v>50.5</v>
      </c>
      <c r="I750">
        <v>138</v>
      </c>
      <c r="J750">
        <v>18.8</v>
      </c>
      <c r="K750">
        <v>11</v>
      </c>
      <c r="L750">
        <v>10</v>
      </c>
      <c r="M750">
        <v>1.5</v>
      </c>
      <c r="N750" t="s">
        <v>5204</v>
      </c>
      <c r="O750" t="s">
        <v>3256</v>
      </c>
      <c r="P750" t="s">
        <v>3256</v>
      </c>
      <c r="R750" t="s">
        <v>1780</v>
      </c>
      <c r="S750">
        <f t="shared" si="22"/>
        <v>37.841666666666669</v>
      </c>
      <c r="T750">
        <f t="shared" si="23"/>
        <v>138.31333333333333</v>
      </c>
      <c r="U750">
        <v>54271</v>
      </c>
      <c r="V750" t="s">
        <v>938</v>
      </c>
      <c r="W750">
        <v>15</v>
      </c>
    </row>
    <row r="751" spans="1:23" x14ac:dyDescent="0.45">
      <c r="A751" t="s">
        <v>938</v>
      </c>
      <c r="B751">
        <v>54296</v>
      </c>
      <c r="C751" t="s">
        <v>3252</v>
      </c>
      <c r="D751" t="s">
        <v>1745</v>
      </c>
      <c r="E751" t="s">
        <v>5205</v>
      </c>
      <c r="F751" t="s">
        <v>5206</v>
      </c>
      <c r="G751">
        <v>37</v>
      </c>
      <c r="H751">
        <v>47.5</v>
      </c>
      <c r="I751">
        <v>139</v>
      </c>
      <c r="J751">
        <v>5.2</v>
      </c>
      <c r="K751">
        <v>3</v>
      </c>
      <c r="L751">
        <v>10</v>
      </c>
      <c r="M751">
        <v>2.5</v>
      </c>
      <c r="N751" t="s">
        <v>4754</v>
      </c>
      <c r="O751">
        <v>54910</v>
      </c>
      <c r="P751" t="s">
        <v>3256</v>
      </c>
      <c r="R751" t="s">
        <v>1745</v>
      </c>
      <c r="S751">
        <f t="shared" si="22"/>
        <v>37.791666666666664</v>
      </c>
      <c r="T751">
        <f t="shared" si="23"/>
        <v>139.08666666666667</v>
      </c>
      <c r="U751">
        <v>54296</v>
      </c>
      <c r="V751" t="s">
        <v>938</v>
      </c>
      <c r="W751">
        <v>15</v>
      </c>
    </row>
    <row r="752" spans="1:23" x14ac:dyDescent="0.45">
      <c r="A752" t="s">
        <v>938</v>
      </c>
      <c r="B752">
        <v>54301</v>
      </c>
      <c r="C752" t="s">
        <v>3293</v>
      </c>
      <c r="D752" t="s">
        <v>1814</v>
      </c>
      <c r="E752" t="s">
        <v>5207</v>
      </c>
      <c r="F752" t="s">
        <v>5208</v>
      </c>
      <c r="G752">
        <v>37</v>
      </c>
      <c r="H752">
        <v>50</v>
      </c>
      <c r="I752">
        <v>139</v>
      </c>
      <c r="J752">
        <v>14.2</v>
      </c>
      <c r="K752">
        <v>9</v>
      </c>
      <c r="L752" t="s">
        <v>3256</v>
      </c>
      <c r="M752" t="s">
        <v>3256</v>
      </c>
      <c r="N752" t="s">
        <v>5209</v>
      </c>
      <c r="O752" t="s">
        <v>3256</v>
      </c>
      <c r="P752" t="s">
        <v>3256</v>
      </c>
      <c r="R752" t="s">
        <v>1814</v>
      </c>
      <c r="S752">
        <f t="shared" si="22"/>
        <v>37.833333333333336</v>
      </c>
      <c r="T752">
        <f t="shared" si="23"/>
        <v>139.23666666666668</v>
      </c>
      <c r="U752">
        <v>54301</v>
      </c>
      <c r="V752" t="s">
        <v>938</v>
      </c>
      <c r="W752">
        <v>15</v>
      </c>
    </row>
    <row r="753" spans="1:23" x14ac:dyDescent="0.45">
      <c r="A753" t="s">
        <v>938</v>
      </c>
      <c r="B753">
        <v>54311</v>
      </c>
      <c r="C753" t="s">
        <v>3293</v>
      </c>
      <c r="D753" t="s">
        <v>1786</v>
      </c>
      <c r="E753" t="s">
        <v>5210</v>
      </c>
      <c r="F753" t="s">
        <v>5211</v>
      </c>
      <c r="G753">
        <v>37</v>
      </c>
      <c r="H753">
        <v>50.1</v>
      </c>
      <c r="I753">
        <v>139</v>
      </c>
      <c r="J753">
        <v>24.9</v>
      </c>
      <c r="K753">
        <v>135</v>
      </c>
      <c r="L753" t="s">
        <v>3256</v>
      </c>
      <c r="M753" t="s">
        <v>3256</v>
      </c>
      <c r="N753" t="s">
        <v>5212</v>
      </c>
      <c r="O753" t="s">
        <v>3256</v>
      </c>
      <c r="P753" t="s">
        <v>3256</v>
      </c>
      <c r="R753" t="s">
        <v>1786</v>
      </c>
      <c r="S753">
        <f t="shared" si="22"/>
        <v>37.835000000000001</v>
      </c>
      <c r="T753">
        <f t="shared" si="23"/>
        <v>139.41499999999999</v>
      </c>
      <c r="U753">
        <v>54311</v>
      </c>
      <c r="V753" t="s">
        <v>938</v>
      </c>
      <c r="W753">
        <v>15</v>
      </c>
    </row>
    <row r="754" spans="1:23" x14ac:dyDescent="0.45">
      <c r="A754" t="s">
        <v>938</v>
      </c>
      <c r="B754">
        <v>54341</v>
      </c>
      <c r="C754" t="s">
        <v>3252</v>
      </c>
      <c r="D754" t="s">
        <v>1746</v>
      </c>
      <c r="E754" t="s">
        <v>5213</v>
      </c>
      <c r="F754" t="s">
        <v>5214</v>
      </c>
      <c r="G754">
        <v>37</v>
      </c>
      <c r="H754">
        <v>46.1</v>
      </c>
      <c r="I754">
        <v>138</v>
      </c>
      <c r="J754">
        <v>54.8</v>
      </c>
      <c r="K754">
        <v>2</v>
      </c>
      <c r="L754">
        <v>10</v>
      </c>
      <c r="M754">
        <v>2.2999999999999998</v>
      </c>
      <c r="N754" t="s">
        <v>4560</v>
      </c>
      <c r="O754" t="s">
        <v>3256</v>
      </c>
      <c r="P754" t="s">
        <v>3256</v>
      </c>
      <c r="R754" t="s">
        <v>1746</v>
      </c>
      <c r="S754">
        <f t="shared" si="22"/>
        <v>37.768333333333331</v>
      </c>
      <c r="T754">
        <f t="shared" si="23"/>
        <v>138.91333333333333</v>
      </c>
      <c r="U754">
        <v>54341</v>
      </c>
      <c r="V754" t="s">
        <v>938</v>
      </c>
      <c r="W754">
        <v>15</v>
      </c>
    </row>
    <row r="755" spans="1:23" x14ac:dyDescent="0.45">
      <c r="A755" t="s">
        <v>938</v>
      </c>
      <c r="B755">
        <v>54387</v>
      </c>
      <c r="C755" t="s">
        <v>3252</v>
      </c>
      <c r="D755" t="s">
        <v>1749</v>
      </c>
      <c r="E755" t="s">
        <v>5215</v>
      </c>
      <c r="F755" t="s">
        <v>5216</v>
      </c>
      <c r="G755">
        <v>37</v>
      </c>
      <c r="H755">
        <v>38.4</v>
      </c>
      <c r="I755">
        <v>138</v>
      </c>
      <c r="J755">
        <v>46</v>
      </c>
      <c r="K755">
        <v>44</v>
      </c>
      <c r="L755">
        <v>7.9</v>
      </c>
      <c r="M755">
        <v>1.5</v>
      </c>
      <c r="N755" t="s">
        <v>5217</v>
      </c>
      <c r="O755" t="s">
        <v>3256</v>
      </c>
      <c r="P755" t="s">
        <v>3256</v>
      </c>
      <c r="R755" t="s">
        <v>1749</v>
      </c>
      <c r="S755">
        <f t="shared" si="22"/>
        <v>37.64</v>
      </c>
      <c r="T755">
        <f t="shared" si="23"/>
        <v>138.76666666666668</v>
      </c>
      <c r="U755">
        <v>54387</v>
      </c>
      <c r="V755" t="s">
        <v>938</v>
      </c>
      <c r="W755">
        <v>15</v>
      </c>
    </row>
    <row r="756" spans="1:23" x14ac:dyDescent="0.45">
      <c r="A756" t="s">
        <v>938</v>
      </c>
      <c r="B756">
        <v>54396</v>
      </c>
      <c r="C756" t="s">
        <v>3252</v>
      </c>
      <c r="D756" t="s">
        <v>1750</v>
      </c>
      <c r="E756" t="s">
        <v>5218</v>
      </c>
      <c r="F756" t="s">
        <v>5219</v>
      </c>
      <c r="G756">
        <v>37</v>
      </c>
      <c r="H756">
        <v>38.4</v>
      </c>
      <c r="I756">
        <v>138</v>
      </c>
      <c r="J756">
        <v>57.3</v>
      </c>
      <c r="K756">
        <v>9</v>
      </c>
      <c r="L756">
        <v>12.5</v>
      </c>
      <c r="M756">
        <v>2.5</v>
      </c>
      <c r="N756" t="s">
        <v>4766</v>
      </c>
      <c r="O756" t="s">
        <v>3256</v>
      </c>
      <c r="P756" t="s">
        <v>3256</v>
      </c>
      <c r="R756" t="s">
        <v>1750</v>
      </c>
      <c r="S756">
        <f t="shared" si="22"/>
        <v>37.64</v>
      </c>
      <c r="T756">
        <f t="shared" si="23"/>
        <v>138.95500000000001</v>
      </c>
      <c r="U756">
        <v>54396</v>
      </c>
      <c r="V756" t="s">
        <v>938</v>
      </c>
      <c r="W756">
        <v>15</v>
      </c>
    </row>
    <row r="757" spans="1:23" x14ac:dyDescent="0.45">
      <c r="A757" t="s">
        <v>938</v>
      </c>
      <c r="B757">
        <v>54406</v>
      </c>
      <c r="C757" t="s">
        <v>3293</v>
      </c>
      <c r="D757" t="s">
        <v>1751</v>
      </c>
      <c r="E757" t="s">
        <v>5220</v>
      </c>
      <c r="F757" t="s">
        <v>5221</v>
      </c>
      <c r="G757">
        <v>37</v>
      </c>
      <c r="H757">
        <v>41.8</v>
      </c>
      <c r="I757">
        <v>139</v>
      </c>
      <c r="J757">
        <v>11.3</v>
      </c>
      <c r="K757">
        <v>25</v>
      </c>
      <c r="L757" t="s">
        <v>3256</v>
      </c>
      <c r="M757" t="s">
        <v>3256</v>
      </c>
      <c r="N757" t="s">
        <v>3437</v>
      </c>
      <c r="O757" t="s">
        <v>3256</v>
      </c>
      <c r="P757" t="s">
        <v>3256</v>
      </c>
      <c r="R757" t="s">
        <v>1751</v>
      </c>
      <c r="S757">
        <f t="shared" si="22"/>
        <v>37.696666666666665</v>
      </c>
      <c r="T757">
        <f t="shared" si="23"/>
        <v>139.18833333333333</v>
      </c>
      <c r="U757">
        <v>54406</v>
      </c>
      <c r="V757" t="s">
        <v>938</v>
      </c>
      <c r="W757">
        <v>15</v>
      </c>
    </row>
    <row r="758" spans="1:23" x14ac:dyDescent="0.45">
      <c r="A758" t="s">
        <v>938</v>
      </c>
      <c r="B758">
        <v>54421</v>
      </c>
      <c r="C758" t="s">
        <v>3252</v>
      </c>
      <c r="D758" t="s">
        <v>1753</v>
      </c>
      <c r="E758" t="s">
        <v>5222</v>
      </c>
      <c r="F758" t="s">
        <v>5223</v>
      </c>
      <c r="G758">
        <v>37</v>
      </c>
      <c r="H758">
        <v>40.299999999999997</v>
      </c>
      <c r="I758">
        <v>139</v>
      </c>
      <c r="J758">
        <v>26.8</v>
      </c>
      <c r="K758">
        <v>100</v>
      </c>
      <c r="L758">
        <v>9.6</v>
      </c>
      <c r="M758">
        <v>3</v>
      </c>
      <c r="N758" t="s">
        <v>4754</v>
      </c>
      <c r="O758">
        <v>54915</v>
      </c>
      <c r="P758" t="s">
        <v>3256</v>
      </c>
      <c r="R758" t="s">
        <v>1753</v>
      </c>
      <c r="S758">
        <f t="shared" si="22"/>
        <v>37.671666666666667</v>
      </c>
      <c r="T758">
        <f t="shared" si="23"/>
        <v>139.44666666666666</v>
      </c>
      <c r="U758">
        <v>54421</v>
      </c>
      <c r="V758" t="s">
        <v>938</v>
      </c>
      <c r="W758">
        <v>15</v>
      </c>
    </row>
    <row r="759" spans="1:23" x14ac:dyDescent="0.45">
      <c r="A759" t="s">
        <v>938</v>
      </c>
      <c r="B759">
        <v>54462</v>
      </c>
      <c r="C759" t="s">
        <v>3293</v>
      </c>
      <c r="D759" t="s">
        <v>1802</v>
      </c>
      <c r="E759" t="s">
        <v>5224</v>
      </c>
      <c r="F759" t="s">
        <v>5225</v>
      </c>
      <c r="G759">
        <v>37</v>
      </c>
      <c r="H759">
        <v>34.799999999999997</v>
      </c>
      <c r="I759">
        <v>139</v>
      </c>
      <c r="J759">
        <v>8.4</v>
      </c>
      <c r="K759">
        <v>125</v>
      </c>
      <c r="L759" t="s">
        <v>3256</v>
      </c>
      <c r="M759" t="s">
        <v>3256</v>
      </c>
      <c r="N759" t="s">
        <v>5226</v>
      </c>
      <c r="O759" t="s">
        <v>3256</v>
      </c>
      <c r="P759" t="s">
        <v>3256</v>
      </c>
      <c r="R759" t="s">
        <v>1802</v>
      </c>
      <c r="S759">
        <f t="shared" si="22"/>
        <v>37.58</v>
      </c>
      <c r="T759">
        <f t="shared" si="23"/>
        <v>139.13999999999999</v>
      </c>
      <c r="U759">
        <v>54462</v>
      </c>
      <c r="V759" t="s">
        <v>938</v>
      </c>
      <c r="W759">
        <v>15</v>
      </c>
    </row>
    <row r="760" spans="1:23" x14ac:dyDescent="0.45">
      <c r="A760" t="s">
        <v>938</v>
      </c>
      <c r="B760">
        <v>54472</v>
      </c>
      <c r="C760" t="s">
        <v>3293</v>
      </c>
      <c r="D760" t="s">
        <v>1810</v>
      </c>
      <c r="E760" t="s">
        <v>5227</v>
      </c>
      <c r="F760" t="s">
        <v>5228</v>
      </c>
      <c r="G760">
        <v>37</v>
      </c>
      <c r="H760">
        <v>33</v>
      </c>
      <c r="I760">
        <v>139</v>
      </c>
      <c r="J760">
        <v>22.2</v>
      </c>
      <c r="K760">
        <v>200</v>
      </c>
      <c r="L760" t="s">
        <v>3256</v>
      </c>
      <c r="M760" t="s">
        <v>3256</v>
      </c>
      <c r="N760" t="s">
        <v>5229</v>
      </c>
      <c r="O760" t="s">
        <v>3256</v>
      </c>
      <c r="P760" t="s">
        <v>3256</v>
      </c>
      <c r="R760" t="s">
        <v>1810</v>
      </c>
      <c r="S760">
        <f t="shared" si="22"/>
        <v>37.549999999999997</v>
      </c>
      <c r="T760">
        <f t="shared" si="23"/>
        <v>139.37</v>
      </c>
      <c r="U760">
        <v>54472</v>
      </c>
      <c r="V760" t="s">
        <v>938</v>
      </c>
      <c r="W760">
        <v>15</v>
      </c>
    </row>
    <row r="761" spans="1:23" x14ac:dyDescent="0.45">
      <c r="A761" t="s">
        <v>938</v>
      </c>
      <c r="B761">
        <v>54501</v>
      </c>
      <c r="C761" t="s">
        <v>3252</v>
      </c>
      <c r="D761" t="s">
        <v>1756</v>
      </c>
      <c r="E761" t="s">
        <v>5230</v>
      </c>
      <c r="F761" t="s">
        <v>5231</v>
      </c>
      <c r="G761">
        <v>37</v>
      </c>
      <c r="H761">
        <v>27</v>
      </c>
      <c r="I761">
        <v>138</v>
      </c>
      <c r="J761">
        <v>49.4</v>
      </c>
      <c r="K761">
        <v>23</v>
      </c>
      <c r="L761">
        <v>9.5</v>
      </c>
      <c r="M761">
        <v>3</v>
      </c>
      <c r="N761" t="s">
        <v>5232</v>
      </c>
      <c r="O761">
        <v>54920</v>
      </c>
      <c r="P761" t="s">
        <v>3256</v>
      </c>
      <c r="R761" t="s">
        <v>1756</v>
      </c>
      <c r="S761">
        <f t="shared" si="22"/>
        <v>37.450000000000003</v>
      </c>
      <c r="T761">
        <f t="shared" si="23"/>
        <v>138.82333333333332</v>
      </c>
      <c r="U761">
        <v>54501</v>
      </c>
      <c r="V761" t="s">
        <v>938</v>
      </c>
      <c r="W761">
        <v>15</v>
      </c>
    </row>
    <row r="762" spans="1:23" x14ac:dyDescent="0.45">
      <c r="A762" t="s">
        <v>938</v>
      </c>
      <c r="B762">
        <v>54506</v>
      </c>
      <c r="C762" t="s">
        <v>3293</v>
      </c>
      <c r="D762" t="s">
        <v>1757</v>
      </c>
      <c r="E762" t="s">
        <v>5042</v>
      </c>
      <c r="F762" t="s">
        <v>5233</v>
      </c>
      <c r="G762">
        <v>37</v>
      </c>
      <c r="H762">
        <v>28.5</v>
      </c>
      <c r="I762">
        <v>138</v>
      </c>
      <c r="J762">
        <v>59.5</v>
      </c>
      <c r="K762">
        <v>83</v>
      </c>
      <c r="L762" t="s">
        <v>3256</v>
      </c>
      <c r="M762" t="s">
        <v>3256</v>
      </c>
      <c r="N762" t="s">
        <v>3437</v>
      </c>
      <c r="O762" t="s">
        <v>3256</v>
      </c>
      <c r="P762" t="s">
        <v>3256</v>
      </c>
      <c r="R762" t="s">
        <v>1757</v>
      </c>
      <c r="S762">
        <f t="shared" si="22"/>
        <v>37.475000000000001</v>
      </c>
      <c r="T762">
        <f t="shared" si="23"/>
        <v>138.99166666666667</v>
      </c>
      <c r="U762">
        <v>54506</v>
      </c>
      <c r="V762" t="s">
        <v>938</v>
      </c>
      <c r="W762">
        <v>15</v>
      </c>
    </row>
    <row r="763" spans="1:23" x14ac:dyDescent="0.45">
      <c r="A763" t="s">
        <v>938</v>
      </c>
      <c r="B763">
        <v>54541</v>
      </c>
      <c r="C763" t="s">
        <v>3252</v>
      </c>
      <c r="D763" t="s">
        <v>1761</v>
      </c>
      <c r="E763" t="s">
        <v>5234</v>
      </c>
      <c r="F763" t="s">
        <v>5235</v>
      </c>
      <c r="G763">
        <v>37</v>
      </c>
      <c r="H763">
        <v>21.1</v>
      </c>
      <c r="I763">
        <v>138</v>
      </c>
      <c r="J763">
        <v>33.200000000000003</v>
      </c>
      <c r="K763">
        <v>7</v>
      </c>
      <c r="L763">
        <v>10</v>
      </c>
      <c r="M763">
        <v>2.5</v>
      </c>
      <c r="N763" t="s">
        <v>4830</v>
      </c>
      <c r="O763">
        <v>54925</v>
      </c>
      <c r="P763" t="s">
        <v>3256</v>
      </c>
      <c r="R763" t="s">
        <v>1761</v>
      </c>
      <c r="S763">
        <f t="shared" si="22"/>
        <v>37.351666666666667</v>
      </c>
      <c r="T763">
        <f t="shared" si="23"/>
        <v>138.55333333333334</v>
      </c>
      <c r="U763">
        <v>54541</v>
      </c>
      <c r="V763" t="s">
        <v>938</v>
      </c>
      <c r="W763">
        <v>15</v>
      </c>
    </row>
    <row r="764" spans="1:23" x14ac:dyDescent="0.45">
      <c r="A764" t="s">
        <v>938</v>
      </c>
      <c r="B764">
        <v>54566</v>
      </c>
      <c r="C764" t="s">
        <v>3252</v>
      </c>
      <c r="D764" t="s">
        <v>1781</v>
      </c>
      <c r="E764" t="s">
        <v>5236</v>
      </c>
      <c r="F764" t="s">
        <v>5237</v>
      </c>
      <c r="G764">
        <v>37</v>
      </c>
      <c r="H764">
        <v>20.8</v>
      </c>
      <c r="I764">
        <v>139</v>
      </c>
      <c r="J764">
        <v>2.6</v>
      </c>
      <c r="K764">
        <v>222</v>
      </c>
      <c r="L764">
        <v>10</v>
      </c>
      <c r="M764">
        <v>5.4</v>
      </c>
      <c r="N764" t="s">
        <v>5238</v>
      </c>
      <c r="O764">
        <v>54930</v>
      </c>
      <c r="P764" t="s">
        <v>3256</v>
      </c>
      <c r="R764" t="s">
        <v>1781</v>
      </c>
      <c r="S764">
        <f t="shared" si="22"/>
        <v>37.346666666666664</v>
      </c>
      <c r="T764">
        <f t="shared" si="23"/>
        <v>139.04333333333332</v>
      </c>
      <c r="U764">
        <v>54566</v>
      </c>
      <c r="V764" t="s">
        <v>938</v>
      </c>
      <c r="W764">
        <v>15</v>
      </c>
    </row>
    <row r="765" spans="1:23" x14ac:dyDescent="0.45">
      <c r="A765" t="s">
        <v>938</v>
      </c>
      <c r="B765">
        <v>54586</v>
      </c>
      <c r="C765" t="s">
        <v>3252</v>
      </c>
      <c r="D765" t="s">
        <v>1451</v>
      </c>
      <c r="E765" t="s">
        <v>3967</v>
      </c>
      <c r="F765" t="s">
        <v>5239</v>
      </c>
      <c r="G765">
        <v>37</v>
      </c>
      <c r="H765">
        <v>13.5</v>
      </c>
      <c r="I765">
        <v>138</v>
      </c>
      <c r="J765">
        <v>19.5</v>
      </c>
      <c r="K765">
        <v>13</v>
      </c>
      <c r="L765">
        <v>10</v>
      </c>
      <c r="M765">
        <v>2.2999999999999998</v>
      </c>
      <c r="N765" t="s">
        <v>5097</v>
      </c>
      <c r="O765" t="s">
        <v>3256</v>
      </c>
      <c r="P765" t="s">
        <v>3256</v>
      </c>
      <c r="R765" t="s">
        <v>1451</v>
      </c>
      <c r="S765">
        <f t="shared" si="22"/>
        <v>37.225000000000001</v>
      </c>
      <c r="T765">
        <f t="shared" si="23"/>
        <v>138.32499999999999</v>
      </c>
      <c r="U765">
        <v>54586</v>
      </c>
      <c r="V765" t="s">
        <v>938</v>
      </c>
      <c r="W765">
        <v>15</v>
      </c>
    </row>
    <row r="766" spans="1:23" x14ac:dyDescent="0.45">
      <c r="A766" t="s">
        <v>938</v>
      </c>
      <c r="B766">
        <v>54606</v>
      </c>
      <c r="C766" t="s">
        <v>3293</v>
      </c>
      <c r="D766" t="s">
        <v>1626</v>
      </c>
      <c r="E766" t="s">
        <v>4289</v>
      </c>
      <c r="F766" t="s">
        <v>5240</v>
      </c>
      <c r="G766">
        <v>37</v>
      </c>
      <c r="H766">
        <v>17.5</v>
      </c>
      <c r="I766">
        <v>138</v>
      </c>
      <c r="J766">
        <v>42.1</v>
      </c>
      <c r="K766">
        <v>83</v>
      </c>
      <c r="L766" t="s">
        <v>3256</v>
      </c>
      <c r="M766" t="s">
        <v>3256</v>
      </c>
      <c r="N766" t="s">
        <v>5241</v>
      </c>
      <c r="O766" t="s">
        <v>3256</v>
      </c>
      <c r="P766" t="s">
        <v>3256</v>
      </c>
      <c r="R766" t="s">
        <v>1626</v>
      </c>
      <c r="S766">
        <f t="shared" si="22"/>
        <v>37.291666666666664</v>
      </c>
      <c r="T766">
        <f t="shared" si="23"/>
        <v>138.70166666666665</v>
      </c>
      <c r="U766">
        <v>54606</v>
      </c>
      <c r="V766" t="s">
        <v>938</v>
      </c>
      <c r="W766">
        <v>15</v>
      </c>
    </row>
    <row r="767" spans="1:23" x14ac:dyDescent="0.45">
      <c r="A767" t="s">
        <v>938</v>
      </c>
      <c r="B767">
        <v>54616</v>
      </c>
      <c r="C767" t="s">
        <v>3252</v>
      </c>
      <c r="D767" t="s">
        <v>1764</v>
      </c>
      <c r="E767" t="s">
        <v>5242</v>
      </c>
      <c r="F767" t="s">
        <v>5243</v>
      </c>
      <c r="G767">
        <v>37</v>
      </c>
      <c r="H767">
        <v>13.6</v>
      </c>
      <c r="I767">
        <v>138</v>
      </c>
      <c r="J767">
        <v>57.8</v>
      </c>
      <c r="K767">
        <v>98</v>
      </c>
      <c r="L767">
        <v>10</v>
      </c>
      <c r="M767">
        <v>4</v>
      </c>
      <c r="N767" t="s">
        <v>4746</v>
      </c>
      <c r="O767">
        <v>54935</v>
      </c>
      <c r="P767" t="s">
        <v>3256</v>
      </c>
      <c r="R767" t="s">
        <v>1764</v>
      </c>
      <c r="S767">
        <f t="shared" si="22"/>
        <v>37.226666666666667</v>
      </c>
      <c r="T767">
        <f t="shared" si="23"/>
        <v>138.96333333333334</v>
      </c>
      <c r="U767">
        <v>54616</v>
      </c>
      <c r="V767" t="s">
        <v>938</v>
      </c>
      <c r="W767">
        <v>15</v>
      </c>
    </row>
    <row r="768" spans="1:23" x14ac:dyDescent="0.45">
      <c r="A768" t="s">
        <v>938</v>
      </c>
      <c r="B768">
        <v>54621</v>
      </c>
      <c r="C768" t="s">
        <v>3293</v>
      </c>
      <c r="D768" t="s">
        <v>1798</v>
      </c>
      <c r="E768" t="s">
        <v>5244</v>
      </c>
      <c r="F768" t="s">
        <v>5245</v>
      </c>
      <c r="G768">
        <v>37</v>
      </c>
      <c r="H768">
        <v>12.3</v>
      </c>
      <c r="I768">
        <v>139</v>
      </c>
      <c r="J768">
        <v>3.7</v>
      </c>
      <c r="K768">
        <v>240</v>
      </c>
      <c r="L768" t="s">
        <v>3256</v>
      </c>
      <c r="M768" t="s">
        <v>3256</v>
      </c>
      <c r="N768" t="s">
        <v>5246</v>
      </c>
      <c r="O768" t="s">
        <v>3256</v>
      </c>
      <c r="P768" t="s">
        <v>3256</v>
      </c>
      <c r="R768" t="s">
        <v>1798</v>
      </c>
      <c r="S768">
        <f t="shared" si="22"/>
        <v>37.204999999999998</v>
      </c>
      <c r="T768">
        <f t="shared" si="23"/>
        <v>139.06166666666667</v>
      </c>
      <c r="U768">
        <v>54621</v>
      </c>
      <c r="V768" t="s">
        <v>938</v>
      </c>
      <c r="W768">
        <v>15</v>
      </c>
    </row>
    <row r="769" spans="1:23" x14ac:dyDescent="0.45">
      <c r="A769" t="s">
        <v>938</v>
      </c>
      <c r="B769">
        <v>54651</v>
      </c>
      <c r="C769" t="s">
        <v>3257</v>
      </c>
      <c r="D769" t="s">
        <v>1765</v>
      </c>
      <c r="E769" t="s">
        <v>5247</v>
      </c>
      <c r="F769" t="s">
        <v>5248</v>
      </c>
      <c r="G769">
        <v>37</v>
      </c>
      <c r="H769">
        <v>6.4</v>
      </c>
      <c r="I769">
        <v>138</v>
      </c>
      <c r="J769">
        <v>14.8</v>
      </c>
      <c r="K769">
        <v>13</v>
      </c>
      <c r="L769">
        <v>18</v>
      </c>
      <c r="M769" t="s">
        <v>3256</v>
      </c>
      <c r="N769" t="s">
        <v>5249</v>
      </c>
      <c r="O769">
        <v>54937</v>
      </c>
      <c r="P769" t="s">
        <v>3256</v>
      </c>
      <c r="R769" t="s">
        <v>1765</v>
      </c>
      <c r="S769">
        <f t="shared" si="22"/>
        <v>37.106666666666669</v>
      </c>
      <c r="T769">
        <f t="shared" si="23"/>
        <v>138.24666666666667</v>
      </c>
      <c r="U769">
        <v>54651</v>
      </c>
      <c r="V769" t="s">
        <v>938</v>
      </c>
      <c r="W769">
        <v>15</v>
      </c>
    </row>
    <row r="770" spans="1:23" x14ac:dyDescent="0.45">
      <c r="A770" t="s">
        <v>938</v>
      </c>
      <c r="B770">
        <v>54661</v>
      </c>
      <c r="C770" t="s">
        <v>3252</v>
      </c>
      <c r="D770" t="s">
        <v>1766</v>
      </c>
      <c r="E770" t="s">
        <v>5250</v>
      </c>
      <c r="F770" t="s">
        <v>5251</v>
      </c>
      <c r="G770">
        <v>37</v>
      </c>
      <c r="H770">
        <v>6.4</v>
      </c>
      <c r="I770">
        <v>138</v>
      </c>
      <c r="J770">
        <v>27.4</v>
      </c>
      <c r="K770">
        <v>126</v>
      </c>
      <c r="L770">
        <v>6.5</v>
      </c>
      <c r="M770">
        <v>3.5</v>
      </c>
      <c r="N770" t="s">
        <v>4830</v>
      </c>
      <c r="O770">
        <v>54940</v>
      </c>
      <c r="P770" t="s">
        <v>3256</v>
      </c>
      <c r="R770" t="s">
        <v>1766</v>
      </c>
      <c r="S770">
        <f t="shared" ref="S770:S833" si="24">G770+H770/60</f>
        <v>37.106666666666669</v>
      </c>
      <c r="T770">
        <f t="shared" ref="T770:T833" si="25">I770+J770/60</f>
        <v>138.45666666666668</v>
      </c>
      <c r="U770">
        <v>54661</v>
      </c>
      <c r="V770" t="s">
        <v>938</v>
      </c>
      <c r="W770">
        <v>15</v>
      </c>
    </row>
    <row r="771" spans="1:23" x14ac:dyDescent="0.45">
      <c r="A771" t="s">
        <v>938</v>
      </c>
      <c r="B771">
        <v>54666</v>
      </c>
      <c r="C771" t="s">
        <v>3293</v>
      </c>
      <c r="D771" t="s">
        <v>1806</v>
      </c>
      <c r="E771" t="s">
        <v>5252</v>
      </c>
      <c r="F771" t="s">
        <v>5253</v>
      </c>
      <c r="G771">
        <v>37</v>
      </c>
      <c r="H771">
        <v>12</v>
      </c>
      <c r="I771">
        <v>138</v>
      </c>
      <c r="J771">
        <v>31</v>
      </c>
      <c r="K771">
        <v>206</v>
      </c>
      <c r="L771" t="s">
        <v>3256</v>
      </c>
      <c r="M771" t="s">
        <v>3256</v>
      </c>
      <c r="N771" t="s">
        <v>3988</v>
      </c>
      <c r="O771" t="s">
        <v>3256</v>
      </c>
      <c r="P771" t="s">
        <v>3256</v>
      </c>
      <c r="R771" t="s">
        <v>1806</v>
      </c>
      <c r="S771">
        <f t="shared" si="24"/>
        <v>37.200000000000003</v>
      </c>
      <c r="T771">
        <f t="shared" si="25"/>
        <v>138.51666666666668</v>
      </c>
      <c r="U771">
        <v>54666</v>
      </c>
      <c r="V771" t="s">
        <v>938</v>
      </c>
      <c r="W771">
        <v>15</v>
      </c>
    </row>
    <row r="772" spans="1:23" x14ac:dyDescent="0.45">
      <c r="A772" t="s">
        <v>938</v>
      </c>
      <c r="B772">
        <v>54671</v>
      </c>
      <c r="C772" t="s">
        <v>3293</v>
      </c>
      <c r="D772" t="s">
        <v>1788</v>
      </c>
      <c r="E772" t="s">
        <v>5254</v>
      </c>
      <c r="F772" t="s">
        <v>5255</v>
      </c>
      <c r="G772">
        <v>37</v>
      </c>
      <c r="H772">
        <v>7.9</v>
      </c>
      <c r="I772">
        <v>138</v>
      </c>
      <c r="J772">
        <v>36.4</v>
      </c>
      <c r="K772">
        <v>210</v>
      </c>
      <c r="L772" t="s">
        <v>3256</v>
      </c>
      <c r="M772" t="s">
        <v>3256</v>
      </c>
      <c r="N772" t="s">
        <v>5241</v>
      </c>
      <c r="O772" t="s">
        <v>3256</v>
      </c>
      <c r="P772" t="s">
        <v>3256</v>
      </c>
      <c r="R772" t="s">
        <v>1788</v>
      </c>
      <c r="S772">
        <f t="shared" si="24"/>
        <v>37.131666666666668</v>
      </c>
      <c r="T772">
        <f t="shared" si="25"/>
        <v>138.60666666666665</v>
      </c>
      <c r="U772">
        <v>54671</v>
      </c>
      <c r="V772" t="s">
        <v>938</v>
      </c>
      <c r="W772">
        <v>15</v>
      </c>
    </row>
    <row r="773" spans="1:23" x14ac:dyDescent="0.45">
      <c r="A773" t="s">
        <v>938</v>
      </c>
      <c r="B773">
        <v>54676</v>
      </c>
      <c r="C773" t="s">
        <v>3252</v>
      </c>
      <c r="D773" t="s">
        <v>1767</v>
      </c>
      <c r="E773" t="s">
        <v>5256</v>
      </c>
      <c r="F773" t="s">
        <v>5257</v>
      </c>
      <c r="G773">
        <v>37</v>
      </c>
      <c r="H773">
        <v>8.6</v>
      </c>
      <c r="I773">
        <v>138</v>
      </c>
      <c r="J773">
        <v>43.6</v>
      </c>
      <c r="K773">
        <v>170</v>
      </c>
      <c r="L773">
        <v>10</v>
      </c>
      <c r="M773">
        <v>4.5</v>
      </c>
      <c r="N773" t="s">
        <v>4743</v>
      </c>
      <c r="O773">
        <v>54945</v>
      </c>
      <c r="P773" t="s">
        <v>3256</v>
      </c>
      <c r="R773" t="s">
        <v>1767</v>
      </c>
      <c r="S773">
        <f t="shared" si="24"/>
        <v>37.143333333333331</v>
      </c>
      <c r="T773">
        <f t="shared" si="25"/>
        <v>138.72666666666666</v>
      </c>
      <c r="U773">
        <v>54676</v>
      </c>
      <c r="V773" t="s">
        <v>938</v>
      </c>
      <c r="W773">
        <v>15</v>
      </c>
    </row>
    <row r="774" spans="1:23" x14ac:dyDescent="0.45">
      <c r="A774" t="s">
        <v>938</v>
      </c>
      <c r="B774">
        <v>54711</v>
      </c>
      <c r="C774" t="s">
        <v>3252</v>
      </c>
      <c r="D774" t="s">
        <v>1770</v>
      </c>
      <c r="E774" t="s">
        <v>5258</v>
      </c>
      <c r="F774" t="s">
        <v>5259</v>
      </c>
      <c r="G774">
        <v>37</v>
      </c>
      <c r="H774">
        <v>2.6</v>
      </c>
      <c r="I774">
        <v>137</v>
      </c>
      <c r="J774">
        <v>52.5</v>
      </c>
      <c r="K774">
        <v>8</v>
      </c>
      <c r="L774">
        <v>10</v>
      </c>
      <c r="M774">
        <v>2.5</v>
      </c>
      <c r="N774" t="s">
        <v>4889</v>
      </c>
      <c r="O774" t="s">
        <v>3256</v>
      </c>
      <c r="P774" t="s">
        <v>3256</v>
      </c>
      <c r="R774" t="s">
        <v>1770</v>
      </c>
      <c r="S774">
        <f t="shared" si="24"/>
        <v>37.043333333333337</v>
      </c>
      <c r="T774">
        <f t="shared" si="25"/>
        <v>137.875</v>
      </c>
      <c r="U774">
        <v>54711</v>
      </c>
      <c r="V774" t="s">
        <v>938</v>
      </c>
      <c r="W774">
        <v>15</v>
      </c>
    </row>
    <row r="775" spans="1:23" x14ac:dyDescent="0.45">
      <c r="A775" t="s">
        <v>938</v>
      </c>
      <c r="B775">
        <v>54721</v>
      </c>
      <c r="C775" t="s">
        <v>3252</v>
      </c>
      <c r="D775" t="s">
        <v>1771</v>
      </c>
      <c r="E775" t="s">
        <v>5260</v>
      </c>
      <c r="F775" t="s">
        <v>5261</v>
      </c>
      <c r="G775">
        <v>37</v>
      </c>
      <c r="H775">
        <v>5</v>
      </c>
      <c r="I775">
        <v>138</v>
      </c>
      <c r="J775">
        <v>1.4</v>
      </c>
      <c r="K775">
        <v>55</v>
      </c>
      <c r="L775">
        <v>10.199999999999999</v>
      </c>
      <c r="M775">
        <v>3.5</v>
      </c>
      <c r="N775" t="s">
        <v>4889</v>
      </c>
      <c r="O775">
        <v>54950</v>
      </c>
      <c r="P775" t="s">
        <v>3256</v>
      </c>
      <c r="R775" t="s">
        <v>1771</v>
      </c>
      <c r="S775">
        <f t="shared" si="24"/>
        <v>37.083333333333336</v>
      </c>
      <c r="T775">
        <f t="shared" si="25"/>
        <v>138.02333333333334</v>
      </c>
      <c r="U775">
        <v>54721</v>
      </c>
      <c r="V775" t="s">
        <v>938</v>
      </c>
      <c r="W775">
        <v>15</v>
      </c>
    </row>
    <row r="776" spans="1:23" x14ac:dyDescent="0.45">
      <c r="A776" t="s">
        <v>938</v>
      </c>
      <c r="B776">
        <v>54737</v>
      </c>
      <c r="C776" t="s">
        <v>3293</v>
      </c>
      <c r="D776" t="s">
        <v>1808</v>
      </c>
      <c r="E776" t="s">
        <v>5262</v>
      </c>
      <c r="F776" t="s">
        <v>5263</v>
      </c>
      <c r="G776">
        <v>37</v>
      </c>
      <c r="H776">
        <v>1.8</v>
      </c>
      <c r="I776">
        <v>138</v>
      </c>
      <c r="J776">
        <v>20.6</v>
      </c>
      <c r="K776">
        <v>255</v>
      </c>
      <c r="L776" t="s">
        <v>3256</v>
      </c>
      <c r="M776" t="s">
        <v>3256</v>
      </c>
      <c r="N776" t="s">
        <v>3988</v>
      </c>
      <c r="O776" t="s">
        <v>3256</v>
      </c>
      <c r="P776" t="s">
        <v>3256</v>
      </c>
      <c r="R776" t="s">
        <v>1808</v>
      </c>
      <c r="S776">
        <f t="shared" si="24"/>
        <v>37.03</v>
      </c>
      <c r="T776">
        <f t="shared" si="25"/>
        <v>138.34333333333333</v>
      </c>
      <c r="U776">
        <v>54737</v>
      </c>
      <c r="V776" t="s">
        <v>938</v>
      </c>
      <c r="W776">
        <v>15</v>
      </c>
    </row>
    <row r="777" spans="1:23" x14ac:dyDescent="0.45">
      <c r="A777" t="s">
        <v>938</v>
      </c>
      <c r="B777">
        <v>54761</v>
      </c>
      <c r="C777" t="s">
        <v>3293</v>
      </c>
      <c r="D777" t="s">
        <v>1800</v>
      </c>
      <c r="E777" t="s">
        <v>5264</v>
      </c>
      <c r="F777" t="s">
        <v>5265</v>
      </c>
      <c r="G777">
        <v>37</v>
      </c>
      <c r="H777">
        <v>2.2999999999999998</v>
      </c>
      <c r="I777">
        <v>138</v>
      </c>
      <c r="J777">
        <v>50.8</v>
      </c>
      <c r="K777">
        <v>195</v>
      </c>
      <c r="L777" t="s">
        <v>3256</v>
      </c>
      <c r="M777" t="s">
        <v>3256</v>
      </c>
      <c r="N777" t="s">
        <v>4855</v>
      </c>
      <c r="O777" t="s">
        <v>3256</v>
      </c>
      <c r="P777" t="s">
        <v>3256</v>
      </c>
      <c r="R777" t="s">
        <v>1800</v>
      </c>
      <c r="S777">
        <f t="shared" si="24"/>
        <v>37.038333333333334</v>
      </c>
      <c r="T777">
        <f t="shared" si="25"/>
        <v>138.84666666666666</v>
      </c>
      <c r="U777">
        <v>54761</v>
      </c>
      <c r="V777" t="s">
        <v>938</v>
      </c>
      <c r="W777">
        <v>15</v>
      </c>
    </row>
    <row r="778" spans="1:23" x14ac:dyDescent="0.45">
      <c r="A778" t="s">
        <v>938</v>
      </c>
      <c r="B778">
        <v>54816</v>
      </c>
      <c r="C778" t="s">
        <v>3252</v>
      </c>
      <c r="D778" t="s">
        <v>1782</v>
      </c>
      <c r="E778" t="s">
        <v>5266</v>
      </c>
      <c r="F778" t="s">
        <v>5267</v>
      </c>
      <c r="G778">
        <v>36</v>
      </c>
      <c r="H778">
        <v>56</v>
      </c>
      <c r="I778">
        <v>138</v>
      </c>
      <c r="J778">
        <v>13.3</v>
      </c>
      <c r="K778">
        <v>350</v>
      </c>
      <c r="L778">
        <v>10</v>
      </c>
      <c r="M778">
        <v>4.3</v>
      </c>
      <c r="N778" t="s">
        <v>5268</v>
      </c>
      <c r="O778">
        <v>54955</v>
      </c>
      <c r="P778" t="s">
        <v>3256</v>
      </c>
      <c r="R778" t="s">
        <v>1782</v>
      </c>
      <c r="S778">
        <f t="shared" si="24"/>
        <v>36.93333333333333</v>
      </c>
      <c r="T778">
        <f t="shared" si="25"/>
        <v>138.22166666666666</v>
      </c>
      <c r="U778">
        <v>54816</v>
      </c>
      <c r="V778" t="s">
        <v>938</v>
      </c>
      <c r="W778">
        <v>15</v>
      </c>
    </row>
    <row r="779" spans="1:23" x14ac:dyDescent="0.45">
      <c r="A779" t="s">
        <v>938</v>
      </c>
      <c r="B779">
        <v>54836</v>
      </c>
      <c r="C779" t="s">
        <v>3252</v>
      </c>
      <c r="D779" t="s">
        <v>1776</v>
      </c>
      <c r="E779" t="s">
        <v>5269</v>
      </c>
      <c r="F779" t="s">
        <v>5270</v>
      </c>
      <c r="G779">
        <v>36</v>
      </c>
      <c r="H779">
        <v>59.8</v>
      </c>
      <c r="I779">
        <v>138</v>
      </c>
      <c r="J779">
        <v>41</v>
      </c>
      <c r="K779">
        <v>452</v>
      </c>
      <c r="L779">
        <v>10</v>
      </c>
      <c r="M779">
        <v>4.9000000000000004</v>
      </c>
      <c r="N779" t="s">
        <v>4743</v>
      </c>
      <c r="O779">
        <v>54965</v>
      </c>
      <c r="P779" t="s">
        <v>3256</v>
      </c>
      <c r="R779" t="s">
        <v>1776</v>
      </c>
      <c r="S779">
        <f t="shared" si="24"/>
        <v>36.99666666666667</v>
      </c>
      <c r="T779">
        <f t="shared" si="25"/>
        <v>138.68333333333334</v>
      </c>
      <c r="U779">
        <v>54836</v>
      </c>
      <c r="V779" t="s">
        <v>938</v>
      </c>
      <c r="W779">
        <v>15</v>
      </c>
    </row>
    <row r="780" spans="1:23" x14ac:dyDescent="0.45">
      <c r="A780" t="s">
        <v>938</v>
      </c>
      <c r="B780">
        <v>54841</v>
      </c>
      <c r="C780" t="s">
        <v>3252</v>
      </c>
      <c r="D780" t="s">
        <v>1446</v>
      </c>
      <c r="E780" t="s">
        <v>4022</v>
      </c>
      <c r="F780" t="s">
        <v>5271</v>
      </c>
      <c r="G780">
        <v>36</v>
      </c>
      <c r="H780">
        <v>56.5</v>
      </c>
      <c r="I780">
        <v>138</v>
      </c>
      <c r="J780">
        <v>48.6</v>
      </c>
      <c r="K780">
        <v>340</v>
      </c>
      <c r="L780">
        <v>10</v>
      </c>
      <c r="M780">
        <v>4</v>
      </c>
      <c r="N780" t="s">
        <v>5272</v>
      </c>
      <c r="O780">
        <v>54960</v>
      </c>
      <c r="P780" t="s">
        <v>3256</v>
      </c>
      <c r="R780" t="s">
        <v>1446</v>
      </c>
      <c r="S780">
        <f t="shared" si="24"/>
        <v>36.94166666666667</v>
      </c>
      <c r="T780">
        <f t="shared" si="25"/>
        <v>138.81</v>
      </c>
      <c r="U780">
        <v>54841</v>
      </c>
      <c r="V780" t="s">
        <v>938</v>
      </c>
      <c r="W780">
        <v>15</v>
      </c>
    </row>
    <row r="781" spans="1:23" x14ac:dyDescent="0.45">
      <c r="A781" t="s">
        <v>938</v>
      </c>
      <c r="B781">
        <v>54876</v>
      </c>
      <c r="C781" t="s">
        <v>3293</v>
      </c>
      <c r="D781" t="s">
        <v>1792</v>
      </c>
      <c r="E781" t="s">
        <v>5273</v>
      </c>
      <c r="F781" t="s">
        <v>5274</v>
      </c>
      <c r="G781">
        <v>36</v>
      </c>
      <c r="H781">
        <v>53.2</v>
      </c>
      <c r="I781">
        <v>137</v>
      </c>
      <c r="J781">
        <v>51.8</v>
      </c>
      <c r="K781">
        <v>260</v>
      </c>
      <c r="L781" t="s">
        <v>3256</v>
      </c>
      <c r="M781" t="s">
        <v>3256</v>
      </c>
      <c r="N781" t="s">
        <v>4231</v>
      </c>
      <c r="O781" t="s">
        <v>3256</v>
      </c>
      <c r="P781" t="s">
        <v>3256</v>
      </c>
      <c r="R781" t="s">
        <v>1792</v>
      </c>
      <c r="S781">
        <f t="shared" si="24"/>
        <v>36.88666666666667</v>
      </c>
      <c r="T781">
        <f t="shared" si="25"/>
        <v>137.86333333333334</v>
      </c>
      <c r="U781">
        <v>54876</v>
      </c>
      <c r="V781" t="s">
        <v>938</v>
      </c>
      <c r="W781">
        <v>15</v>
      </c>
    </row>
    <row r="782" spans="1:23" x14ac:dyDescent="0.45">
      <c r="A782" t="s">
        <v>938</v>
      </c>
      <c r="B782">
        <v>54892</v>
      </c>
      <c r="C782" t="s">
        <v>3293</v>
      </c>
      <c r="D782" t="s">
        <v>1804</v>
      </c>
      <c r="E782" t="s">
        <v>5275</v>
      </c>
      <c r="F782" t="s">
        <v>5276</v>
      </c>
      <c r="G782">
        <v>36</v>
      </c>
      <c r="H782">
        <v>53.4</v>
      </c>
      <c r="I782">
        <v>138</v>
      </c>
      <c r="J782">
        <v>16.5</v>
      </c>
      <c r="K782">
        <v>633</v>
      </c>
      <c r="L782" t="s">
        <v>3256</v>
      </c>
      <c r="M782" t="s">
        <v>3256</v>
      </c>
      <c r="N782" t="s">
        <v>5277</v>
      </c>
      <c r="O782" t="s">
        <v>3256</v>
      </c>
      <c r="P782" t="s">
        <v>3256</v>
      </c>
      <c r="R782" t="s">
        <v>1804</v>
      </c>
      <c r="S782">
        <f t="shared" si="24"/>
        <v>36.89</v>
      </c>
      <c r="T782">
        <f t="shared" si="25"/>
        <v>138.27500000000001</v>
      </c>
      <c r="U782">
        <v>54892</v>
      </c>
      <c r="V782" t="s">
        <v>938</v>
      </c>
      <c r="W782">
        <v>15</v>
      </c>
    </row>
    <row r="783" spans="1:23" x14ac:dyDescent="0.45">
      <c r="A783" t="s">
        <v>937</v>
      </c>
      <c r="B783">
        <v>55022</v>
      </c>
      <c r="C783" t="s">
        <v>3252</v>
      </c>
      <c r="D783" t="s">
        <v>1037</v>
      </c>
      <c r="E783" t="s">
        <v>3324</v>
      </c>
      <c r="F783" t="s">
        <v>5278</v>
      </c>
      <c r="G783">
        <v>36</v>
      </c>
      <c r="H783">
        <v>56.2</v>
      </c>
      <c r="I783">
        <v>137</v>
      </c>
      <c r="J783">
        <v>33.799999999999997</v>
      </c>
      <c r="K783">
        <v>43</v>
      </c>
      <c r="L783">
        <v>10.1</v>
      </c>
      <c r="M783">
        <v>2</v>
      </c>
      <c r="N783" t="s">
        <v>5279</v>
      </c>
      <c r="O783">
        <v>55900</v>
      </c>
      <c r="P783" t="s">
        <v>3256</v>
      </c>
      <c r="R783" t="s">
        <v>1037</v>
      </c>
      <c r="S783">
        <f t="shared" si="24"/>
        <v>36.936666666666667</v>
      </c>
      <c r="T783">
        <f t="shared" si="25"/>
        <v>137.56333333333333</v>
      </c>
      <c r="U783">
        <v>55022</v>
      </c>
      <c r="V783" t="s">
        <v>937</v>
      </c>
      <c r="W783">
        <v>16</v>
      </c>
    </row>
    <row r="784" spans="1:23" x14ac:dyDescent="0.45">
      <c r="A784" t="s">
        <v>937</v>
      </c>
      <c r="B784">
        <v>55041</v>
      </c>
      <c r="C784" t="s">
        <v>3252</v>
      </c>
      <c r="D784" t="s">
        <v>1724</v>
      </c>
      <c r="E784" t="s">
        <v>5280</v>
      </c>
      <c r="F784" t="s">
        <v>5281</v>
      </c>
      <c r="G784">
        <v>36</v>
      </c>
      <c r="H784">
        <v>51.8</v>
      </c>
      <c r="I784">
        <v>136</v>
      </c>
      <c r="J784">
        <v>57.6</v>
      </c>
      <c r="K784">
        <v>7</v>
      </c>
      <c r="L784">
        <v>10.199999999999999</v>
      </c>
      <c r="M784">
        <v>1.6</v>
      </c>
      <c r="N784" t="s">
        <v>5036</v>
      </c>
      <c r="O784">
        <v>55915</v>
      </c>
      <c r="P784" t="s">
        <v>3256</v>
      </c>
      <c r="R784" t="s">
        <v>1724</v>
      </c>
      <c r="S784">
        <f t="shared" si="24"/>
        <v>36.86333333333333</v>
      </c>
      <c r="T784">
        <f t="shared" si="25"/>
        <v>136.96</v>
      </c>
      <c r="U784">
        <v>55041</v>
      </c>
      <c r="V784" t="s">
        <v>937</v>
      </c>
      <c r="W784">
        <v>16</v>
      </c>
    </row>
    <row r="785" spans="1:23" x14ac:dyDescent="0.45">
      <c r="A785" t="s">
        <v>937</v>
      </c>
      <c r="B785">
        <v>55056</v>
      </c>
      <c r="C785" t="s">
        <v>3252</v>
      </c>
      <c r="D785" t="s">
        <v>1706</v>
      </c>
      <c r="E785" t="s">
        <v>5282</v>
      </c>
      <c r="F785" t="s">
        <v>5283</v>
      </c>
      <c r="G785">
        <v>36</v>
      </c>
      <c r="H785">
        <v>49.3</v>
      </c>
      <c r="I785">
        <v>137</v>
      </c>
      <c r="J785">
        <v>25.7</v>
      </c>
      <c r="K785">
        <v>48</v>
      </c>
      <c r="L785">
        <v>10</v>
      </c>
      <c r="M785">
        <v>1.8</v>
      </c>
      <c r="N785" t="s">
        <v>4743</v>
      </c>
      <c r="O785">
        <v>55905</v>
      </c>
      <c r="P785" t="s">
        <v>3256</v>
      </c>
      <c r="R785" t="s">
        <v>1706</v>
      </c>
      <c r="S785">
        <f t="shared" si="24"/>
        <v>36.821666666666665</v>
      </c>
      <c r="T785">
        <f t="shared" si="25"/>
        <v>137.42833333333334</v>
      </c>
      <c r="U785">
        <v>55056</v>
      </c>
      <c r="V785" t="s">
        <v>937</v>
      </c>
      <c r="W785">
        <v>16</v>
      </c>
    </row>
    <row r="786" spans="1:23" x14ac:dyDescent="0.45">
      <c r="A786" t="s">
        <v>937</v>
      </c>
      <c r="B786">
        <v>55063</v>
      </c>
      <c r="C786" t="s">
        <v>3293</v>
      </c>
      <c r="D786" t="s">
        <v>1707</v>
      </c>
      <c r="E786" t="s">
        <v>5284</v>
      </c>
      <c r="F786" t="s">
        <v>5285</v>
      </c>
      <c r="G786">
        <v>36</v>
      </c>
      <c r="H786">
        <v>50.8</v>
      </c>
      <c r="I786">
        <v>137</v>
      </c>
      <c r="J786">
        <v>33.4</v>
      </c>
      <c r="K786">
        <v>160</v>
      </c>
      <c r="L786" t="s">
        <v>3256</v>
      </c>
      <c r="M786" t="s">
        <v>3256</v>
      </c>
      <c r="N786" t="s">
        <v>5286</v>
      </c>
      <c r="O786" t="s">
        <v>3256</v>
      </c>
      <c r="P786" t="s">
        <v>3256</v>
      </c>
      <c r="R786" t="s">
        <v>1707</v>
      </c>
      <c r="S786">
        <f t="shared" si="24"/>
        <v>36.846666666666664</v>
      </c>
      <c r="T786">
        <f t="shared" si="25"/>
        <v>137.55666666666667</v>
      </c>
      <c r="U786">
        <v>55063</v>
      </c>
      <c r="V786" t="s">
        <v>937</v>
      </c>
      <c r="W786">
        <v>16</v>
      </c>
    </row>
    <row r="787" spans="1:23" x14ac:dyDescent="0.45">
      <c r="A787" t="s">
        <v>937</v>
      </c>
      <c r="B787">
        <v>55091</v>
      </c>
      <c r="C787" t="s">
        <v>3257</v>
      </c>
      <c r="D787" t="s">
        <v>1711</v>
      </c>
      <c r="E787" t="s">
        <v>5287</v>
      </c>
      <c r="F787" t="s">
        <v>5288</v>
      </c>
      <c r="G787">
        <v>36</v>
      </c>
      <c r="H787">
        <v>47.5</v>
      </c>
      <c r="I787">
        <v>137</v>
      </c>
      <c r="J787">
        <v>3.3</v>
      </c>
      <c r="K787">
        <v>12</v>
      </c>
      <c r="L787">
        <v>15.3</v>
      </c>
      <c r="M787" t="s">
        <v>3256</v>
      </c>
      <c r="N787" t="s">
        <v>5289</v>
      </c>
      <c r="O787">
        <v>55907</v>
      </c>
      <c r="P787" t="s">
        <v>3256</v>
      </c>
      <c r="R787" t="s">
        <v>1711</v>
      </c>
      <c r="S787">
        <f t="shared" si="24"/>
        <v>36.791666666666664</v>
      </c>
      <c r="T787">
        <f t="shared" si="25"/>
        <v>137.05500000000001</v>
      </c>
      <c r="U787">
        <v>55091</v>
      </c>
      <c r="V787" t="s">
        <v>937</v>
      </c>
      <c r="W787">
        <v>16</v>
      </c>
    </row>
    <row r="788" spans="1:23" x14ac:dyDescent="0.45">
      <c r="A788" t="s">
        <v>937</v>
      </c>
      <c r="B788">
        <v>55102</v>
      </c>
      <c r="C788" t="s">
        <v>3257</v>
      </c>
      <c r="D788" t="s">
        <v>937</v>
      </c>
      <c r="E788" t="s">
        <v>5290</v>
      </c>
      <c r="F788" t="s">
        <v>5291</v>
      </c>
      <c r="G788">
        <v>36</v>
      </c>
      <c r="H788">
        <v>42.5</v>
      </c>
      <c r="I788">
        <v>137</v>
      </c>
      <c r="J788">
        <v>12.1</v>
      </c>
      <c r="K788">
        <v>9</v>
      </c>
      <c r="L788">
        <v>20</v>
      </c>
      <c r="M788" t="s">
        <v>3256</v>
      </c>
      <c r="N788" t="s">
        <v>5292</v>
      </c>
      <c r="O788">
        <v>55908</v>
      </c>
      <c r="P788" t="s">
        <v>3256</v>
      </c>
      <c r="R788" t="s">
        <v>937</v>
      </c>
      <c r="S788">
        <f t="shared" si="24"/>
        <v>36.708333333333336</v>
      </c>
      <c r="T788">
        <f t="shared" si="25"/>
        <v>137.20166666666665</v>
      </c>
      <c r="U788">
        <v>55102</v>
      </c>
      <c r="V788" t="s">
        <v>937</v>
      </c>
      <c r="W788">
        <v>16</v>
      </c>
    </row>
    <row r="789" spans="1:23" x14ac:dyDescent="0.45">
      <c r="A789" t="s">
        <v>937</v>
      </c>
      <c r="B789">
        <v>55141</v>
      </c>
      <c r="C789" t="s">
        <v>3252</v>
      </c>
      <c r="D789" t="s">
        <v>1712</v>
      </c>
      <c r="E789" t="s">
        <v>5293</v>
      </c>
      <c r="F789" t="s">
        <v>5294</v>
      </c>
      <c r="G789">
        <v>36</v>
      </c>
      <c r="H789">
        <v>36.6</v>
      </c>
      <c r="I789">
        <v>136</v>
      </c>
      <c r="J789">
        <v>57.3</v>
      </c>
      <c r="K789">
        <v>69</v>
      </c>
      <c r="L789">
        <v>6.5</v>
      </c>
      <c r="M789">
        <v>2.1</v>
      </c>
      <c r="N789" t="s">
        <v>3311</v>
      </c>
      <c r="O789">
        <v>55910</v>
      </c>
      <c r="P789" t="s">
        <v>3256</v>
      </c>
      <c r="R789" t="s">
        <v>1712</v>
      </c>
      <c r="S789">
        <f t="shared" si="24"/>
        <v>36.61</v>
      </c>
      <c r="T789">
        <f t="shared" si="25"/>
        <v>136.95500000000001</v>
      </c>
      <c r="U789">
        <v>55141</v>
      </c>
      <c r="V789" t="s">
        <v>937</v>
      </c>
      <c r="W789">
        <v>16</v>
      </c>
    </row>
    <row r="790" spans="1:23" x14ac:dyDescent="0.45">
      <c r="A790" t="s">
        <v>937</v>
      </c>
      <c r="B790">
        <v>55151</v>
      </c>
      <c r="C790" t="s">
        <v>3257</v>
      </c>
      <c r="D790" t="s">
        <v>1733</v>
      </c>
      <c r="E790" t="s">
        <v>5295</v>
      </c>
      <c r="F790" t="s">
        <v>5296</v>
      </c>
      <c r="G790">
        <v>36</v>
      </c>
      <c r="H790">
        <v>38.9</v>
      </c>
      <c r="I790">
        <v>137</v>
      </c>
      <c r="J790">
        <v>11.2</v>
      </c>
      <c r="K790">
        <v>24</v>
      </c>
      <c r="L790">
        <v>10</v>
      </c>
      <c r="M790" t="s">
        <v>3256</v>
      </c>
      <c r="N790" t="s">
        <v>3266</v>
      </c>
      <c r="O790">
        <v>55925</v>
      </c>
      <c r="P790" t="s">
        <v>3267</v>
      </c>
      <c r="R790" t="s">
        <v>1733</v>
      </c>
      <c r="S790">
        <f t="shared" si="24"/>
        <v>36.648333333333333</v>
      </c>
      <c r="T790">
        <f t="shared" si="25"/>
        <v>137.18666666666667</v>
      </c>
      <c r="U790">
        <v>55151</v>
      </c>
      <c r="V790" t="s">
        <v>937</v>
      </c>
      <c r="W790">
        <v>16</v>
      </c>
    </row>
    <row r="791" spans="1:23" x14ac:dyDescent="0.45">
      <c r="A791" t="s">
        <v>937</v>
      </c>
      <c r="B791">
        <v>55156</v>
      </c>
      <c r="C791" t="s">
        <v>3293</v>
      </c>
      <c r="D791" t="s">
        <v>1727</v>
      </c>
      <c r="E791" t="s">
        <v>5297</v>
      </c>
      <c r="F791" t="s">
        <v>5298</v>
      </c>
      <c r="G791">
        <v>36</v>
      </c>
      <c r="H791">
        <v>36.5</v>
      </c>
      <c r="I791">
        <v>137</v>
      </c>
      <c r="J791">
        <v>17</v>
      </c>
      <c r="K791">
        <v>128</v>
      </c>
      <c r="L791" t="s">
        <v>3256</v>
      </c>
      <c r="M791" t="s">
        <v>3256</v>
      </c>
      <c r="N791" t="s">
        <v>5299</v>
      </c>
      <c r="O791" t="s">
        <v>3256</v>
      </c>
      <c r="P791" t="s">
        <v>3256</v>
      </c>
      <c r="R791" t="s">
        <v>1727</v>
      </c>
      <c r="S791">
        <f t="shared" si="24"/>
        <v>36.608333333333334</v>
      </c>
      <c r="T791">
        <f t="shared" si="25"/>
        <v>137.28333333333333</v>
      </c>
      <c r="U791">
        <v>55156</v>
      </c>
      <c r="V791" t="s">
        <v>937</v>
      </c>
      <c r="W791">
        <v>16</v>
      </c>
    </row>
    <row r="792" spans="1:23" x14ac:dyDescent="0.45">
      <c r="A792" t="s">
        <v>937</v>
      </c>
      <c r="B792">
        <v>55166</v>
      </c>
      <c r="C792" t="s">
        <v>3252</v>
      </c>
      <c r="D792" t="s">
        <v>1713</v>
      </c>
      <c r="E792" t="s">
        <v>5300</v>
      </c>
      <c r="F792" t="s">
        <v>5301</v>
      </c>
      <c r="G792">
        <v>36</v>
      </c>
      <c r="H792">
        <v>40.200000000000003</v>
      </c>
      <c r="I792">
        <v>137</v>
      </c>
      <c r="J792">
        <v>25.4</v>
      </c>
      <c r="K792">
        <v>296</v>
      </c>
      <c r="L792">
        <v>10</v>
      </c>
      <c r="M792">
        <v>2.8</v>
      </c>
      <c r="N792" t="s">
        <v>5302</v>
      </c>
      <c r="O792" t="s">
        <v>3256</v>
      </c>
      <c r="P792" t="s">
        <v>3256</v>
      </c>
      <c r="R792" t="s">
        <v>1713</v>
      </c>
      <c r="S792">
        <f t="shared" si="24"/>
        <v>36.67</v>
      </c>
      <c r="T792">
        <f t="shared" si="25"/>
        <v>137.42333333333335</v>
      </c>
      <c r="U792">
        <v>55166</v>
      </c>
      <c r="V792" t="s">
        <v>937</v>
      </c>
      <c r="W792">
        <v>16</v>
      </c>
    </row>
    <row r="793" spans="1:23" x14ac:dyDescent="0.45">
      <c r="A793" t="s">
        <v>937</v>
      </c>
      <c r="B793">
        <v>55191</v>
      </c>
      <c r="C793" t="s">
        <v>3252</v>
      </c>
      <c r="D793" t="s">
        <v>1714</v>
      </c>
      <c r="E793" t="s">
        <v>5303</v>
      </c>
      <c r="F793" t="s">
        <v>5304</v>
      </c>
      <c r="G793">
        <v>36</v>
      </c>
      <c r="H793">
        <v>32.700000000000003</v>
      </c>
      <c r="I793">
        <v>136</v>
      </c>
      <c r="J793">
        <v>52.3</v>
      </c>
      <c r="K793">
        <v>91</v>
      </c>
      <c r="L793">
        <v>10</v>
      </c>
      <c r="M793">
        <v>2.4</v>
      </c>
      <c r="N793" t="s">
        <v>4746</v>
      </c>
      <c r="O793" t="s">
        <v>3256</v>
      </c>
      <c r="P793" t="s">
        <v>3256</v>
      </c>
      <c r="R793" t="s">
        <v>1714</v>
      </c>
      <c r="S793">
        <f t="shared" si="24"/>
        <v>36.545000000000002</v>
      </c>
      <c r="T793">
        <f t="shared" si="25"/>
        <v>136.87166666666667</v>
      </c>
      <c r="U793">
        <v>55191</v>
      </c>
      <c r="V793" t="s">
        <v>937</v>
      </c>
      <c r="W793">
        <v>16</v>
      </c>
    </row>
    <row r="794" spans="1:23" x14ac:dyDescent="0.45">
      <c r="A794" t="s">
        <v>937</v>
      </c>
      <c r="B794">
        <v>55206</v>
      </c>
      <c r="C794" t="s">
        <v>3252</v>
      </c>
      <c r="D794" t="s">
        <v>1715</v>
      </c>
      <c r="E794" t="s">
        <v>5305</v>
      </c>
      <c r="F794" t="s">
        <v>5306</v>
      </c>
      <c r="G794">
        <v>36</v>
      </c>
      <c r="H794">
        <v>34.200000000000003</v>
      </c>
      <c r="I794">
        <v>137</v>
      </c>
      <c r="J794">
        <v>9.5</v>
      </c>
      <c r="K794">
        <v>124</v>
      </c>
      <c r="L794">
        <v>10.1</v>
      </c>
      <c r="M794">
        <v>2.5</v>
      </c>
      <c r="N794" t="s">
        <v>5307</v>
      </c>
      <c r="O794" t="s">
        <v>3256</v>
      </c>
      <c r="P794" t="s">
        <v>3256</v>
      </c>
      <c r="R794" t="s">
        <v>1715</v>
      </c>
      <c r="S794">
        <f t="shared" si="24"/>
        <v>36.57</v>
      </c>
      <c r="T794">
        <f t="shared" si="25"/>
        <v>137.15833333333333</v>
      </c>
      <c r="U794">
        <v>55206</v>
      </c>
      <c r="V794" t="s">
        <v>937</v>
      </c>
      <c r="W794">
        <v>16</v>
      </c>
    </row>
    <row r="795" spans="1:23" x14ac:dyDescent="0.45">
      <c r="A795" t="s">
        <v>937</v>
      </c>
      <c r="B795">
        <v>55217</v>
      </c>
      <c r="C795" t="s">
        <v>3293</v>
      </c>
      <c r="D795" t="s">
        <v>1736</v>
      </c>
      <c r="E795" t="s">
        <v>5308</v>
      </c>
      <c r="F795" t="s">
        <v>5309</v>
      </c>
      <c r="G795">
        <v>36</v>
      </c>
      <c r="H795">
        <v>34.6</v>
      </c>
      <c r="I795">
        <v>137</v>
      </c>
      <c r="J795">
        <v>23.1</v>
      </c>
      <c r="K795">
        <v>379</v>
      </c>
      <c r="L795" t="s">
        <v>3256</v>
      </c>
      <c r="M795" t="s">
        <v>3256</v>
      </c>
      <c r="N795" t="s">
        <v>5310</v>
      </c>
      <c r="O795" t="s">
        <v>3256</v>
      </c>
      <c r="P795" t="s">
        <v>3256</v>
      </c>
      <c r="R795" t="s">
        <v>1736</v>
      </c>
      <c r="S795">
        <f t="shared" si="24"/>
        <v>36.576666666666668</v>
      </c>
      <c r="T795">
        <f t="shared" si="25"/>
        <v>137.38499999999999</v>
      </c>
      <c r="U795">
        <v>55217</v>
      </c>
      <c r="V795" t="s">
        <v>937</v>
      </c>
      <c r="W795">
        <v>16</v>
      </c>
    </row>
    <row r="796" spans="1:23" x14ac:dyDescent="0.45">
      <c r="A796" t="s">
        <v>937</v>
      </c>
      <c r="B796">
        <v>55252</v>
      </c>
      <c r="C796" t="s">
        <v>3293</v>
      </c>
      <c r="D796" t="s">
        <v>1734</v>
      </c>
      <c r="E796" t="s">
        <v>5311</v>
      </c>
      <c r="F796" t="s">
        <v>5312</v>
      </c>
      <c r="G796">
        <v>36</v>
      </c>
      <c r="H796">
        <v>25.8</v>
      </c>
      <c r="I796">
        <v>136</v>
      </c>
      <c r="J796">
        <v>56.5</v>
      </c>
      <c r="K796">
        <v>357</v>
      </c>
      <c r="L796" t="s">
        <v>3256</v>
      </c>
      <c r="M796" t="s">
        <v>3256</v>
      </c>
      <c r="N796" t="s">
        <v>5313</v>
      </c>
      <c r="O796" t="s">
        <v>3256</v>
      </c>
      <c r="P796" t="s">
        <v>3256</v>
      </c>
      <c r="R796" t="s">
        <v>1734</v>
      </c>
      <c r="S796">
        <f t="shared" si="24"/>
        <v>36.43</v>
      </c>
      <c r="T796">
        <f t="shared" si="25"/>
        <v>136.94166666666666</v>
      </c>
      <c r="U796">
        <v>55252</v>
      </c>
      <c r="V796" t="s">
        <v>937</v>
      </c>
      <c r="W796">
        <v>16</v>
      </c>
    </row>
    <row r="797" spans="1:23" x14ac:dyDescent="0.45">
      <c r="A797" t="s">
        <v>937</v>
      </c>
      <c r="B797">
        <v>55267</v>
      </c>
      <c r="C797" t="s">
        <v>3293</v>
      </c>
      <c r="D797" t="s">
        <v>1731</v>
      </c>
      <c r="E797" t="s">
        <v>5314</v>
      </c>
      <c r="F797" t="s">
        <v>5315</v>
      </c>
      <c r="G797">
        <v>36</v>
      </c>
      <c r="H797">
        <v>28.4</v>
      </c>
      <c r="I797">
        <v>137</v>
      </c>
      <c r="J797">
        <v>14.2</v>
      </c>
      <c r="K797">
        <v>215</v>
      </c>
      <c r="L797" t="s">
        <v>3256</v>
      </c>
      <c r="M797" t="s">
        <v>3256</v>
      </c>
      <c r="N797" t="s">
        <v>5316</v>
      </c>
      <c r="O797">
        <v>55920</v>
      </c>
      <c r="P797" t="s">
        <v>3256</v>
      </c>
      <c r="R797" t="s">
        <v>1731</v>
      </c>
      <c r="S797">
        <f t="shared" si="24"/>
        <v>36.473333333333336</v>
      </c>
      <c r="T797">
        <f t="shared" si="25"/>
        <v>137.23666666666668</v>
      </c>
      <c r="U797">
        <v>55267</v>
      </c>
      <c r="V797" t="s">
        <v>937</v>
      </c>
      <c r="W797">
        <v>16</v>
      </c>
    </row>
    <row r="798" spans="1:23" x14ac:dyDescent="0.45">
      <c r="A798" t="s">
        <v>934</v>
      </c>
      <c r="B798">
        <v>56036</v>
      </c>
      <c r="C798" t="s">
        <v>3252</v>
      </c>
      <c r="D798" t="s">
        <v>1575</v>
      </c>
      <c r="E798" t="s">
        <v>5317</v>
      </c>
      <c r="F798" t="s">
        <v>5318</v>
      </c>
      <c r="G798">
        <v>37</v>
      </c>
      <c r="H798">
        <v>26.8</v>
      </c>
      <c r="I798">
        <v>137</v>
      </c>
      <c r="J798">
        <v>17.2</v>
      </c>
      <c r="K798">
        <v>4</v>
      </c>
      <c r="L798">
        <v>7.5</v>
      </c>
      <c r="M798">
        <v>2</v>
      </c>
      <c r="N798" t="s">
        <v>4766</v>
      </c>
      <c r="O798">
        <v>56900</v>
      </c>
      <c r="P798" t="s">
        <v>3256</v>
      </c>
      <c r="R798" t="s">
        <v>1575</v>
      </c>
      <c r="S798">
        <f t="shared" si="24"/>
        <v>37.446666666666665</v>
      </c>
      <c r="T798">
        <f t="shared" si="25"/>
        <v>137.28666666666666</v>
      </c>
      <c r="U798">
        <v>56036</v>
      </c>
      <c r="V798" t="s">
        <v>934</v>
      </c>
      <c r="W798">
        <v>17</v>
      </c>
    </row>
    <row r="799" spans="1:23" x14ac:dyDescent="0.45">
      <c r="A799" t="s">
        <v>934</v>
      </c>
      <c r="B799">
        <v>56052</v>
      </c>
      <c r="C799" t="s">
        <v>3257</v>
      </c>
      <c r="D799" t="s">
        <v>1576</v>
      </c>
      <c r="E799" t="s">
        <v>5319</v>
      </c>
      <c r="F799" t="s">
        <v>5320</v>
      </c>
      <c r="G799">
        <v>37</v>
      </c>
      <c r="H799">
        <v>23.4</v>
      </c>
      <c r="I799">
        <v>136</v>
      </c>
      <c r="J799">
        <v>53.7</v>
      </c>
      <c r="K799">
        <v>5</v>
      </c>
      <c r="L799">
        <v>28.1</v>
      </c>
      <c r="M799" t="s">
        <v>3256</v>
      </c>
      <c r="N799" t="s">
        <v>5321</v>
      </c>
      <c r="O799">
        <v>56903</v>
      </c>
      <c r="P799" t="s">
        <v>3256</v>
      </c>
      <c r="R799" t="s">
        <v>1576</v>
      </c>
      <c r="S799">
        <f t="shared" si="24"/>
        <v>37.39</v>
      </c>
      <c r="T799">
        <f t="shared" si="25"/>
        <v>136.89500000000001</v>
      </c>
      <c r="U799">
        <v>56052</v>
      </c>
      <c r="V799" t="s">
        <v>934</v>
      </c>
      <c r="W799">
        <v>17</v>
      </c>
    </row>
    <row r="800" spans="1:23" x14ac:dyDescent="0.45">
      <c r="A800" t="s">
        <v>934</v>
      </c>
      <c r="B800">
        <v>56081</v>
      </c>
      <c r="C800" t="s">
        <v>3293</v>
      </c>
      <c r="D800" t="s">
        <v>1577</v>
      </c>
      <c r="E800" t="s">
        <v>5322</v>
      </c>
      <c r="F800" t="s">
        <v>5323</v>
      </c>
      <c r="G800">
        <v>37</v>
      </c>
      <c r="H800">
        <v>15.7</v>
      </c>
      <c r="I800">
        <v>136</v>
      </c>
      <c r="J800">
        <v>43.7</v>
      </c>
      <c r="K800">
        <v>11</v>
      </c>
      <c r="L800" t="s">
        <v>3256</v>
      </c>
      <c r="M800" t="s">
        <v>3256</v>
      </c>
      <c r="N800" t="s">
        <v>3437</v>
      </c>
      <c r="O800" t="s">
        <v>3256</v>
      </c>
      <c r="P800" t="s">
        <v>3256</v>
      </c>
      <c r="R800" t="s">
        <v>1577</v>
      </c>
      <c r="S800">
        <f t="shared" si="24"/>
        <v>37.261666666666663</v>
      </c>
      <c r="T800">
        <f t="shared" si="25"/>
        <v>136.72833333333332</v>
      </c>
      <c r="U800">
        <v>56081</v>
      </c>
      <c r="V800" t="s">
        <v>934</v>
      </c>
      <c r="W800">
        <v>17</v>
      </c>
    </row>
    <row r="801" spans="1:23" x14ac:dyDescent="0.45">
      <c r="A801" t="s">
        <v>934</v>
      </c>
      <c r="B801">
        <v>56093</v>
      </c>
      <c r="C801" t="s">
        <v>3257</v>
      </c>
      <c r="D801" t="s">
        <v>1597</v>
      </c>
      <c r="E801" t="s">
        <v>5324</v>
      </c>
      <c r="F801" t="s">
        <v>5325</v>
      </c>
      <c r="G801">
        <v>37</v>
      </c>
      <c r="H801">
        <v>17.600000000000001</v>
      </c>
      <c r="I801">
        <v>136</v>
      </c>
      <c r="J801">
        <v>57.7</v>
      </c>
      <c r="K801">
        <v>219</v>
      </c>
      <c r="L801">
        <v>10</v>
      </c>
      <c r="M801" t="s">
        <v>3256</v>
      </c>
      <c r="N801" t="s">
        <v>5326</v>
      </c>
      <c r="O801" t="s">
        <v>3256</v>
      </c>
      <c r="P801" t="s">
        <v>3267</v>
      </c>
      <c r="R801" t="s">
        <v>1597</v>
      </c>
      <c r="S801">
        <f t="shared" si="24"/>
        <v>37.293333333333337</v>
      </c>
      <c r="T801">
        <f t="shared" si="25"/>
        <v>136.96166666666667</v>
      </c>
      <c r="U801">
        <v>56093</v>
      </c>
      <c r="V801" t="s">
        <v>934</v>
      </c>
      <c r="W801">
        <v>17</v>
      </c>
    </row>
    <row r="802" spans="1:23" x14ac:dyDescent="0.45">
      <c r="A802" t="s">
        <v>934</v>
      </c>
      <c r="B802">
        <v>56116</v>
      </c>
      <c r="C802" t="s">
        <v>3252</v>
      </c>
      <c r="D802" t="s">
        <v>1581</v>
      </c>
      <c r="E802" t="s">
        <v>5327</v>
      </c>
      <c r="F802" t="s">
        <v>5328</v>
      </c>
      <c r="G802">
        <v>37</v>
      </c>
      <c r="H802">
        <v>8.6</v>
      </c>
      <c r="I802">
        <v>136</v>
      </c>
      <c r="J802">
        <v>43.5</v>
      </c>
      <c r="K802">
        <v>6</v>
      </c>
      <c r="L802">
        <v>8.5</v>
      </c>
      <c r="M802">
        <v>2</v>
      </c>
      <c r="N802" t="s">
        <v>4754</v>
      </c>
      <c r="O802" t="s">
        <v>3256</v>
      </c>
      <c r="P802" t="s">
        <v>3256</v>
      </c>
      <c r="R802" t="s">
        <v>1581</v>
      </c>
      <c r="S802">
        <f t="shared" si="24"/>
        <v>37.143333333333331</v>
      </c>
      <c r="T802">
        <f t="shared" si="25"/>
        <v>136.72499999999999</v>
      </c>
      <c r="U802">
        <v>56116</v>
      </c>
      <c r="V802" t="s">
        <v>934</v>
      </c>
      <c r="W802">
        <v>17</v>
      </c>
    </row>
    <row r="803" spans="1:23" x14ac:dyDescent="0.45">
      <c r="A803" t="s">
        <v>934</v>
      </c>
      <c r="B803">
        <v>56146</v>
      </c>
      <c r="C803" t="s">
        <v>3252</v>
      </c>
      <c r="D803" t="s">
        <v>1582</v>
      </c>
      <c r="E803" t="s">
        <v>5329</v>
      </c>
      <c r="F803" t="s">
        <v>5330</v>
      </c>
      <c r="G803">
        <v>37</v>
      </c>
      <c r="H803">
        <v>1.8</v>
      </c>
      <c r="I803">
        <v>136</v>
      </c>
      <c r="J803">
        <v>59.5</v>
      </c>
      <c r="K803">
        <v>58</v>
      </c>
      <c r="L803">
        <v>10</v>
      </c>
      <c r="M803">
        <v>1.5</v>
      </c>
      <c r="N803" t="s">
        <v>4754</v>
      </c>
      <c r="O803">
        <v>56905</v>
      </c>
      <c r="P803" t="s">
        <v>3256</v>
      </c>
      <c r="R803" t="s">
        <v>1582</v>
      </c>
      <c r="S803">
        <f t="shared" si="24"/>
        <v>37.03</v>
      </c>
      <c r="T803">
        <f t="shared" si="25"/>
        <v>136.99166666666667</v>
      </c>
      <c r="U803">
        <v>56146</v>
      </c>
      <c r="V803" t="s">
        <v>934</v>
      </c>
      <c r="W803">
        <v>17</v>
      </c>
    </row>
    <row r="804" spans="1:23" x14ac:dyDescent="0.45">
      <c r="A804" t="s">
        <v>934</v>
      </c>
      <c r="B804">
        <v>56176</v>
      </c>
      <c r="C804" t="s">
        <v>3252</v>
      </c>
      <c r="D804" t="s">
        <v>1583</v>
      </c>
      <c r="E804" t="s">
        <v>5331</v>
      </c>
      <c r="F804" t="s">
        <v>5332</v>
      </c>
      <c r="G804">
        <v>36</v>
      </c>
      <c r="H804">
        <v>53.6</v>
      </c>
      <c r="I804">
        <v>136</v>
      </c>
      <c r="J804">
        <v>46.6</v>
      </c>
      <c r="K804">
        <v>15</v>
      </c>
      <c r="L804">
        <v>19.5</v>
      </c>
      <c r="M804">
        <v>2</v>
      </c>
      <c r="N804" t="s">
        <v>5083</v>
      </c>
      <c r="O804" t="s">
        <v>3256</v>
      </c>
      <c r="P804" t="s">
        <v>3256</v>
      </c>
      <c r="R804" t="s">
        <v>1583</v>
      </c>
      <c r="S804">
        <f t="shared" si="24"/>
        <v>36.893333333333331</v>
      </c>
      <c r="T804">
        <f t="shared" si="25"/>
        <v>136.77666666666667</v>
      </c>
      <c r="U804">
        <v>56176</v>
      </c>
      <c r="V804" t="s">
        <v>934</v>
      </c>
      <c r="W804">
        <v>17</v>
      </c>
    </row>
    <row r="805" spans="1:23" x14ac:dyDescent="0.45">
      <c r="A805" t="s">
        <v>934</v>
      </c>
      <c r="B805">
        <v>56186</v>
      </c>
      <c r="C805" t="s">
        <v>3252</v>
      </c>
      <c r="D805" t="s">
        <v>1584</v>
      </c>
      <c r="E805" t="s">
        <v>5333</v>
      </c>
      <c r="F805" t="s">
        <v>5334</v>
      </c>
      <c r="G805">
        <v>36</v>
      </c>
      <c r="H805">
        <v>42.7</v>
      </c>
      <c r="I805">
        <v>136</v>
      </c>
      <c r="J805">
        <v>41.5</v>
      </c>
      <c r="K805">
        <v>42</v>
      </c>
      <c r="L805">
        <v>10</v>
      </c>
      <c r="M805">
        <v>2</v>
      </c>
      <c r="N805" t="s">
        <v>5083</v>
      </c>
      <c r="O805" t="s">
        <v>3256</v>
      </c>
      <c r="P805" t="s">
        <v>3256</v>
      </c>
      <c r="R805" t="s">
        <v>1584</v>
      </c>
      <c r="S805">
        <f t="shared" si="24"/>
        <v>36.711666666666666</v>
      </c>
      <c r="T805">
        <f t="shared" si="25"/>
        <v>136.69166666666666</v>
      </c>
      <c r="U805">
        <v>56186</v>
      </c>
      <c r="V805" t="s">
        <v>934</v>
      </c>
      <c r="W805">
        <v>17</v>
      </c>
    </row>
    <row r="806" spans="1:23" x14ac:dyDescent="0.45">
      <c r="A806" t="s">
        <v>934</v>
      </c>
      <c r="B806">
        <v>56192</v>
      </c>
      <c r="C806" t="s">
        <v>3293</v>
      </c>
      <c r="D806" t="s">
        <v>1598</v>
      </c>
      <c r="E806" t="s">
        <v>5335</v>
      </c>
      <c r="F806" t="s">
        <v>5336</v>
      </c>
      <c r="G806">
        <v>36</v>
      </c>
      <c r="H806">
        <v>47.3</v>
      </c>
      <c r="I806">
        <v>136</v>
      </c>
      <c r="J806">
        <v>46.1</v>
      </c>
      <c r="K806">
        <v>90</v>
      </c>
      <c r="L806" t="s">
        <v>3256</v>
      </c>
      <c r="M806" t="s">
        <v>3256</v>
      </c>
      <c r="N806" t="s">
        <v>5337</v>
      </c>
      <c r="O806" t="s">
        <v>3256</v>
      </c>
      <c r="P806" t="s">
        <v>3256</v>
      </c>
      <c r="R806" t="s">
        <v>1598</v>
      </c>
      <c r="S806">
        <f t="shared" si="24"/>
        <v>36.788333333333334</v>
      </c>
      <c r="T806">
        <f t="shared" si="25"/>
        <v>136.76833333333335</v>
      </c>
      <c r="U806">
        <v>56192</v>
      </c>
      <c r="V806" t="s">
        <v>934</v>
      </c>
      <c r="W806">
        <v>17</v>
      </c>
    </row>
    <row r="807" spans="1:23" x14ac:dyDescent="0.45">
      <c r="A807" t="s">
        <v>934</v>
      </c>
      <c r="B807">
        <v>56227</v>
      </c>
      <c r="C807" t="s">
        <v>3257</v>
      </c>
      <c r="D807" t="s">
        <v>1587</v>
      </c>
      <c r="E807" t="s">
        <v>5338</v>
      </c>
      <c r="F807" t="s">
        <v>5339</v>
      </c>
      <c r="G807">
        <v>36</v>
      </c>
      <c r="H807">
        <v>35.299999999999997</v>
      </c>
      <c r="I807">
        <v>136</v>
      </c>
      <c r="J807">
        <v>38</v>
      </c>
      <c r="K807">
        <v>6</v>
      </c>
      <c r="L807">
        <v>48.4</v>
      </c>
      <c r="M807" t="s">
        <v>3256</v>
      </c>
      <c r="N807" t="s">
        <v>5340</v>
      </c>
      <c r="O807">
        <v>56907</v>
      </c>
      <c r="P807" t="s">
        <v>3256</v>
      </c>
      <c r="R807" t="s">
        <v>1587</v>
      </c>
      <c r="S807">
        <f t="shared" si="24"/>
        <v>36.588333333333331</v>
      </c>
      <c r="T807">
        <f t="shared" si="25"/>
        <v>136.63333333333333</v>
      </c>
      <c r="U807">
        <v>56227</v>
      </c>
      <c r="V807" t="s">
        <v>934</v>
      </c>
      <c r="W807">
        <v>17</v>
      </c>
    </row>
    <row r="808" spans="1:23" x14ac:dyDescent="0.45">
      <c r="A808" t="s">
        <v>934</v>
      </c>
      <c r="B808">
        <v>56232</v>
      </c>
      <c r="C808" t="s">
        <v>3293</v>
      </c>
      <c r="D808" t="s">
        <v>1588</v>
      </c>
      <c r="E808" t="s">
        <v>5341</v>
      </c>
      <c r="F808" t="s">
        <v>5342</v>
      </c>
      <c r="G808">
        <v>36</v>
      </c>
      <c r="H808">
        <v>31.2</v>
      </c>
      <c r="I808">
        <v>136</v>
      </c>
      <c r="J808">
        <v>44.7</v>
      </c>
      <c r="K808">
        <v>420</v>
      </c>
      <c r="L808" t="s">
        <v>3256</v>
      </c>
      <c r="M808" t="s">
        <v>3256</v>
      </c>
      <c r="N808" t="s">
        <v>5343</v>
      </c>
      <c r="O808" t="s">
        <v>3256</v>
      </c>
      <c r="P808" t="s">
        <v>3256</v>
      </c>
      <c r="R808" t="s">
        <v>1588</v>
      </c>
      <c r="S808">
        <f t="shared" si="24"/>
        <v>36.520000000000003</v>
      </c>
      <c r="T808">
        <f t="shared" si="25"/>
        <v>136.745</v>
      </c>
      <c r="U808">
        <v>56232</v>
      </c>
      <c r="V808" t="s">
        <v>934</v>
      </c>
      <c r="W808">
        <v>17</v>
      </c>
    </row>
    <row r="809" spans="1:23" x14ac:dyDescent="0.45">
      <c r="A809" t="s">
        <v>934</v>
      </c>
      <c r="B809">
        <v>56276</v>
      </c>
      <c r="C809" t="s">
        <v>3252</v>
      </c>
      <c r="D809" t="s">
        <v>1594</v>
      </c>
      <c r="E809" t="s">
        <v>5344</v>
      </c>
      <c r="F809" t="s">
        <v>5345</v>
      </c>
      <c r="G809">
        <v>36</v>
      </c>
      <c r="H809">
        <v>22.9</v>
      </c>
      <c r="I809">
        <v>136</v>
      </c>
      <c r="J809">
        <v>26.1</v>
      </c>
      <c r="K809">
        <v>3</v>
      </c>
      <c r="L809">
        <v>10</v>
      </c>
      <c r="M809">
        <v>2</v>
      </c>
      <c r="N809" t="s">
        <v>4798</v>
      </c>
      <c r="O809" t="s">
        <v>3256</v>
      </c>
      <c r="P809" t="s">
        <v>3256</v>
      </c>
      <c r="R809" t="s">
        <v>1594</v>
      </c>
      <c r="S809">
        <f t="shared" si="24"/>
        <v>36.381666666666668</v>
      </c>
      <c r="T809">
        <f t="shared" si="25"/>
        <v>136.435</v>
      </c>
      <c r="U809">
        <v>56276</v>
      </c>
      <c r="V809" t="s">
        <v>934</v>
      </c>
      <c r="W809">
        <v>17</v>
      </c>
    </row>
    <row r="810" spans="1:23" x14ac:dyDescent="0.45">
      <c r="A810" t="s">
        <v>934</v>
      </c>
      <c r="B810">
        <v>56286</v>
      </c>
      <c r="C810" t="s">
        <v>3252</v>
      </c>
      <c r="D810" t="s">
        <v>1591</v>
      </c>
      <c r="E810" t="s">
        <v>5346</v>
      </c>
      <c r="F810" t="s">
        <v>5347</v>
      </c>
      <c r="G810">
        <v>36</v>
      </c>
      <c r="H810">
        <v>23.8</v>
      </c>
      <c r="I810">
        <v>136</v>
      </c>
      <c r="J810">
        <v>37.200000000000003</v>
      </c>
      <c r="K810">
        <v>136</v>
      </c>
      <c r="L810">
        <v>10</v>
      </c>
      <c r="M810">
        <v>2.5</v>
      </c>
      <c r="N810" t="s">
        <v>5348</v>
      </c>
      <c r="O810">
        <v>56910</v>
      </c>
      <c r="P810" t="s">
        <v>3256</v>
      </c>
      <c r="R810" t="s">
        <v>1591</v>
      </c>
      <c r="S810">
        <f t="shared" si="24"/>
        <v>36.396666666666668</v>
      </c>
      <c r="T810">
        <f t="shared" si="25"/>
        <v>136.62</v>
      </c>
      <c r="U810">
        <v>56286</v>
      </c>
      <c r="V810" t="s">
        <v>934</v>
      </c>
      <c r="W810">
        <v>17</v>
      </c>
    </row>
    <row r="811" spans="1:23" x14ac:dyDescent="0.45">
      <c r="A811" t="s">
        <v>934</v>
      </c>
      <c r="B811">
        <v>56301</v>
      </c>
      <c r="C811" t="s">
        <v>3252</v>
      </c>
      <c r="D811" t="s">
        <v>1590</v>
      </c>
      <c r="E811" t="s">
        <v>5349</v>
      </c>
      <c r="F811" t="s">
        <v>5350</v>
      </c>
      <c r="G811">
        <v>36</v>
      </c>
      <c r="H811">
        <v>13.8</v>
      </c>
      <c r="I811">
        <v>136</v>
      </c>
      <c r="J811">
        <v>21.7</v>
      </c>
      <c r="K811">
        <v>83</v>
      </c>
      <c r="L811">
        <v>10</v>
      </c>
      <c r="M811">
        <v>2</v>
      </c>
      <c r="N811" t="s">
        <v>4827</v>
      </c>
      <c r="O811">
        <v>56915</v>
      </c>
      <c r="P811" t="s">
        <v>3256</v>
      </c>
      <c r="R811" t="s">
        <v>1590</v>
      </c>
      <c r="S811">
        <f t="shared" si="24"/>
        <v>36.229999999999997</v>
      </c>
      <c r="T811">
        <f t="shared" si="25"/>
        <v>136.36166666666668</v>
      </c>
      <c r="U811">
        <v>56301</v>
      </c>
      <c r="V811" t="s">
        <v>934</v>
      </c>
      <c r="W811">
        <v>17</v>
      </c>
    </row>
    <row r="812" spans="1:23" x14ac:dyDescent="0.45">
      <c r="A812" t="s">
        <v>934</v>
      </c>
      <c r="B812">
        <v>56346</v>
      </c>
      <c r="C812" t="s">
        <v>3293</v>
      </c>
      <c r="D812" t="s">
        <v>1592</v>
      </c>
      <c r="E812" t="s">
        <v>5351</v>
      </c>
      <c r="F812" t="s">
        <v>5352</v>
      </c>
      <c r="G812">
        <v>36</v>
      </c>
      <c r="H812">
        <v>10.8</v>
      </c>
      <c r="I812">
        <v>136</v>
      </c>
      <c r="J812">
        <v>37.5</v>
      </c>
      <c r="K812">
        <v>470</v>
      </c>
      <c r="L812" t="s">
        <v>3256</v>
      </c>
      <c r="M812" t="s">
        <v>3256</v>
      </c>
      <c r="N812" t="s">
        <v>4419</v>
      </c>
      <c r="O812" t="s">
        <v>3256</v>
      </c>
      <c r="P812" t="s">
        <v>3256</v>
      </c>
      <c r="R812" t="s">
        <v>1592</v>
      </c>
      <c r="S812">
        <f t="shared" si="24"/>
        <v>36.18</v>
      </c>
      <c r="T812">
        <f t="shared" si="25"/>
        <v>136.625</v>
      </c>
      <c r="U812">
        <v>56346</v>
      </c>
      <c r="V812" t="s">
        <v>934</v>
      </c>
      <c r="W812">
        <v>17</v>
      </c>
    </row>
    <row r="813" spans="1:23" x14ac:dyDescent="0.45">
      <c r="A813" t="s">
        <v>934</v>
      </c>
      <c r="B813">
        <v>56401</v>
      </c>
      <c r="C813" t="s">
        <v>3293</v>
      </c>
      <c r="D813" t="s">
        <v>1600</v>
      </c>
      <c r="E813" t="s">
        <v>5353</v>
      </c>
      <c r="F813" t="s">
        <v>5354</v>
      </c>
      <c r="G813">
        <v>37</v>
      </c>
      <c r="H813">
        <v>51</v>
      </c>
      <c r="I813">
        <v>136</v>
      </c>
      <c r="J813">
        <v>55.1</v>
      </c>
      <c r="K813">
        <v>8</v>
      </c>
      <c r="L813" t="s">
        <v>3256</v>
      </c>
      <c r="M813" t="s">
        <v>3256</v>
      </c>
      <c r="N813" t="s">
        <v>5355</v>
      </c>
      <c r="O813" t="s">
        <v>3256</v>
      </c>
      <c r="P813" t="s">
        <v>3256</v>
      </c>
      <c r="R813" t="s">
        <v>1600</v>
      </c>
      <c r="S813">
        <f t="shared" si="24"/>
        <v>37.85</v>
      </c>
      <c r="T813">
        <f t="shared" si="25"/>
        <v>136.91833333333332</v>
      </c>
      <c r="U813">
        <v>56401</v>
      </c>
      <c r="V813" t="s">
        <v>934</v>
      </c>
      <c r="W813">
        <v>17</v>
      </c>
    </row>
    <row r="814" spans="1:23" x14ac:dyDescent="0.45">
      <c r="A814" t="s">
        <v>945</v>
      </c>
      <c r="B814">
        <v>57001</v>
      </c>
      <c r="C814" t="s">
        <v>3252</v>
      </c>
      <c r="D814" t="s">
        <v>2085</v>
      </c>
      <c r="E814" t="s">
        <v>5356</v>
      </c>
      <c r="F814" t="s">
        <v>5357</v>
      </c>
      <c r="G814">
        <v>36</v>
      </c>
      <c r="H814">
        <v>14.6</v>
      </c>
      <c r="I814">
        <v>136</v>
      </c>
      <c r="J814">
        <v>10.4</v>
      </c>
      <c r="K814">
        <v>34</v>
      </c>
      <c r="L814">
        <v>9.9</v>
      </c>
      <c r="M814">
        <v>2</v>
      </c>
      <c r="N814" t="s">
        <v>5358</v>
      </c>
      <c r="O814" t="s">
        <v>3256</v>
      </c>
      <c r="P814" t="s">
        <v>3256</v>
      </c>
      <c r="R814" t="s">
        <v>2085</v>
      </c>
      <c r="S814">
        <f t="shared" si="24"/>
        <v>36.243333333333332</v>
      </c>
      <c r="T814">
        <f t="shared" si="25"/>
        <v>136.17333333333335</v>
      </c>
      <c r="U814">
        <v>57001</v>
      </c>
      <c r="V814" t="s">
        <v>945</v>
      </c>
      <c r="W814">
        <v>18</v>
      </c>
    </row>
    <row r="815" spans="1:23" x14ac:dyDescent="0.45">
      <c r="A815" t="s">
        <v>945</v>
      </c>
      <c r="B815">
        <v>57026</v>
      </c>
      <c r="C815" t="s">
        <v>3257</v>
      </c>
      <c r="D815" t="s">
        <v>2092</v>
      </c>
      <c r="E815" t="s">
        <v>5359</v>
      </c>
      <c r="F815" t="s">
        <v>5360</v>
      </c>
      <c r="G815">
        <v>36</v>
      </c>
      <c r="H815">
        <v>8.5</v>
      </c>
      <c r="I815">
        <v>136</v>
      </c>
      <c r="J815">
        <v>13.4</v>
      </c>
      <c r="K815">
        <v>5</v>
      </c>
      <c r="L815">
        <v>6</v>
      </c>
      <c r="M815" t="s">
        <v>3256</v>
      </c>
      <c r="N815" t="s">
        <v>3266</v>
      </c>
      <c r="O815" t="s">
        <v>3256</v>
      </c>
      <c r="P815" t="s">
        <v>3267</v>
      </c>
      <c r="R815" t="s">
        <v>2092</v>
      </c>
      <c r="S815">
        <f t="shared" si="24"/>
        <v>36.141666666666666</v>
      </c>
      <c r="T815">
        <f t="shared" si="25"/>
        <v>136.22333333333333</v>
      </c>
      <c r="U815">
        <v>57026</v>
      </c>
      <c r="V815" t="s">
        <v>945</v>
      </c>
      <c r="W815">
        <v>18</v>
      </c>
    </row>
    <row r="816" spans="1:23" x14ac:dyDescent="0.45">
      <c r="A816" t="s">
        <v>945</v>
      </c>
      <c r="B816">
        <v>57051</v>
      </c>
      <c r="C816" t="s">
        <v>3252</v>
      </c>
      <c r="D816" t="s">
        <v>2087</v>
      </c>
      <c r="E816" t="s">
        <v>5361</v>
      </c>
      <c r="F816" t="s">
        <v>5362</v>
      </c>
      <c r="G816">
        <v>36</v>
      </c>
      <c r="H816">
        <v>0.7</v>
      </c>
      <c r="I816">
        <v>135</v>
      </c>
      <c r="J816">
        <v>59.4</v>
      </c>
      <c r="K816">
        <v>30</v>
      </c>
      <c r="L816">
        <v>10</v>
      </c>
      <c r="M816">
        <v>1.5</v>
      </c>
      <c r="N816" t="s">
        <v>5363</v>
      </c>
      <c r="O816" t="s">
        <v>3256</v>
      </c>
      <c r="P816" t="s">
        <v>3256</v>
      </c>
      <c r="R816" t="s">
        <v>2087</v>
      </c>
      <c r="S816">
        <f t="shared" si="24"/>
        <v>36.011666666666663</v>
      </c>
      <c r="T816">
        <f t="shared" si="25"/>
        <v>135.99</v>
      </c>
      <c r="U816">
        <v>57051</v>
      </c>
      <c r="V816" t="s">
        <v>945</v>
      </c>
      <c r="W816">
        <v>18</v>
      </c>
    </row>
    <row r="817" spans="1:23" x14ac:dyDescent="0.45">
      <c r="A817" t="s">
        <v>945</v>
      </c>
      <c r="B817">
        <v>57066</v>
      </c>
      <c r="C817" t="s">
        <v>3257</v>
      </c>
      <c r="D817" t="s">
        <v>945</v>
      </c>
      <c r="E817" t="s">
        <v>5364</v>
      </c>
      <c r="F817" t="s">
        <v>5365</v>
      </c>
      <c r="G817">
        <v>36</v>
      </c>
      <c r="H817">
        <v>3.3</v>
      </c>
      <c r="I817">
        <v>136</v>
      </c>
      <c r="J817">
        <v>13.3</v>
      </c>
      <c r="K817">
        <v>9</v>
      </c>
      <c r="L817">
        <v>26.1</v>
      </c>
      <c r="M817" t="s">
        <v>3256</v>
      </c>
      <c r="N817" t="s">
        <v>5366</v>
      </c>
      <c r="O817">
        <v>57903</v>
      </c>
      <c r="P817" t="s">
        <v>3256</v>
      </c>
      <c r="R817" t="s">
        <v>945</v>
      </c>
      <c r="S817">
        <f t="shared" si="24"/>
        <v>36.055</v>
      </c>
      <c r="T817">
        <f t="shared" si="25"/>
        <v>136.22166666666666</v>
      </c>
      <c r="U817">
        <v>57066</v>
      </c>
      <c r="V817" t="s">
        <v>945</v>
      </c>
      <c r="W817">
        <v>18</v>
      </c>
    </row>
    <row r="818" spans="1:23" x14ac:dyDescent="0.45">
      <c r="A818" t="s">
        <v>945</v>
      </c>
      <c r="B818">
        <v>57071</v>
      </c>
      <c r="C818" t="s">
        <v>3293</v>
      </c>
      <c r="D818" t="s">
        <v>2062</v>
      </c>
      <c r="E818" t="s">
        <v>5367</v>
      </c>
      <c r="F818" t="s">
        <v>5368</v>
      </c>
      <c r="G818">
        <v>35</v>
      </c>
      <c r="H818">
        <v>59.9</v>
      </c>
      <c r="I818">
        <v>136</v>
      </c>
      <c r="J818">
        <v>21.5</v>
      </c>
      <c r="K818">
        <v>70</v>
      </c>
      <c r="L818" t="s">
        <v>3256</v>
      </c>
      <c r="M818" t="s">
        <v>3256</v>
      </c>
      <c r="N818" t="s">
        <v>5369</v>
      </c>
      <c r="O818" t="s">
        <v>3256</v>
      </c>
      <c r="P818" t="s">
        <v>3256</v>
      </c>
      <c r="R818" t="s">
        <v>2062</v>
      </c>
      <c r="S818">
        <f t="shared" si="24"/>
        <v>35.998333333333335</v>
      </c>
      <c r="T818">
        <f t="shared" si="25"/>
        <v>136.35833333333332</v>
      </c>
      <c r="U818">
        <v>57071</v>
      </c>
      <c r="V818" t="s">
        <v>945</v>
      </c>
      <c r="W818">
        <v>18</v>
      </c>
    </row>
    <row r="819" spans="1:23" x14ac:dyDescent="0.45">
      <c r="A819" t="s">
        <v>945</v>
      </c>
      <c r="B819">
        <v>57082</v>
      </c>
      <c r="C819" t="s">
        <v>3252</v>
      </c>
      <c r="D819" t="s">
        <v>2086</v>
      </c>
      <c r="E819" t="s">
        <v>5370</v>
      </c>
      <c r="F819" t="s">
        <v>5371</v>
      </c>
      <c r="G819">
        <v>36</v>
      </c>
      <c r="H819">
        <v>2.2999999999999998</v>
      </c>
      <c r="I819">
        <v>136</v>
      </c>
      <c r="J819">
        <v>31.3</v>
      </c>
      <c r="K819">
        <v>196</v>
      </c>
      <c r="L819">
        <v>9</v>
      </c>
      <c r="M819">
        <v>3.5</v>
      </c>
      <c r="N819" t="s">
        <v>5372</v>
      </c>
      <c r="O819" t="s">
        <v>3256</v>
      </c>
      <c r="P819" t="s">
        <v>3256</v>
      </c>
      <c r="R819" t="s">
        <v>2086</v>
      </c>
      <c r="S819">
        <f t="shared" si="24"/>
        <v>36.038333333333334</v>
      </c>
      <c r="T819">
        <f t="shared" si="25"/>
        <v>136.52166666666668</v>
      </c>
      <c r="U819">
        <v>57082</v>
      </c>
      <c r="V819" t="s">
        <v>945</v>
      </c>
      <c r="W819">
        <v>18</v>
      </c>
    </row>
    <row r="820" spans="1:23" x14ac:dyDescent="0.45">
      <c r="A820" t="s">
        <v>945</v>
      </c>
      <c r="B820">
        <v>57106</v>
      </c>
      <c r="C820" t="s">
        <v>3293</v>
      </c>
      <c r="D820" t="s">
        <v>2093</v>
      </c>
      <c r="E820" t="s">
        <v>5373</v>
      </c>
      <c r="F820" t="s">
        <v>5374</v>
      </c>
      <c r="G820">
        <v>35</v>
      </c>
      <c r="H820">
        <v>54.3</v>
      </c>
      <c r="I820">
        <v>136</v>
      </c>
      <c r="J820">
        <v>10.4</v>
      </c>
      <c r="K820">
        <v>32</v>
      </c>
      <c r="L820" t="s">
        <v>3256</v>
      </c>
      <c r="M820" t="s">
        <v>3256</v>
      </c>
      <c r="N820" t="s">
        <v>4222</v>
      </c>
      <c r="O820">
        <v>57920</v>
      </c>
      <c r="P820" t="s">
        <v>3256</v>
      </c>
      <c r="R820" t="s">
        <v>2093</v>
      </c>
      <c r="S820">
        <f t="shared" si="24"/>
        <v>35.905000000000001</v>
      </c>
      <c r="T820">
        <f t="shared" si="25"/>
        <v>136.17333333333335</v>
      </c>
      <c r="U820">
        <v>57106</v>
      </c>
      <c r="V820" t="s">
        <v>945</v>
      </c>
      <c r="W820">
        <v>18</v>
      </c>
    </row>
    <row r="821" spans="1:23" x14ac:dyDescent="0.45">
      <c r="A821" t="s">
        <v>945</v>
      </c>
      <c r="B821">
        <v>57121</v>
      </c>
      <c r="C821" t="s">
        <v>3252</v>
      </c>
      <c r="D821" t="s">
        <v>1535</v>
      </c>
      <c r="E821" t="s">
        <v>4036</v>
      </c>
      <c r="F821" t="s">
        <v>5375</v>
      </c>
      <c r="G821">
        <v>35</v>
      </c>
      <c r="H821">
        <v>58.3</v>
      </c>
      <c r="I821">
        <v>136</v>
      </c>
      <c r="J821">
        <v>29.8</v>
      </c>
      <c r="K821">
        <v>182</v>
      </c>
      <c r="L821">
        <v>6.4</v>
      </c>
      <c r="M821">
        <v>3.5</v>
      </c>
      <c r="N821" t="s">
        <v>5376</v>
      </c>
      <c r="O821">
        <v>57905</v>
      </c>
      <c r="P821" t="s">
        <v>3256</v>
      </c>
      <c r="R821" t="s">
        <v>1535</v>
      </c>
      <c r="S821">
        <f t="shared" si="24"/>
        <v>35.971666666666664</v>
      </c>
      <c r="T821">
        <f t="shared" si="25"/>
        <v>136.49666666666667</v>
      </c>
      <c r="U821">
        <v>57121</v>
      </c>
      <c r="V821" t="s">
        <v>945</v>
      </c>
      <c r="W821">
        <v>18</v>
      </c>
    </row>
    <row r="822" spans="1:23" x14ac:dyDescent="0.45">
      <c r="A822" t="s">
        <v>945</v>
      </c>
      <c r="B822">
        <v>57176</v>
      </c>
      <c r="C822" t="s">
        <v>3293</v>
      </c>
      <c r="D822" t="s">
        <v>2088</v>
      </c>
      <c r="E822" t="s">
        <v>5377</v>
      </c>
      <c r="F822" t="s">
        <v>5378</v>
      </c>
      <c r="G822">
        <v>35</v>
      </c>
      <c r="H822">
        <v>54.5</v>
      </c>
      <c r="I822">
        <v>136</v>
      </c>
      <c r="J822">
        <v>40.1</v>
      </c>
      <c r="K822">
        <v>436</v>
      </c>
      <c r="L822" t="s">
        <v>3256</v>
      </c>
      <c r="M822" t="s">
        <v>3256</v>
      </c>
      <c r="N822" t="s">
        <v>5155</v>
      </c>
      <c r="O822">
        <v>57900</v>
      </c>
      <c r="P822" t="s">
        <v>3256</v>
      </c>
      <c r="R822" t="s">
        <v>2088</v>
      </c>
      <c r="S822">
        <f t="shared" si="24"/>
        <v>35.908333333333331</v>
      </c>
      <c r="T822">
        <f t="shared" si="25"/>
        <v>136.66833333333332</v>
      </c>
      <c r="U822">
        <v>57176</v>
      </c>
      <c r="V822" t="s">
        <v>945</v>
      </c>
      <c r="W822">
        <v>18</v>
      </c>
    </row>
    <row r="823" spans="1:23" x14ac:dyDescent="0.45">
      <c r="A823" t="s">
        <v>945</v>
      </c>
      <c r="B823">
        <v>57206</v>
      </c>
      <c r="C823" t="s">
        <v>3252</v>
      </c>
      <c r="D823" t="s">
        <v>2079</v>
      </c>
      <c r="E823" t="s">
        <v>5379</v>
      </c>
      <c r="F823" t="s">
        <v>5380</v>
      </c>
      <c r="G823">
        <v>35</v>
      </c>
      <c r="H823">
        <v>46</v>
      </c>
      <c r="I823">
        <v>136</v>
      </c>
      <c r="J823">
        <v>12</v>
      </c>
      <c r="K823">
        <v>128</v>
      </c>
      <c r="L823">
        <v>10</v>
      </c>
      <c r="M823">
        <v>2.5</v>
      </c>
      <c r="N823" t="s">
        <v>4852</v>
      </c>
      <c r="O823">
        <v>57910</v>
      </c>
      <c r="P823" t="s">
        <v>3256</v>
      </c>
      <c r="R823" t="s">
        <v>2079</v>
      </c>
      <c r="S823">
        <f t="shared" si="24"/>
        <v>35.766666666666666</v>
      </c>
      <c r="T823">
        <f t="shared" si="25"/>
        <v>136.19999999999999</v>
      </c>
      <c r="U823">
        <v>57206</v>
      </c>
      <c r="V823" t="s">
        <v>945</v>
      </c>
      <c r="W823">
        <v>18</v>
      </c>
    </row>
    <row r="824" spans="1:23" x14ac:dyDescent="0.45">
      <c r="A824" t="s">
        <v>945</v>
      </c>
      <c r="B824">
        <v>57248</v>
      </c>
      <c r="C824" t="s">
        <v>3257</v>
      </c>
      <c r="D824" t="s">
        <v>2080</v>
      </c>
      <c r="E824" t="s">
        <v>5381</v>
      </c>
      <c r="F824" t="s">
        <v>5382</v>
      </c>
      <c r="G824">
        <v>35</v>
      </c>
      <c r="H824">
        <v>39.200000000000003</v>
      </c>
      <c r="I824">
        <v>136</v>
      </c>
      <c r="J824">
        <v>3.7</v>
      </c>
      <c r="K824">
        <v>2</v>
      </c>
      <c r="L824">
        <v>28</v>
      </c>
      <c r="M824" t="s">
        <v>3256</v>
      </c>
      <c r="N824" t="s">
        <v>5383</v>
      </c>
      <c r="O824">
        <v>57913</v>
      </c>
      <c r="P824" t="s">
        <v>3256</v>
      </c>
      <c r="R824" t="s">
        <v>2080</v>
      </c>
      <c r="S824">
        <f t="shared" si="24"/>
        <v>35.653333333333336</v>
      </c>
      <c r="T824">
        <f t="shared" si="25"/>
        <v>136.06166666666667</v>
      </c>
      <c r="U824">
        <v>57248</v>
      </c>
      <c r="V824" t="s">
        <v>945</v>
      </c>
      <c r="W824">
        <v>18</v>
      </c>
    </row>
    <row r="825" spans="1:23" x14ac:dyDescent="0.45">
      <c r="A825" t="s">
        <v>945</v>
      </c>
      <c r="B825">
        <v>57286</v>
      </c>
      <c r="C825" t="s">
        <v>3252</v>
      </c>
      <c r="D825" t="s">
        <v>2084</v>
      </c>
      <c r="E825" t="s">
        <v>5168</v>
      </c>
      <c r="F825" t="s">
        <v>5384</v>
      </c>
      <c r="G825">
        <v>35</v>
      </c>
      <c r="H825">
        <v>36</v>
      </c>
      <c r="I825">
        <v>135</v>
      </c>
      <c r="J825">
        <v>55</v>
      </c>
      <c r="K825">
        <v>10</v>
      </c>
      <c r="L825">
        <v>10</v>
      </c>
      <c r="M825">
        <v>2</v>
      </c>
      <c r="N825" t="s">
        <v>5385</v>
      </c>
      <c r="O825" t="s">
        <v>3256</v>
      </c>
      <c r="P825" t="s">
        <v>3256</v>
      </c>
      <c r="R825" t="s">
        <v>2084</v>
      </c>
      <c r="S825">
        <f t="shared" si="24"/>
        <v>35.6</v>
      </c>
      <c r="T825">
        <f t="shared" si="25"/>
        <v>135.91666666666666</v>
      </c>
      <c r="U825">
        <v>57286</v>
      </c>
      <c r="V825" t="s">
        <v>945</v>
      </c>
      <c r="W825">
        <v>18</v>
      </c>
    </row>
    <row r="826" spans="1:23" x14ac:dyDescent="0.45">
      <c r="A826" t="s">
        <v>945</v>
      </c>
      <c r="B826">
        <v>57311</v>
      </c>
      <c r="C826" t="s">
        <v>3293</v>
      </c>
      <c r="D826" t="s">
        <v>2090</v>
      </c>
      <c r="E826" t="s">
        <v>5386</v>
      </c>
      <c r="F826" t="s">
        <v>5387</v>
      </c>
      <c r="G826">
        <v>35</v>
      </c>
      <c r="H826">
        <v>28.8</v>
      </c>
      <c r="I826">
        <v>135</v>
      </c>
      <c r="J826">
        <v>37</v>
      </c>
      <c r="K826">
        <v>3</v>
      </c>
      <c r="L826" t="s">
        <v>3256</v>
      </c>
      <c r="M826" t="s">
        <v>3256</v>
      </c>
      <c r="N826" t="s">
        <v>5388</v>
      </c>
      <c r="O826" t="s">
        <v>3256</v>
      </c>
      <c r="P826" t="s">
        <v>3256</v>
      </c>
      <c r="R826" t="s">
        <v>2090</v>
      </c>
      <c r="S826">
        <f t="shared" si="24"/>
        <v>35.479999999999997</v>
      </c>
      <c r="T826">
        <f t="shared" si="25"/>
        <v>135.61666666666667</v>
      </c>
      <c r="U826">
        <v>57311</v>
      </c>
      <c r="V826" t="s">
        <v>945</v>
      </c>
      <c r="W826">
        <v>18</v>
      </c>
    </row>
    <row r="827" spans="1:23" x14ac:dyDescent="0.45">
      <c r="A827" t="s">
        <v>945</v>
      </c>
      <c r="B827">
        <v>57317</v>
      </c>
      <c r="C827" t="s">
        <v>3252</v>
      </c>
      <c r="D827" t="s">
        <v>2081</v>
      </c>
      <c r="E827" t="s">
        <v>5389</v>
      </c>
      <c r="F827" t="s">
        <v>5390</v>
      </c>
      <c r="G827">
        <v>35</v>
      </c>
      <c r="H827">
        <v>29</v>
      </c>
      <c r="I827">
        <v>135</v>
      </c>
      <c r="J827">
        <v>46.9</v>
      </c>
      <c r="K827">
        <v>10</v>
      </c>
      <c r="L827">
        <v>24.9</v>
      </c>
      <c r="M827">
        <v>2</v>
      </c>
      <c r="N827" t="s">
        <v>5391</v>
      </c>
      <c r="O827">
        <v>57915</v>
      </c>
      <c r="P827" t="s">
        <v>3256</v>
      </c>
      <c r="R827" t="s">
        <v>2081</v>
      </c>
      <c r="S827">
        <f t="shared" si="24"/>
        <v>35.483333333333334</v>
      </c>
      <c r="T827">
        <f t="shared" si="25"/>
        <v>135.78166666666667</v>
      </c>
      <c r="U827">
        <v>57317</v>
      </c>
      <c r="V827" t="s">
        <v>945</v>
      </c>
      <c r="W827">
        <v>18</v>
      </c>
    </row>
    <row r="828" spans="1:23" x14ac:dyDescent="0.45">
      <c r="A828" t="s">
        <v>953</v>
      </c>
      <c r="B828">
        <v>60026</v>
      </c>
      <c r="C828" t="s">
        <v>3293</v>
      </c>
      <c r="D828" t="s">
        <v>2466</v>
      </c>
      <c r="E828" t="s">
        <v>5392</v>
      </c>
      <c r="F828" t="s">
        <v>5393</v>
      </c>
      <c r="G828">
        <v>35</v>
      </c>
      <c r="H828">
        <v>34.9</v>
      </c>
      <c r="I828">
        <v>136</v>
      </c>
      <c r="J828">
        <v>11.3</v>
      </c>
      <c r="K828">
        <v>220</v>
      </c>
      <c r="L828" t="s">
        <v>3256</v>
      </c>
      <c r="M828" t="s">
        <v>3256</v>
      </c>
      <c r="N828" t="s">
        <v>5394</v>
      </c>
      <c r="O828">
        <v>60900</v>
      </c>
      <c r="P828" t="s">
        <v>3256</v>
      </c>
      <c r="R828" t="s">
        <v>2466</v>
      </c>
      <c r="S828">
        <f t="shared" si="24"/>
        <v>35.581666666666663</v>
      </c>
      <c r="T828">
        <f t="shared" si="25"/>
        <v>136.18833333333333</v>
      </c>
      <c r="U828">
        <v>60026</v>
      </c>
      <c r="V828" t="s">
        <v>953</v>
      </c>
      <c r="W828">
        <v>25</v>
      </c>
    </row>
    <row r="829" spans="1:23" x14ac:dyDescent="0.45">
      <c r="A829" t="s">
        <v>953</v>
      </c>
      <c r="B829">
        <v>60051</v>
      </c>
      <c r="C829" t="s">
        <v>3252</v>
      </c>
      <c r="D829" t="s">
        <v>2451</v>
      </c>
      <c r="E829" t="s">
        <v>5395</v>
      </c>
      <c r="F829" t="s">
        <v>5396</v>
      </c>
      <c r="G829">
        <v>35</v>
      </c>
      <c r="H829">
        <v>24.7</v>
      </c>
      <c r="I829">
        <v>136</v>
      </c>
      <c r="J829">
        <v>1.7</v>
      </c>
      <c r="K829">
        <v>88</v>
      </c>
      <c r="L829">
        <v>10</v>
      </c>
      <c r="M829">
        <v>1.5</v>
      </c>
      <c r="N829" t="s">
        <v>4743</v>
      </c>
      <c r="O829">
        <v>60905</v>
      </c>
      <c r="P829" t="s">
        <v>3256</v>
      </c>
      <c r="R829" t="s">
        <v>2451</v>
      </c>
      <c r="S829">
        <f t="shared" si="24"/>
        <v>35.411666666666669</v>
      </c>
      <c r="T829">
        <f t="shared" si="25"/>
        <v>136.02833333333334</v>
      </c>
      <c r="U829">
        <v>60051</v>
      </c>
      <c r="V829" t="s">
        <v>953</v>
      </c>
      <c r="W829">
        <v>25</v>
      </c>
    </row>
    <row r="830" spans="1:23" x14ac:dyDescent="0.45">
      <c r="A830" t="s">
        <v>953</v>
      </c>
      <c r="B830">
        <v>60061</v>
      </c>
      <c r="C830" t="s">
        <v>3252</v>
      </c>
      <c r="D830" t="s">
        <v>2464</v>
      </c>
      <c r="E830" t="s">
        <v>5397</v>
      </c>
      <c r="F830" t="s">
        <v>5398</v>
      </c>
      <c r="G830">
        <v>35</v>
      </c>
      <c r="H830">
        <v>25.4</v>
      </c>
      <c r="I830">
        <v>136</v>
      </c>
      <c r="J830">
        <v>14.5</v>
      </c>
      <c r="K830">
        <v>95</v>
      </c>
      <c r="L830">
        <v>10</v>
      </c>
      <c r="M830">
        <v>1.5</v>
      </c>
      <c r="N830" t="s">
        <v>5399</v>
      </c>
      <c r="O830" t="s">
        <v>3256</v>
      </c>
      <c r="P830" t="s">
        <v>3256</v>
      </c>
      <c r="R830" t="s">
        <v>2464</v>
      </c>
      <c r="S830">
        <f t="shared" si="24"/>
        <v>35.423333333333332</v>
      </c>
      <c r="T830">
        <f t="shared" si="25"/>
        <v>136.24166666666667</v>
      </c>
      <c r="U830">
        <v>60061</v>
      </c>
      <c r="V830" t="s">
        <v>953</v>
      </c>
      <c r="W830">
        <v>25</v>
      </c>
    </row>
    <row r="831" spans="1:23" x14ac:dyDescent="0.45">
      <c r="A831" t="s">
        <v>953</v>
      </c>
      <c r="B831">
        <v>60081</v>
      </c>
      <c r="C831" t="s">
        <v>3293</v>
      </c>
      <c r="D831" t="s">
        <v>2471</v>
      </c>
      <c r="E831" t="s">
        <v>5400</v>
      </c>
      <c r="F831" t="s">
        <v>5401</v>
      </c>
      <c r="G831">
        <v>35</v>
      </c>
      <c r="H831">
        <v>18.5</v>
      </c>
      <c r="I831">
        <v>135</v>
      </c>
      <c r="J831">
        <v>49.8</v>
      </c>
      <c r="K831">
        <v>380</v>
      </c>
      <c r="L831" t="s">
        <v>3256</v>
      </c>
      <c r="M831" t="s">
        <v>3256</v>
      </c>
      <c r="N831" t="s">
        <v>5030</v>
      </c>
      <c r="O831" t="s">
        <v>3256</v>
      </c>
      <c r="P831" t="s">
        <v>3256</v>
      </c>
      <c r="R831" t="s">
        <v>2471</v>
      </c>
      <c r="S831">
        <f t="shared" si="24"/>
        <v>35.30833333333333</v>
      </c>
      <c r="T831">
        <f t="shared" si="25"/>
        <v>135.83000000000001</v>
      </c>
      <c r="U831">
        <v>60081</v>
      </c>
      <c r="V831" t="s">
        <v>953</v>
      </c>
      <c r="W831">
        <v>25</v>
      </c>
    </row>
    <row r="832" spans="1:23" x14ac:dyDescent="0.45">
      <c r="A832" t="s">
        <v>953</v>
      </c>
      <c r="B832">
        <v>60102</v>
      </c>
      <c r="C832" t="s">
        <v>3252</v>
      </c>
      <c r="D832" t="s">
        <v>2470</v>
      </c>
      <c r="E832" t="s">
        <v>5402</v>
      </c>
      <c r="F832" t="s">
        <v>5403</v>
      </c>
      <c r="G832">
        <v>35</v>
      </c>
      <c r="H832">
        <v>23</v>
      </c>
      <c r="I832">
        <v>136</v>
      </c>
      <c r="J832">
        <v>20.6</v>
      </c>
      <c r="K832">
        <v>147</v>
      </c>
      <c r="L832">
        <v>6.5</v>
      </c>
      <c r="M832">
        <v>1.5</v>
      </c>
      <c r="N832" t="s">
        <v>5404</v>
      </c>
      <c r="O832">
        <v>60911</v>
      </c>
      <c r="P832" t="s">
        <v>3256</v>
      </c>
      <c r="R832" t="s">
        <v>2470</v>
      </c>
      <c r="S832">
        <f t="shared" si="24"/>
        <v>35.383333333333333</v>
      </c>
      <c r="T832">
        <f t="shared" si="25"/>
        <v>136.34333333333333</v>
      </c>
      <c r="U832">
        <v>60102</v>
      </c>
      <c r="V832" t="s">
        <v>953</v>
      </c>
      <c r="W832">
        <v>25</v>
      </c>
    </row>
    <row r="833" spans="1:23" x14ac:dyDescent="0.45">
      <c r="A833" t="s">
        <v>953</v>
      </c>
      <c r="B833">
        <v>60116</v>
      </c>
      <c r="C833" t="s">
        <v>3252</v>
      </c>
      <c r="D833" t="s">
        <v>2465</v>
      </c>
      <c r="E833" t="s">
        <v>5405</v>
      </c>
      <c r="F833" t="s">
        <v>5406</v>
      </c>
      <c r="G833">
        <v>35</v>
      </c>
      <c r="H833">
        <v>14.1</v>
      </c>
      <c r="I833">
        <v>135</v>
      </c>
      <c r="J833">
        <v>57.4</v>
      </c>
      <c r="K833">
        <v>90</v>
      </c>
      <c r="L833">
        <v>10</v>
      </c>
      <c r="M833">
        <v>1.5</v>
      </c>
      <c r="N833" t="s">
        <v>4743</v>
      </c>
      <c r="O833" t="s">
        <v>3256</v>
      </c>
      <c r="P833" t="s">
        <v>3256</v>
      </c>
      <c r="R833" t="s">
        <v>2465</v>
      </c>
      <c r="S833">
        <f t="shared" si="24"/>
        <v>35.234999999999999</v>
      </c>
      <c r="T833">
        <f t="shared" si="25"/>
        <v>135.95666666666668</v>
      </c>
      <c r="U833">
        <v>60116</v>
      </c>
      <c r="V833" t="s">
        <v>953</v>
      </c>
      <c r="W833">
        <v>25</v>
      </c>
    </row>
    <row r="834" spans="1:23" x14ac:dyDescent="0.45">
      <c r="A834" t="s">
        <v>953</v>
      </c>
      <c r="B834">
        <v>60131</v>
      </c>
      <c r="C834" t="s">
        <v>3257</v>
      </c>
      <c r="D834" t="s">
        <v>2456</v>
      </c>
      <c r="E834" t="s">
        <v>5407</v>
      </c>
      <c r="F834" t="s">
        <v>5408</v>
      </c>
      <c r="G834">
        <v>35</v>
      </c>
      <c r="H834">
        <v>16.5</v>
      </c>
      <c r="I834">
        <v>136</v>
      </c>
      <c r="J834">
        <v>14.6</v>
      </c>
      <c r="K834">
        <v>87</v>
      </c>
      <c r="L834">
        <v>19.7</v>
      </c>
      <c r="M834" t="s">
        <v>3256</v>
      </c>
      <c r="N834" t="s">
        <v>5409</v>
      </c>
      <c r="O834">
        <v>60915</v>
      </c>
      <c r="P834" t="s">
        <v>3256</v>
      </c>
      <c r="R834" t="s">
        <v>2456</v>
      </c>
      <c r="S834">
        <f t="shared" ref="S834:S897" si="26">G834+H834/60</f>
        <v>35.274999999999999</v>
      </c>
      <c r="T834">
        <f t="shared" ref="T834:T897" si="27">I834+J834/60</f>
        <v>136.24333333333334</v>
      </c>
      <c r="U834">
        <v>60131</v>
      </c>
      <c r="V834" t="s">
        <v>953</v>
      </c>
      <c r="W834">
        <v>25</v>
      </c>
    </row>
    <row r="835" spans="1:23" x14ac:dyDescent="0.45">
      <c r="A835" t="s">
        <v>953</v>
      </c>
      <c r="B835">
        <v>60161</v>
      </c>
      <c r="C835" t="s">
        <v>3293</v>
      </c>
      <c r="D835" t="s">
        <v>2457</v>
      </c>
      <c r="E835" t="s">
        <v>5410</v>
      </c>
      <c r="F835" t="s">
        <v>5411</v>
      </c>
      <c r="G835">
        <v>35</v>
      </c>
      <c r="H835">
        <v>7.6</v>
      </c>
      <c r="I835">
        <v>136</v>
      </c>
      <c r="J835">
        <v>5.5</v>
      </c>
      <c r="K835">
        <v>90</v>
      </c>
      <c r="L835" t="s">
        <v>3256</v>
      </c>
      <c r="M835" t="s">
        <v>3256</v>
      </c>
      <c r="N835" t="s">
        <v>3437</v>
      </c>
      <c r="O835" t="s">
        <v>3256</v>
      </c>
      <c r="P835" t="s">
        <v>3256</v>
      </c>
      <c r="R835" t="s">
        <v>2457</v>
      </c>
      <c r="S835">
        <f t="shared" si="26"/>
        <v>35.126666666666665</v>
      </c>
      <c r="T835">
        <f t="shared" si="27"/>
        <v>136.09166666666667</v>
      </c>
      <c r="U835">
        <v>60161</v>
      </c>
      <c r="V835" t="s">
        <v>953</v>
      </c>
      <c r="W835">
        <v>25</v>
      </c>
    </row>
    <row r="836" spans="1:23" x14ac:dyDescent="0.45">
      <c r="A836" t="s">
        <v>953</v>
      </c>
      <c r="B836">
        <v>60196</v>
      </c>
      <c r="C836" t="s">
        <v>3252</v>
      </c>
      <c r="D836" t="s">
        <v>2462</v>
      </c>
      <c r="E836" t="s">
        <v>5412</v>
      </c>
      <c r="F836" t="s">
        <v>5413</v>
      </c>
      <c r="G836">
        <v>35</v>
      </c>
      <c r="H836">
        <v>3.7</v>
      </c>
      <c r="I836">
        <v>136</v>
      </c>
      <c r="J836">
        <v>11.4</v>
      </c>
      <c r="K836">
        <v>128</v>
      </c>
      <c r="L836">
        <v>6.5</v>
      </c>
      <c r="M836">
        <v>1.5</v>
      </c>
      <c r="N836" t="s">
        <v>5414</v>
      </c>
      <c r="O836" t="s">
        <v>3256</v>
      </c>
      <c r="P836" t="s">
        <v>3256</v>
      </c>
      <c r="R836" t="s">
        <v>2462</v>
      </c>
      <c r="S836">
        <f t="shared" si="26"/>
        <v>35.061666666666667</v>
      </c>
      <c r="T836">
        <f t="shared" si="27"/>
        <v>136.19</v>
      </c>
      <c r="U836">
        <v>60196</v>
      </c>
      <c r="V836" t="s">
        <v>953</v>
      </c>
      <c r="W836">
        <v>25</v>
      </c>
    </row>
    <row r="837" spans="1:23" x14ac:dyDescent="0.45">
      <c r="A837" t="s">
        <v>953</v>
      </c>
      <c r="B837">
        <v>60216</v>
      </c>
      <c r="C837" t="s">
        <v>3252</v>
      </c>
      <c r="D837" t="s">
        <v>1243</v>
      </c>
      <c r="E837" t="s">
        <v>3712</v>
      </c>
      <c r="F837" t="s">
        <v>5415</v>
      </c>
      <c r="G837">
        <v>34</v>
      </c>
      <c r="H837">
        <v>59.5</v>
      </c>
      <c r="I837">
        <v>135</v>
      </c>
      <c r="J837">
        <v>54.7</v>
      </c>
      <c r="K837">
        <v>86</v>
      </c>
      <c r="L837">
        <v>10</v>
      </c>
      <c r="M837">
        <v>1.5</v>
      </c>
      <c r="N837" t="s">
        <v>4591</v>
      </c>
      <c r="O837" t="s">
        <v>3256</v>
      </c>
      <c r="P837" t="s">
        <v>3256</v>
      </c>
      <c r="R837" t="s">
        <v>1243</v>
      </c>
      <c r="S837">
        <f t="shared" si="26"/>
        <v>34.991666666666667</v>
      </c>
      <c r="T837">
        <f t="shared" si="27"/>
        <v>135.91166666666666</v>
      </c>
      <c r="U837">
        <v>60216</v>
      </c>
      <c r="V837" t="s">
        <v>953</v>
      </c>
      <c r="W837">
        <v>25</v>
      </c>
    </row>
    <row r="838" spans="1:23" x14ac:dyDescent="0.45">
      <c r="A838" t="s">
        <v>953</v>
      </c>
      <c r="B838">
        <v>60226</v>
      </c>
      <c r="C838" t="s">
        <v>3252</v>
      </c>
      <c r="D838" t="s">
        <v>2463</v>
      </c>
      <c r="E838" t="s">
        <v>5416</v>
      </c>
      <c r="F838" t="s">
        <v>5417</v>
      </c>
      <c r="G838">
        <v>34</v>
      </c>
      <c r="H838">
        <v>54.8</v>
      </c>
      <c r="I838">
        <v>136</v>
      </c>
      <c r="J838">
        <v>4.8</v>
      </c>
      <c r="K838">
        <v>265</v>
      </c>
      <c r="L838">
        <v>10</v>
      </c>
      <c r="M838">
        <v>1.5</v>
      </c>
      <c r="N838" t="s">
        <v>5414</v>
      </c>
      <c r="O838" t="s">
        <v>3256</v>
      </c>
      <c r="P838" t="s">
        <v>3256</v>
      </c>
      <c r="R838" t="s">
        <v>2463</v>
      </c>
      <c r="S838">
        <f t="shared" si="26"/>
        <v>34.913333333333334</v>
      </c>
      <c r="T838">
        <f t="shared" si="27"/>
        <v>136.08000000000001</v>
      </c>
      <c r="U838">
        <v>60226</v>
      </c>
      <c r="V838" t="s">
        <v>953</v>
      </c>
      <c r="W838">
        <v>25</v>
      </c>
    </row>
    <row r="839" spans="1:23" x14ac:dyDescent="0.45">
      <c r="A839" t="s">
        <v>953</v>
      </c>
      <c r="B839">
        <v>60236</v>
      </c>
      <c r="C839" t="s">
        <v>3252</v>
      </c>
      <c r="D839" t="s">
        <v>2461</v>
      </c>
      <c r="E839" t="s">
        <v>5418</v>
      </c>
      <c r="F839" t="s">
        <v>5419</v>
      </c>
      <c r="G839">
        <v>34</v>
      </c>
      <c r="H839">
        <v>56.3</v>
      </c>
      <c r="I839">
        <v>136</v>
      </c>
      <c r="J839">
        <v>16.7</v>
      </c>
      <c r="K839">
        <v>248</v>
      </c>
      <c r="L839">
        <v>10</v>
      </c>
      <c r="M839">
        <v>1.5</v>
      </c>
      <c r="N839" t="s">
        <v>4947</v>
      </c>
      <c r="O839" t="s">
        <v>3256</v>
      </c>
      <c r="P839" t="s">
        <v>3256</v>
      </c>
      <c r="R839" t="s">
        <v>2461</v>
      </c>
      <c r="S839">
        <f t="shared" si="26"/>
        <v>34.938333333333333</v>
      </c>
      <c r="T839">
        <f t="shared" si="27"/>
        <v>136.27833333333334</v>
      </c>
      <c r="U839">
        <v>60236</v>
      </c>
      <c r="V839" t="s">
        <v>953</v>
      </c>
      <c r="W839">
        <v>25</v>
      </c>
    </row>
    <row r="840" spans="1:23" x14ac:dyDescent="0.45">
      <c r="A840" t="s">
        <v>944</v>
      </c>
      <c r="B840">
        <v>61001</v>
      </c>
      <c r="C840" t="s">
        <v>3252</v>
      </c>
      <c r="D840" t="s">
        <v>2055</v>
      </c>
      <c r="E840" t="s">
        <v>5420</v>
      </c>
      <c r="F840" t="s">
        <v>5421</v>
      </c>
      <c r="G840">
        <v>35</v>
      </c>
      <c r="H840">
        <v>44.2</v>
      </c>
      <c r="I840">
        <v>135</v>
      </c>
      <c r="J840">
        <v>5.2</v>
      </c>
      <c r="K840">
        <v>42</v>
      </c>
      <c r="L840">
        <v>11.2</v>
      </c>
      <c r="M840">
        <v>1.5</v>
      </c>
      <c r="N840" t="s">
        <v>5422</v>
      </c>
      <c r="O840" t="s">
        <v>3256</v>
      </c>
      <c r="P840" t="s">
        <v>3256</v>
      </c>
      <c r="R840" t="s">
        <v>2055</v>
      </c>
      <c r="S840">
        <f t="shared" si="26"/>
        <v>35.736666666666665</v>
      </c>
      <c r="T840">
        <f t="shared" si="27"/>
        <v>135.08666666666667</v>
      </c>
      <c r="U840">
        <v>61001</v>
      </c>
      <c r="V840" t="s">
        <v>944</v>
      </c>
      <c r="W840">
        <v>26</v>
      </c>
    </row>
    <row r="841" spans="1:23" x14ac:dyDescent="0.45">
      <c r="A841" t="s">
        <v>944</v>
      </c>
      <c r="B841">
        <v>61031</v>
      </c>
      <c r="C841" t="s">
        <v>3293</v>
      </c>
      <c r="D841" t="s">
        <v>2032</v>
      </c>
      <c r="E841" t="s">
        <v>5423</v>
      </c>
      <c r="F841" t="s">
        <v>5424</v>
      </c>
      <c r="G841">
        <v>35</v>
      </c>
      <c r="H841">
        <v>37.1</v>
      </c>
      <c r="I841">
        <v>135</v>
      </c>
      <c r="J841">
        <v>4.3</v>
      </c>
      <c r="K841">
        <v>23</v>
      </c>
      <c r="L841" t="s">
        <v>3256</v>
      </c>
      <c r="M841" t="s">
        <v>3256</v>
      </c>
      <c r="N841" t="s">
        <v>3437</v>
      </c>
      <c r="O841">
        <v>61900</v>
      </c>
      <c r="P841" t="s">
        <v>3256</v>
      </c>
      <c r="R841" t="s">
        <v>2032</v>
      </c>
      <c r="S841">
        <f t="shared" si="26"/>
        <v>35.618333333333332</v>
      </c>
      <c r="T841">
        <f t="shared" si="27"/>
        <v>135.07166666666666</v>
      </c>
      <c r="U841">
        <v>61031</v>
      </c>
      <c r="V841" t="s">
        <v>944</v>
      </c>
      <c r="W841">
        <v>26</v>
      </c>
    </row>
    <row r="842" spans="1:23" x14ac:dyDescent="0.45">
      <c r="A842" t="s">
        <v>944</v>
      </c>
      <c r="B842">
        <v>61076</v>
      </c>
      <c r="C842" t="s">
        <v>3252</v>
      </c>
      <c r="D842" t="s">
        <v>2034</v>
      </c>
      <c r="E842" t="s">
        <v>5425</v>
      </c>
      <c r="F842" t="s">
        <v>5426</v>
      </c>
      <c r="G842">
        <v>35</v>
      </c>
      <c r="H842">
        <v>33</v>
      </c>
      <c r="I842">
        <v>135</v>
      </c>
      <c r="J842">
        <v>14.1</v>
      </c>
      <c r="K842">
        <v>2</v>
      </c>
      <c r="L842">
        <v>10.5</v>
      </c>
      <c r="M842">
        <v>1.5</v>
      </c>
      <c r="N842" t="s">
        <v>4830</v>
      </c>
      <c r="O842" t="s">
        <v>3256</v>
      </c>
      <c r="P842" t="s">
        <v>3256</v>
      </c>
      <c r="R842" t="s">
        <v>2034</v>
      </c>
      <c r="S842">
        <f t="shared" si="26"/>
        <v>35.549999999999997</v>
      </c>
      <c r="T842">
        <f t="shared" si="27"/>
        <v>135.23500000000001</v>
      </c>
      <c r="U842">
        <v>61076</v>
      </c>
      <c r="V842" t="s">
        <v>944</v>
      </c>
      <c r="W842">
        <v>26</v>
      </c>
    </row>
    <row r="843" spans="1:23" x14ac:dyDescent="0.45">
      <c r="A843" t="s">
        <v>944</v>
      </c>
      <c r="B843">
        <v>61096</v>
      </c>
      <c r="C843" t="s">
        <v>3293</v>
      </c>
      <c r="D843" t="s">
        <v>2071</v>
      </c>
      <c r="E843" t="s">
        <v>5427</v>
      </c>
      <c r="F843" t="s">
        <v>5428</v>
      </c>
      <c r="G843">
        <v>35</v>
      </c>
      <c r="H843">
        <v>25.1</v>
      </c>
      <c r="I843">
        <v>135</v>
      </c>
      <c r="J843">
        <v>5.2</v>
      </c>
      <c r="K843">
        <v>223</v>
      </c>
      <c r="L843" t="s">
        <v>3256</v>
      </c>
      <c r="M843" t="s">
        <v>3256</v>
      </c>
      <c r="N843" t="s">
        <v>5429</v>
      </c>
      <c r="O843" t="s">
        <v>3256</v>
      </c>
      <c r="P843" t="s">
        <v>3256</v>
      </c>
      <c r="R843" t="s">
        <v>2071</v>
      </c>
      <c r="S843">
        <f t="shared" si="26"/>
        <v>35.418333333333337</v>
      </c>
      <c r="T843">
        <f t="shared" si="27"/>
        <v>135.08666666666667</v>
      </c>
      <c r="U843">
        <v>61096</v>
      </c>
      <c r="V843" t="s">
        <v>944</v>
      </c>
      <c r="W843">
        <v>26</v>
      </c>
    </row>
    <row r="844" spans="1:23" x14ac:dyDescent="0.45">
      <c r="A844" t="s">
        <v>944</v>
      </c>
      <c r="B844">
        <v>61111</v>
      </c>
      <c r="C844" t="s">
        <v>3257</v>
      </c>
      <c r="D844" t="s">
        <v>2035</v>
      </c>
      <c r="E844" t="s">
        <v>5430</v>
      </c>
      <c r="F844" t="s">
        <v>5431</v>
      </c>
      <c r="G844">
        <v>35</v>
      </c>
      <c r="H844">
        <v>27</v>
      </c>
      <c r="I844">
        <v>135</v>
      </c>
      <c r="J844">
        <v>19</v>
      </c>
      <c r="K844">
        <v>2</v>
      </c>
      <c r="L844">
        <v>41.6</v>
      </c>
      <c r="M844" t="s">
        <v>3256</v>
      </c>
      <c r="N844" t="s">
        <v>4981</v>
      </c>
      <c r="O844">
        <v>61905</v>
      </c>
      <c r="P844" t="s">
        <v>3256</v>
      </c>
      <c r="R844" t="s">
        <v>2035</v>
      </c>
      <c r="S844">
        <f t="shared" si="26"/>
        <v>35.450000000000003</v>
      </c>
      <c r="T844">
        <f t="shared" si="27"/>
        <v>135.31666666666666</v>
      </c>
      <c r="U844">
        <v>61111</v>
      </c>
      <c r="V844" t="s">
        <v>944</v>
      </c>
      <c r="W844">
        <v>26</v>
      </c>
    </row>
    <row r="845" spans="1:23" x14ac:dyDescent="0.45">
      <c r="A845" t="s">
        <v>944</v>
      </c>
      <c r="B845">
        <v>61151</v>
      </c>
      <c r="C845" t="s">
        <v>3293</v>
      </c>
      <c r="D845" t="s">
        <v>2060</v>
      </c>
      <c r="E845" t="s">
        <v>5432</v>
      </c>
      <c r="F845" t="s">
        <v>5433</v>
      </c>
      <c r="G845">
        <v>35</v>
      </c>
      <c r="H845">
        <v>22.9</v>
      </c>
      <c r="I845">
        <v>135</v>
      </c>
      <c r="J845">
        <v>27.2</v>
      </c>
      <c r="K845">
        <v>175</v>
      </c>
      <c r="L845" t="s">
        <v>3256</v>
      </c>
      <c r="M845" t="s">
        <v>3256</v>
      </c>
      <c r="N845" t="s">
        <v>4585</v>
      </c>
      <c r="O845" t="s">
        <v>3256</v>
      </c>
      <c r="P845" t="s">
        <v>3256</v>
      </c>
      <c r="R845" t="s">
        <v>2060</v>
      </c>
      <c r="S845">
        <f t="shared" si="26"/>
        <v>35.381666666666668</v>
      </c>
      <c r="T845">
        <f t="shared" si="27"/>
        <v>135.45333333333335</v>
      </c>
      <c r="U845">
        <v>61151</v>
      </c>
      <c r="V845" t="s">
        <v>944</v>
      </c>
      <c r="W845">
        <v>26</v>
      </c>
    </row>
    <row r="846" spans="1:23" x14ac:dyDescent="0.45">
      <c r="A846" t="s">
        <v>944</v>
      </c>
      <c r="B846">
        <v>61187</v>
      </c>
      <c r="C846" t="s">
        <v>3252</v>
      </c>
      <c r="D846" t="s">
        <v>2040</v>
      </c>
      <c r="E846" t="s">
        <v>5434</v>
      </c>
      <c r="F846" t="s">
        <v>5435</v>
      </c>
      <c r="G846">
        <v>35</v>
      </c>
      <c r="H846">
        <v>18.7</v>
      </c>
      <c r="I846">
        <v>135</v>
      </c>
      <c r="J846">
        <v>6.8</v>
      </c>
      <c r="K846">
        <v>17</v>
      </c>
      <c r="L846">
        <v>9.6</v>
      </c>
      <c r="M846">
        <v>1.5</v>
      </c>
      <c r="N846" t="s">
        <v>4995</v>
      </c>
      <c r="O846" t="s">
        <v>3256</v>
      </c>
      <c r="P846" t="s">
        <v>3256</v>
      </c>
      <c r="R846" t="s">
        <v>2040</v>
      </c>
      <c r="S846">
        <f t="shared" si="26"/>
        <v>35.311666666666667</v>
      </c>
      <c r="T846">
        <f t="shared" si="27"/>
        <v>135.11333333333334</v>
      </c>
      <c r="U846">
        <v>61187</v>
      </c>
      <c r="V846" t="s">
        <v>944</v>
      </c>
      <c r="W846">
        <v>26</v>
      </c>
    </row>
    <row r="847" spans="1:23" x14ac:dyDescent="0.45">
      <c r="A847" t="s">
        <v>944</v>
      </c>
      <c r="B847">
        <v>61191</v>
      </c>
      <c r="C847" t="s">
        <v>3293</v>
      </c>
      <c r="D847" t="s">
        <v>2067</v>
      </c>
      <c r="E847" t="s">
        <v>5436</v>
      </c>
      <c r="F847" t="s">
        <v>5437</v>
      </c>
      <c r="G847">
        <v>35</v>
      </c>
      <c r="H847">
        <v>17.600000000000001</v>
      </c>
      <c r="I847">
        <v>135</v>
      </c>
      <c r="J847">
        <v>15.5</v>
      </c>
      <c r="K847">
        <v>51</v>
      </c>
      <c r="L847" t="s">
        <v>3256</v>
      </c>
      <c r="M847" t="s">
        <v>3256</v>
      </c>
      <c r="N847" t="s">
        <v>5438</v>
      </c>
      <c r="O847" t="s">
        <v>3256</v>
      </c>
      <c r="P847" t="s">
        <v>3256</v>
      </c>
      <c r="R847" t="s">
        <v>2067</v>
      </c>
      <c r="S847">
        <f t="shared" si="26"/>
        <v>35.293333333333337</v>
      </c>
      <c r="T847">
        <f t="shared" si="27"/>
        <v>135.25833333333333</v>
      </c>
      <c r="U847">
        <v>61191</v>
      </c>
      <c r="V847" t="s">
        <v>944</v>
      </c>
      <c r="W847">
        <v>26</v>
      </c>
    </row>
    <row r="848" spans="1:23" x14ac:dyDescent="0.45">
      <c r="A848" t="s">
        <v>944</v>
      </c>
      <c r="B848">
        <v>61192</v>
      </c>
      <c r="C848" t="s">
        <v>3293</v>
      </c>
      <c r="D848" t="s">
        <v>2069</v>
      </c>
      <c r="E848" t="s">
        <v>5439</v>
      </c>
      <c r="F848" t="s">
        <v>5440</v>
      </c>
      <c r="G848">
        <v>35</v>
      </c>
      <c r="H848">
        <v>13</v>
      </c>
      <c r="I848">
        <v>135</v>
      </c>
      <c r="J848">
        <v>13.9</v>
      </c>
      <c r="K848">
        <v>105</v>
      </c>
      <c r="L848" t="s">
        <v>3256</v>
      </c>
      <c r="M848" t="s">
        <v>3256</v>
      </c>
      <c r="N848" t="s">
        <v>5441</v>
      </c>
      <c r="O848" t="s">
        <v>3256</v>
      </c>
      <c r="P848" t="s">
        <v>3256</v>
      </c>
      <c r="R848" t="s">
        <v>2069</v>
      </c>
      <c r="S848">
        <f t="shared" si="26"/>
        <v>35.216666666666669</v>
      </c>
      <c r="T848">
        <f t="shared" si="27"/>
        <v>135.23166666666665</v>
      </c>
      <c r="U848">
        <v>61192</v>
      </c>
      <c r="V848" t="s">
        <v>944</v>
      </c>
      <c r="W848">
        <v>26</v>
      </c>
    </row>
    <row r="849" spans="1:23" x14ac:dyDescent="0.45">
      <c r="A849" t="s">
        <v>944</v>
      </c>
      <c r="B849">
        <v>61201</v>
      </c>
      <c r="C849" t="s">
        <v>3293</v>
      </c>
      <c r="D849" t="s">
        <v>2056</v>
      </c>
      <c r="E849" t="s">
        <v>4007</v>
      </c>
      <c r="F849" t="s">
        <v>5442</v>
      </c>
      <c r="G849">
        <v>35</v>
      </c>
      <c r="H849">
        <v>15.6</v>
      </c>
      <c r="I849">
        <v>135</v>
      </c>
      <c r="J849">
        <v>23.7</v>
      </c>
      <c r="K849">
        <v>95</v>
      </c>
      <c r="L849" t="s">
        <v>3256</v>
      </c>
      <c r="M849" t="s">
        <v>3256</v>
      </c>
      <c r="N849" t="s">
        <v>5443</v>
      </c>
      <c r="O849" t="s">
        <v>3256</v>
      </c>
      <c r="P849" t="s">
        <v>3256</v>
      </c>
      <c r="R849" t="s">
        <v>2056</v>
      </c>
      <c r="S849">
        <f t="shared" si="26"/>
        <v>35.26</v>
      </c>
      <c r="T849">
        <f t="shared" si="27"/>
        <v>135.39500000000001</v>
      </c>
      <c r="U849">
        <v>61201</v>
      </c>
      <c r="V849" t="s">
        <v>944</v>
      </c>
      <c r="W849">
        <v>26</v>
      </c>
    </row>
    <row r="850" spans="1:23" x14ac:dyDescent="0.45">
      <c r="A850" t="s">
        <v>944</v>
      </c>
      <c r="B850">
        <v>61206</v>
      </c>
      <c r="C850" t="s">
        <v>3252</v>
      </c>
      <c r="D850" t="s">
        <v>2062</v>
      </c>
      <c r="E850" t="s">
        <v>5367</v>
      </c>
      <c r="F850" t="s">
        <v>5444</v>
      </c>
      <c r="G850">
        <v>35</v>
      </c>
      <c r="H850">
        <v>16.5</v>
      </c>
      <c r="I850">
        <v>135</v>
      </c>
      <c r="J850">
        <v>33</v>
      </c>
      <c r="K850">
        <v>200</v>
      </c>
      <c r="L850">
        <v>10</v>
      </c>
      <c r="M850">
        <v>1.5</v>
      </c>
      <c r="N850" t="s">
        <v>5302</v>
      </c>
      <c r="O850">
        <v>61910</v>
      </c>
      <c r="P850" t="s">
        <v>3256</v>
      </c>
      <c r="R850" t="s">
        <v>2062</v>
      </c>
      <c r="S850">
        <f t="shared" si="26"/>
        <v>35.274999999999999</v>
      </c>
      <c r="T850">
        <f t="shared" si="27"/>
        <v>135.55000000000001</v>
      </c>
      <c r="U850">
        <v>61206</v>
      </c>
      <c r="V850" t="s">
        <v>944</v>
      </c>
      <c r="W850">
        <v>26</v>
      </c>
    </row>
    <row r="851" spans="1:23" x14ac:dyDescent="0.45">
      <c r="A851" t="s">
        <v>944</v>
      </c>
      <c r="B851">
        <v>61241</v>
      </c>
      <c r="C851" t="s">
        <v>3293</v>
      </c>
      <c r="D851" t="s">
        <v>2063</v>
      </c>
      <c r="E851" t="s">
        <v>5445</v>
      </c>
      <c r="F851" t="s">
        <v>5446</v>
      </c>
      <c r="G851">
        <v>35</v>
      </c>
      <c r="H851">
        <v>10.6</v>
      </c>
      <c r="I851">
        <v>135</v>
      </c>
      <c r="J851">
        <v>25.2</v>
      </c>
      <c r="K851">
        <v>150</v>
      </c>
      <c r="L851" t="s">
        <v>3256</v>
      </c>
      <c r="M851" t="s">
        <v>3256</v>
      </c>
      <c r="N851" t="s">
        <v>5447</v>
      </c>
      <c r="O851" t="s">
        <v>3256</v>
      </c>
      <c r="P851" t="s">
        <v>3256</v>
      </c>
      <c r="R851" t="s">
        <v>2063</v>
      </c>
      <c r="S851">
        <f t="shared" si="26"/>
        <v>35.176666666666669</v>
      </c>
      <c r="T851">
        <f t="shared" si="27"/>
        <v>135.41999999999999</v>
      </c>
      <c r="U851">
        <v>61241</v>
      </c>
      <c r="V851" t="s">
        <v>944</v>
      </c>
      <c r="W851">
        <v>26</v>
      </c>
    </row>
    <row r="852" spans="1:23" x14ac:dyDescent="0.45">
      <c r="A852" t="s">
        <v>944</v>
      </c>
      <c r="B852">
        <v>61242</v>
      </c>
      <c r="C852" t="s">
        <v>3252</v>
      </c>
      <c r="D852" t="s">
        <v>2045</v>
      </c>
      <c r="E852" t="s">
        <v>5448</v>
      </c>
      <c r="F852" t="s">
        <v>5449</v>
      </c>
      <c r="G852">
        <v>35</v>
      </c>
      <c r="H852">
        <v>6.5</v>
      </c>
      <c r="I852">
        <v>135</v>
      </c>
      <c r="J852">
        <v>27.3</v>
      </c>
      <c r="K852">
        <v>134</v>
      </c>
      <c r="L852">
        <v>9.3000000000000007</v>
      </c>
      <c r="M852">
        <v>1.5</v>
      </c>
      <c r="N852" t="s">
        <v>5450</v>
      </c>
      <c r="O852" t="s">
        <v>3256</v>
      </c>
      <c r="P852" t="s">
        <v>3256</v>
      </c>
      <c r="R852" t="s">
        <v>2045</v>
      </c>
      <c r="S852">
        <f t="shared" si="26"/>
        <v>35.108333333333334</v>
      </c>
      <c r="T852">
        <f t="shared" si="27"/>
        <v>135.45500000000001</v>
      </c>
      <c r="U852">
        <v>61242</v>
      </c>
      <c r="V852" t="s">
        <v>944</v>
      </c>
      <c r="W852">
        <v>26</v>
      </c>
    </row>
    <row r="853" spans="1:23" x14ac:dyDescent="0.45">
      <c r="A853" t="s">
        <v>944</v>
      </c>
      <c r="B853">
        <v>61251</v>
      </c>
      <c r="C853" t="s">
        <v>3293</v>
      </c>
      <c r="D853" t="s">
        <v>2053</v>
      </c>
      <c r="E853" t="s">
        <v>5451</v>
      </c>
      <c r="F853" t="s">
        <v>5452</v>
      </c>
      <c r="G853">
        <v>35</v>
      </c>
      <c r="H853">
        <v>10.9</v>
      </c>
      <c r="I853">
        <v>135</v>
      </c>
      <c r="J853">
        <v>39.700000000000003</v>
      </c>
      <c r="K853">
        <v>260</v>
      </c>
      <c r="L853" t="s">
        <v>3256</v>
      </c>
      <c r="M853" t="s">
        <v>3256</v>
      </c>
      <c r="N853" t="s">
        <v>5453</v>
      </c>
      <c r="O853" t="s">
        <v>3256</v>
      </c>
      <c r="P853" t="s">
        <v>3256</v>
      </c>
      <c r="R853" t="s">
        <v>2053</v>
      </c>
      <c r="S853">
        <f t="shared" si="26"/>
        <v>35.181666666666665</v>
      </c>
      <c r="T853">
        <f t="shared" si="27"/>
        <v>135.66166666666666</v>
      </c>
      <c r="U853">
        <v>61251</v>
      </c>
      <c r="V853" t="s">
        <v>944</v>
      </c>
      <c r="W853">
        <v>26</v>
      </c>
    </row>
    <row r="854" spans="1:23" x14ac:dyDescent="0.45">
      <c r="A854" t="s">
        <v>944</v>
      </c>
      <c r="B854">
        <v>61286</v>
      </c>
      <c r="C854" t="s">
        <v>3257</v>
      </c>
      <c r="D854" t="s">
        <v>944</v>
      </c>
      <c r="E854" t="s">
        <v>5454</v>
      </c>
      <c r="F854" t="s">
        <v>5455</v>
      </c>
      <c r="G854">
        <v>35</v>
      </c>
      <c r="H854">
        <v>0.8</v>
      </c>
      <c r="I854">
        <v>135</v>
      </c>
      <c r="J854">
        <v>43.9</v>
      </c>
      <c r="K854">
        <v>41</v>
      </c>
      <c r="L854" t="s">
        <v>3256</v>
      </c>
      <c r="M854" t="s">
        <v>3256</v>
      </c>
      <c r="N854" t="s">
        <v>5456</v>
      </c>
      <c r="O854">
        <v>61915</v>
      </c>
      <c r="P854" t="s">
        <v>3432</v>
      </c>
      <c r="R854" t="s">
        <v>944</v>
      </c>
      <c r="S854">
        <f t="shared" si="26"/>
        <v>35.013333333333335</v>
      </c>
      <c r="T854">
        <f t="shared" si="27"/>
        <v>135.73166666666665</v>
      </c>
      <c r="U854">
        <v>61286</v>
      </c>
      <c r="V854" t="s">
        <v>944</v>
      </c>
      <c r="W854">
        <v>26</v>
      </c>
    </row>
    <row r="855" spans="1:23" x14ac:dyDescent="0.45">
      <c r="A855" t="s">
        <v>944</v>
      </c>
      <c r="B855">
        <v>61286</v>
      </c>
      <c r="C855" t="s">
        <v>3257</v>
      </c>
      <c r="D855" t="s">
        <v>944</v>
      </c>
      <c r="E855" t="s">
        <v>5454</v>
      </c>
      <c r="F855" t="s">
        <v>5457</v>
      </c>
      <c r="G855">
        <v>35</v>
      </c>
      <c r="H855">
        <v>0.7</v>
      </c>
      <c r="I855">
        <v>135</v>
      </c>
      <c r="J855">
        <v>44.1</v>
      </c>
      <c r="K855">
        <v>36</v>
      </c>
      <c r="L855">
        <v>17.8</v>
      </c>
      <c r="M855" t="s">
        <v>3256</v>
      </c>
      <c r="N855" t="s">
        <v>5456</v>
      </c>
      <c r="O855" t="s">
        <v>3256</v>
      </c>
      <c r="P855" t="s">
        <v>3434</v>
      </c>
      <c r="R855" t="s">
        <v>944</v>
      </c>
      <c r="S855">
        <f t="shared" si="26"/>
        <v>35.011666666666663</v>
      </c>
      <c r="T855">
        <f t="shared" si="27"/>
        <v>135.73500000000001</v>
      </c>
      <c r="U855">
        <v>61286</v>
      </c>
      <c r="V855" t="s">
        <v>944</v>
      </c>
      <c r="W855">
        <v>26</v>
      </c>
    </row>
    <row r="856" spans="1:23" x14ac:dyDescent="0.45">
      <c r="A856" t="s">
        <v>944</v>
      </c>
      <c r="B856">
        <v>61306</v>
      </c>
      <c r="C856" t="s">
        <v>3293</v>
      </c>
      <c r="D856" t="s">
        <v>2058</v>
      </c>
      <c r="E856" t="s">
        <v>5458</v>
      </c>
      <c r="F856" t="s">
        <v>5459</v>
      </c>
      <c r="G856">
        <v>34</v>
      </c>
      <c r="H856">
        <v>55.8</v>
      </c>
      <c r="I856">
        <v>135</v>
      </c>
      <c r="J856">
        <v>40.700000000000003</v>
      </c>
      <c r="K856">
        <v>71</v>
      </c>
      <c r="L856" t="s">
        <v>3256</v>
      </c>
      <c r="M856" t="s">
        <v>3256</v>
      </c>
      <c r="N856" t="s">
        <v>4440</v>
      </c>
      <c r="O856" t="s">
        <v>3256</v>
      </c>
      <c r="P856" t="s">
        <v>3256</v>
      </c>
      <c r="R856" t="s">
        <v>2058</v>
      </c>
      <c r="S856">
        <f t="shared" si="26"/>
        <v>34.93</v>
      </c>
      <c r="T856">
        <f t="shared" si="27"/>
        <v>135.67833333333334</v>
      </c>
      <c r="U856">
        <v>61306</v>
      </c>
      <c r="V856" t="s">
        <v>944</v>
      </c>
      <c r="W856">
        <v>26</v>
      </c>
    </row>
    <row r="857" spans="1:23" x14ac:dyDescent="0.45">
      <c r="A857" t="s">
        <v>944</v>
      </c>
      <c r="B857">
        <v>61326</v>
      </c>
      <c r="C857" t="s">
        <v>3252</v>
      </c>
      <c r="D857" t="s">
        <v>2046</v>
      </c>
      <c r="E857" t="s">
        <v>5460</v>
      </c>
      <c r="F857" t="s">
        <v>5461</v>
      </c>
      <c r="G857">
        <v>34</v>
      </c>
      <c r="H857">
        <v>49.8</v>
      </c>
      <c r="I857">
        <v>135</v>
      </c>
      <c r="J857">
        <v>45.6</v>
      </c>
      <c r="K857">
        <v>20</v>
      </c>
      <c r="L857">
        <v>10</v>
      </c>
      <c r="M857">
        <v>1.5</v>
      </c>
      <c r="N857" t="s">
        <v>5462</v>
      </c>
      <c r="O857" t="s">
        <v>3256</v>
      </c>
      <c r="P857" t="s">
        <v>3256</v>
      </c>
      <c r="R857" t="s">
        <v>2046</v>
      </c>
      <c r="S857">
        <f t="shared" si="26"/>
        <v>34.83</v>
      </c>
      <c r="T857">
        <f t="shared" si="27"/>
        <v>135.76</v>
      </c>
      <c r="U857">
        <v>61326</v>
      </c>
      <c r="V857" t="s">
        <v>944</v>
      </c>
      <c r="W857">
        <v>26</v>
      </c>
    </row>
    <row r="858" spans="1:23" x14ac:dyDescent="0.45">
      <c r="A858" t="s">
        <v>959</v>
      </c>
      <c r="B858">
        <v>62016</v>
      </c>
      <c r="C858" t="s">
        <v>3252</v>
      </c>
      <c r="D858" t="s">
        <v>2609</v>
      </c>
      <c r="E858" t="s">
        <v>5463</v>
      </c>
      <c r="F858" t="s">
        <v>5464</v>
      </c>
      <c r="G858">
        <v>34</v>
      </c>
      <c r="H858">
        <v>56.9</v>
      </c>
      <c r="I858">
        <v>135</v>
      </c>
      <c r="J858">
        <v>27.3</v>
      </c>
      <c r="K858">
        <v>235</v>
      </c>
      <c r="L858">
        <v>10</v>
      </c>
      <c r="M858">
        <v>1.5</v>
      </c>
      <c r="N858" t="s">
        <v>5465</v>
      </c>
      <c r="O858" t="s">
        <v>3256</v>
      </c>
      <c r="P858" t="s">
        <v>3256</v>
      </c>
      <c r="R858" t="s">
        <v>2609</v>
      </c>
      <c r="S858">
        <f t="shared" si="26"/>
        <v>34.948333333333331</v>
      </c>
      <c r="T858">
        <f t="shared" si="27"/>
        <v>135.45500000000001</v>
      </c>
      <c r="U858">
        <v>62016</v>
      </c>
      <c r="V858" t="s">
        <v>959</v>
      </c>
      <c r="W858">
        <v>27</v>
      </c>
    </row>
    <row r="859" spans="1:23" x14ac:dyDescent="0.45">
      <c r="A859" t="s">
        <v>959</v>
      </c>
      <c r="B859">
        <v>62037</v>
      </c>
      <c r="C859" t="s">
        <v>3293</v>
      </c>
      <c r="D859" t="s">
        <v>2620</v>
      </c>
      <c r="E859" t="s">
        <v>5466</v>
      </c>
      <c r="F859" t="s">
        <v>5467</v>
      </c>
      <c r="G859">
        <v>34</v>
      </c>
      <c r="H859">
        <v>51.6</v>
      </c>
      <c r="I859">
        <v>135</v>
      </c>
      <c r="J859">
        <v>33.6</v>
      </c>
      <c r="K859">
        <v>78</v>
      </c>
      <c r="L859" t="s">
        <v>3256</v>
      </c>
      <c r="M859" t="s">
        <v>3256</v>
      </c>
      <c r="N859" t="s">
        <v>4939</v>
      </c>
      <c r="O859" t="s">
        <v>3256</v>
      </c>
      <c r="P859" t="s">
        <v>3256</v>
      </c>
      <c r="R859" t="s">
        <v>2620</v>
      </c>
      <c r="S859">
        <f t="shared" si="26"/>
        <v>34.86</v>
      </c>
      <c r="T859">
        <f t="shared" si="27"/>
        <v>135.56</v>
      </c>
      <c r="U859">
        <v>62037</v>
      </c>
      <c r="V859" t="s">
        <v>959</v>
      </c>
      <c r="W859">
        <v>27</v>
      </c>
    </row>
    <row r="860" spans="1:23" x14ac:dyDescent="0.45">
      <c r="A860" t="s">
        <v>959</v>
      </c>
      <c r="B860">
        <v>62046</v>
      </c>
      <c r="C860" t="s">
        <v>3252</v>
      </c>
      <c r="D860" t="s">
        <v>2618</v>
      </c>
      <c r="E860" t="s">
        <v>5468</v>
      </c>
      <c r="F860" t="s">
        <v>5469</v>
      </c>
      <c r="G860">
        <v>34</v>
      </c>
      <c r="H860">
        <v>48.5</v>
      </c>
      <c r="I860">
        <v>135</v>
      </c>
      <c r="J860">
        <v>40.299999999999997</v>
      </c>
      <c r="K860">
        <v>26</v>
      </c>
      <c r="L860">
        <v>10</v>
      </c>
      <c r="M860">
        <v>1.5</v>
      </c>
      <c r="N860" t="s">
        <v>5470</v>
      </c>
      <c r="O860" t="s">
        <v>3256</v>
      </c>
      <c r="P860" t="s">
        <v>3256</v>
      </c>
      <c r="R860" t="s">
        <v>2618</v>
      </c>
      <c r="S860">
        <f t="shared" si="26"/>
        <v>34.80833333333333</v>
      </c>
      <c r="T860">
        <f t="shared" si="27"/>
        <v>135.67166666666665</v>
      </c>
      <c r="U860">
        <v>62046</v>
      </c>
      <c r="V860" t="s">
        <v>959</v>
      </c>
      <c r="W860">
        <v>27</v>
      </c>
    </row>
    <row r="861" spans="1:23" x14ac:dyDescent="0.45">
      <c r="A861" t="s">
        <v>959</v>
      </c>
      <c r="B861">
        <v>62051</v>
      </c>
      <c r="C861" t="s">
        <v>3257</v>
      </c>
      <c r="D861" t="s">
        <v>2612</v>
      </c>
      <c r="E861" t="s">
        <v>5471</v>
      </c>
      <c r="F861" t="s">
        <v>5472</v>
      </c>
      <c r="G861">
        <v>34</v>
      </c>
      <c r="H861">
        <v>47</v>
      </c>
      <c r="I861">
        <v>135</v>
      </c>
      <c r="J861">
        <v>26.3</v>
      </c>
      <c r="K861">
        <v>12</v>
      </c>
      <c r="L861">
        <v>10</v>
      </c>
      <c r="M861" t="s">
        <v>3256</v>
      </c>
      <c r="N861" t="s">
        <v>5473</v>
      </c>
      <c r="O861" t="s">
        <v>3256</v>
      </c>
      <c r="P861" t="s">
        <v>3267</v>
      </c>
      <c r="R861" t="s">
        <v>2612</v>
      </c>
      <c r="S861">
        <f t="shared" si="26"/>
        <v>34.783333333333331</v>
      </c>
      <c r="T861">
        <f t="shared" si="27"/>
        <v>135.43833333333333</v>
      </c>
      <c r="U861">
        <v>62051</v>
      </c>
      <c r="V861" t="s">
        <v>959</v>
      </c>
      <c r="W861">
        <v>27</v>
      </c>
    </row>
    <row r="862" spans="1:23" x14ac:dyDescent="0.45">
      <c r="A862" t="s">
        <v>959</v>
      </c>
      <c r="B862">
        <v>62078</v>
      </c>
      <c r="C862" t="s">
        <v>3257</v>
      </c>
      <c r="D862" t="s">
        <v>959</v>
      </c>
      <c r="E862" t="s">
        <v>5474</v>
      </c>
      <c r="F862" t="s">
        <v>5475</v>
      </c>
      <c r="G862">
        <v>34</v>
      </c>
      <c r="H862">
        <v>40.9</v>
      </c>
      <c r="I862">
        <v>135</v>
      </c>
      <c r="J862">
        <v>31.1</v>
      </c>
      <c r="K862">
        <v>23</v>
      </c>
      <c r="L862" t="s">
        <v>3256</v>
      </c>
      <c r="M862" t="s">
        <v>3256</v>
      </c>
      <c r="N862" t="s">
        <v>5476</v>
      </c>
      <c r="O862">
        <v>62900</v>
      </c>
      <c r="P862" t="s">
        <v>3432</v>
      </c>
      <c r="R862" t="s">
        <v>959</v>
      </c>
      <c r="S862">
        <f t="shared" si="26"/>
        <v>34.681666666666665</v>
      </c>
      <c r="T862">
        <f t="shared" si="27"/>
        <v>135.51833333333335</v>
      </c>
      <c r="U862">
        <v>62078</v>
      </c>
      <c r="V862" t="s">
        <v>959</v>
      </c>
      <c r="W862">
        <v>27</v>
      </c>
    </row>
    <row r="863" spans="1:23" x14ac:dyDescent="0.45">
      <c r="A863" t="s">
        <v>959</v>
      </c>
      <c r="B863">
        <v>62078</v>
      </c>
      <c r="C863" t="s">
        <v>3257</v>
      </c>
      <c r="D863" t="s">
        <v>959</v>
      </c>
      <c r="E863" t="s">
        <v>5474</v>
      </c>
      <c r="F863" t="s">
        <v>5477</v>
      </c>
      <c r="G863">
        <v>34</v>
      </c>
      <c r="H863">
        <v>40.5</v>
      </c>
      <c r="I863">
        <v>135</v>
      </c>
      <c r="J863">
        <v>32.799999999999997</v>
      </c>
      <c r="K863">
        <v>1</v>
      </c>
      <c r="L863">
        <v>24</v>
      </c>
      <c r="M863" t="s">
        <v>3256</v>
      </c>
      <c r="N863" t="s">
        <v>5476</v>
      </c>
      <c r="O863" t="s">
        <v>3256</v>
      </c>
      <c r="P863" t="s">
        <v>3434</v>
      </c>
      <c r="R863" t="s">
        <v>959</v>
      </c>
      <c r="S863">
        <f t="shared" si="26"/>
        <v>34.674999999999997</v>
      </c>
      <c r="T863">
        <f t="shared" si="27"/>
        <v>135.54666666666665</v>
      </c>
      <c r="U863">
        <v>62078</v>
      </c>
      <c r="V863" t="s">
        <v>959</v>
      </c>
      <c r="W863">
        <v>27</v>
      </c>
    </row>
    <row r="864" spans="1:23" x14ac:dyDescent="0.45">
      <c r="A864" t="s">
        <v>959</v>
      </c>
      <c r="B864">
        <v>62081</v>
      </c>
      <c r="C864" t="s">
        <v>3252</v>
      </c>
      <c r="D864" t="s">
        <v>2613</v>
      </c>
      <c r="E864" t="s">
        <v>5478</v>
      </c>
      <c r="F864" t="s">
        <v>5479</v>
      </c>
      <c r="G864">
        <v>34</v>
      </c>
      <c r="H864">
        <v>40.5</v>
      </c>
      <c r="I864">
        <v>135</v>
      </c>
      <c r="J864">
        <v>40.6</v>
      </c>
      <c r="K864">
        <v>626</v>
      </c>
      <c r="L864">
        <v>9.3000000000000007</v>
      </c>
      <c r="M864">
        <v>1.5</v>
      </c>
      <c r="N864" t="s">
        <v>5480</v>
      </c>
      <c r="O864" t="s">
        <v>3256</v>
      </c>
      <c r="P864" t="s">
        <v>3256</v>
      </c>
      <c r="R864" t="s">
        <v>2613</v>
      </c>
      <c r="S864">
        <f t="shared" si="26"/>
        <v>34.674999999999997</v>
      </c>
      <c r="T864">
        <f t="shared" si="27"/>
        <v>135.67666666666668</v>
      </c>
      <c r="U864">
        <v>62081</v>
      </c>
      <c r="V864" t="s">
        <v>959</v>
      </c>
      <c r="W864">
        <v>27</v>
      </c>
    </row>
    <row r="865" spans="1:23" x14ac:dyDescent="0.45">
      <c r="A865" t="s">
        <v>959</v>
      </c>
      <c r="B865">
        <v>62091</v>
      </c>
      <c r="C865" t="s">
        <v>3252</v>
      </c>
      <c r="D865" t="s">
        <v>2617</v>
      </c>
      <c r="E865" t="s">
        <v>5481</v>
      </c>
      <c r="F865" t="s">
        <v>5482</v>
      </c>
      <c r="G865">
        <v>34</v>
      </c>
      <c r="H865">
        <v>33.299999999999997</v>
      </c>
      <c r="I865">
        <v>135</v>
      </c>
      <c r="J865">
        <v>29.1</v>
      </c>
      <c r="K865">
        <v>20</v>
      </c>
      <c r="L865">
        <v>10.1</v>
      </c>
      <c r="M865">
        <v>1.5</v>
      </c>
      <c r="N865" t="s">
        <v>5483</v>
      </c>
      <c r="O865" t="s">
        <v>3256</v>
      </c>
      <c r="P865" t="s">
        <v>3256</v>
      </c>
      <c r="R865" t="s">
        <v>2617</v>
      </c>
      <c r="S865">
        <f t="shared" si="26"/>
        <v>34.555</v>
      </c>
      <c r="T865">
        <f t="shared" si="27"/>
        <v>135.48500000000001</v>
      </c>
      <c r="U865">
        <v>62091</v>
      </c>
      <c r="V865" t="s">
        <v>959</v>
      </c>
      <c r="W865">
        <v>27</v>
      </c>
    </row>
    <row r="866" spans="1:23" x14ac:dyDescent="0.45">
      <c r="A866" t="s">
        <v>959</v>
      </c>
      <c r="B866">
        <v>62096</v>
      </c>
      <c r="C866" t="s">
        <v>3257</v>
      </c>
      <c r="D866" t="s">
        <v>1715</v>
      </c>
      <c r="E866" t="s">
        <v>5484</v>
      </c>
      <c r="F866" t="s">
        <v>5485</v>
      </c>
      <c r="G866">
        <v>34</v>
      </c>
      <c r="H866">
        <v>35.799999999999997</v>
      </c>
      <c r="I866">
        <v>135</v>
      </c>
      <c r="J866">
        <v>36</v>
      </c>
      <c r="K866">
        <v>10</v>
      </c>
      <c r="L866">
        <v>10</v>
      </c>
      <c r="M866" t="s">
        <v>3256</v>
      </c>
      <c r="N866" t="s">
        <v>3266</v>
      </c>
      <c r="O866" t="s">
        <v>3256</v>
      </c>
      <c r="P866" t="s">
        <v>3267</v>
      </c>
      <c r="R866" t="s">
        <v>1715</v>
      </c>
      <c r="S866">
        <f t="shared" si="26"/>
        <v>34.596666666666664</v>
      </c>
      <c r="T866">
        <f t="shared" si="27"/>
        <v>135.6</v>
      </c>
      <c r="U866">
        <v>62096</v>
      </c>
      <c r="V866" t="s">
        <v>959</v>
      </c>
      <c r="W866">
        <v>27</v>
      </c>
    </row>
    <row r="867" spans="1:23" x14ac:dyDescent="0.45">
      <c r="A867" t="s">
        <v>959</v>
      </c>
      <c r="B867">
        <v>62101</v>
      </c>
      <c r="C867" t="s">
        <v>3257</v>
      </c>
      <c r="D867" t="s">
        <v>2619</v>
      </c>
      <c r="E867" t="s">
        <v>5486</v>
      </c>
      <c r="F867" t="s">
        <v>5487</v>
      </c>
      <c r="G867">
        <v>34</v>
      </c>
      <c r="H867">
        <v>26</v>
      </c>
      <c r="I867">
        <v>135</v>
      </c>
      <c r="J867">
        <v>13.9</v>
      </c>
      <c r="K867">
        <v>5</v>
      </c>
      <c r="L867">
        <v>10</v>
      </c>
      <c r="M867" t="s">
        <v>3256</v>
      </c>
      <c r="N867" t="s">
        <v>3266</v>
      </c>
      <c r="O867" t="s">
        <v>3256</v>
      </c>
      <c r="P867" t="s">
        <v>3267</v>
      </c>
      <c r="R867" t="s">
        <v>2619</v>
      </c>
      <c r="S867">
        <f t="shared" si="26"/>
        <v>34.43333333333333</v>
      </c>
      <c r="T867">
        <f t="shared" si="27"/>
        <v>135.23166666666665</v>
      </c>
      <c r="U867">
        <v>62101</v>
      </c>
      <c r="V867" t="s">
        <v>959</v>
      </c>
      <c r="W867">
        <v>27</v>
      </c>
    </row>
    <row r="868" spans="1:23" x14ac:dyDescent="0.45">
      <c r="A868" t="s">
        <v>959</v>
      </c>
      <c r="B868">
        <v>62111</v>
      </c>
      <c r="C868" t="s">
        <v>3293</v>
      </c>
      <c r="D868" t="s">
        <v>2614</v>
      </c>
      <c r="E868" t="s">
        <v>5488</v>
      </c>
      <c r="F868" t="s">
        <v>5489</v>
      </c>
      <c r="G868">
        <v>34</v>
      </c>
      <c r="H868">
        <v>25.4</v>
      </c>
      <c r="I868">
        <v>135</v>
      </c>
      <c r="J868">
        <v>32.6</v>
      </c>
      <c r="K868">
        <v>160</v>
      </c>
      <c r="L868" t="s">
        <v>3256</v>
      </c>
      <c r="M868" t="s">
        <v>3256</v>
      </c>
      <c r="N868" t="s">
        <v>3437</v>
      </c>
      <c r="O868" t="s">
        <v>3256</v>
      </c>
      <c r="P868" t="s">
        <v>3256</v>
      </c>
      <c r="R868" t="s">
        <v>2614</v>
      </c>
      <c r="S868">
        <f t="shared" si="26"/>
        <v>34.423333333333332</v>
      </c>
      <c r="T868">
        <f t="shared" si="27"/>
        <v>135.54333333333332</v>
      </c>
      <c r="U868">
        <v>62111</v>
      </c>
      <c r="V868" t="s">
        <v>959</v>
      </c>
      <c r="W868">
        <v>27</v>
      </c>
    </row>
    <row r="869" spans="1:23" x14ac:dyDescent="0.45">
      <c r="A869" t="s">
        <v>959</v>
      </c>
      <c r="B869">
        <v>62131</v>
      </c>
      <c r="C869" t="s">
        <v>3252</v>
      </c>
      <c r="D869" t="s">
        <v>2616</v>
      </c>
      <c r="E869" t="s">
        <v>5490</v>
      </c>
      <c r="F869" t="s">
        <v>5491</v>
      </c>
      <c r="G869">
        <v>34</v>
      </c>
      <c r="H869">
        <v>23.1</v>
      </c>
      <c r="I869">
        <v>135</v>
      </c>
      <c r="J869">
        <v>21</v>
      </c>
      <c r="K869">
        <v>68</v>
      </c>
      <c r="L869">
        <v>10</v>
      </c>
      <c r="M869">
        <v>1.5</v>
      </c>
      <c r="N869" t="s">
        <v>5492</v>
      </c>
      <c r="O869" t="s">
        <v>3256</v>
      </c>
      <c r="P869" t="s">
        <v>3256</v>
      </c>
      <c r="R869" t="s">
        <v>2616</v>
      </c>
      <c r="S869">
        <f t="shared" si="26"/>
        <v>34.384999999999998</v>
      </c>
      <c r="T869">
        <f t="shared" si="27"/>
        <v>135.35</v>
      </c>
      <c r="U869">
        <v>62131</v>
      </c>
      <c r="V869" t="s">
        <v>959</v>
      </c>
      <c r="W869">
        <v>27</v>
      </c>
    </row>
    <row r="870" spans="1:23" x14ac:dyDescent="0.45">
      <c r="A870" t="s">
        <v>943</v>
      </c>
      <c r="B870">
        <v>63016</v>
      </c>
      <c r="C870" t="s">
        <v>3252</v>
      </c>
      <c r="D870" t="s">
        <v>1982</v>
      </c>
      <c r="E870" t="s">
        <v>5493</v>
      </c>
      <c r="F870" t="s">
        <v>5494</v>
      </c>
      <c r="G870">
        <v>35</v>
      </c>
      <c r="H870">
        <v>37.5</v>
      </c>
      <c r="I870">
        <v>134</v>
      </c>
      <c r="J870">
        <v>37.6</v>
      </c>
      <c r="K870">
        <v>5</v>
      </c>
      <c r="L870">
        <v>9.3000000000000007</v>
      </c>
      <c r="M870">
        <v>1.5</v>
      </c>
      <c r="N870" t="s">
        <v>3311</v>
      </c>
      <c r="O870">
        <v>63900</v>
      </c>
      <c r="P870" t="s">
        <v>3256</v>
      </c>
      <c r="R870" t="s">
        <v>1982</v>
      </c>
      <c r="S870">
        <f t="shared" si="26"/>
        <v>35.625</v>
      </c>
      <c r="T870">
        <f t="shared" si="27"/>
        <v>134.62666666666667</v>
      </c>
      <c r="U870">
        <v>63016</v>
      </c>
      <c r="V870" t="s">
        <v>943</v>
      </c>
      <c r="W870">
        <v>28</v>
      </c>
    </row>
    <row r="871" spans="1:23" x14ac:dyDescent="0.45">
      <c r="A871" t="s">
        <v>943</v>
      </c>
      <c r="B871">
        <v>63032</v>
      </c>
      <c r="C871" t="s">
        <v>3293</v>
      </c>
      <c r="D871" t="s">
        <v>1983</v>
      </c>
      <c r="E871" t="s">
        <v>5495</v>
      </c>
      <c r="F871" t="s">
        <v>5496</v>
      </c>
      <c r="G871">
        <v>35</v>
      </c>
      <c r="H871">
        <v>31.7</v>
      </c>
      <c r="I871">
        <v>134</v>
      </c>
      <c r="J871">
        <v>28.8</v>
      </c>
      <c r="K871">
        <v>233</v>
      </c>
      <c r="L871" t="s">
        <v>3256</v>
      </c>
      <c r="M871" t="s">
        <v>3256</v>
      </c>
      <c r="N871" t="s">
        <v>5497</v>
      </c>
      <c r="O871" t="s">
        <v>3256</v>
      </c>
      <c r="P871" t="s">
        <v>3256</v>
      </c>
      <c r="R871" t="s">
        <v>1983</v>
      </c>
      <c r="S871">
        <f t="shared" si="26"/>
        <v>35.528333333333336</v>
      </c>
      <c r="T871">
        <f t="shared" si="27"/>
        <v>134.47999999999999</v>
      </c>
      <c r="U871">
        <v>63032</v>
      </c>
      <c r="V871" t="s">
        <v>943</v>
      </c>
      <c r="W871">
        <v>28</v>
      </c>
    </row>
    <row r="872" spans="1:23" x14ac:dyDescent="0.45">
      <c r="A872" t="s">
        <v>943</v>
      </c>
      <c r="B872">
        <v>63051</v>
      </c>
      <c r="C872" t="s">
        <v>3257</v>
      </c>
      <c r="D872" t="s">
        <v>1987</v>
      </c>
      <c r="E872" t="s">
        <v>5498</v>
      </c>
      <c r="F872" t="s">
        <v>5499</v>
      </c>
      <c r="G872">
        <v>35</v>
      </c>
      <c r="H872">
        <v>32.1</v>
      </c>
      <c r="I872">
        <v>134</v>
      </c>
      <c r="J872">
        <v>49.3</v>
      </c>
      <c r="K872">
        <v>3</v>
      </c>
      <c r="L872">
        <v>16</v>
      </c>
      <c r="M872" t="s">
        <v>3256</v>
      </c>
      <c r="N872" t="s">
        <v>5500</v>
      </c>
      <c r="O872">
        <v>63905</v>
      </c>
      <c r="P872" t="s">
        <v>3256</v>
      </c>
      <c r="R872" t="s">
        <v>1987</v>
      </c>
      <c r="S872">
        <f t="shared" si="26"/>
        <v>35.534999999999997</v>
      </c>
      <c r="T872">
        <f t="shared" si="27"/>
        <v>134.82166666666666</v>
      </c>
      <c r="U872">
        <v>63051</v>
      </c>
      <c r="V872" t="s">
        <v>943</v>
      </c>
      <c r="W872">
        <v>28</v>
      </c>
    </row>
    <row r="873" spans="1:23" x14ac:dyDescent="0.45">
      <c r="A873" t="s">
        <v>943</v>
      </c>
      <c r="B873">
        <v>63071</v>
      </c>
      <c r="C873" t="s">
        <v>3252</v>
      </c>
      <c r="D873" t="s">
        <v>2020</v>
      </c>
      <c r="E873" t="s">
        <v>5501</v>
      </c>
      <c r="F873" t="s">
        <v>5502</v>
      </c>
      <c r="G873">
        <v>35</v>
      </c>
      <c r="H873">
        <v>25.9</v>
      </c>
      <c r="I873">
        <v>134</v>
      </c>
      <c r="J873">
        <v>35</v>
      </c>
      <c r="K873">
        <v>540</v>
      </c>
      <c r="L873">
        <v>6.5</v>
      </c>
      <c r="M873">
        <v>1.5</v>
      </c>
      <c r="N873" t="s">
        <v>5503</v>
      </c>
      <c r="O873">
        <v>63911</v>
      </c>
      <c r="P873" t="s">
        <v>3256</v>
      </c>
      <c r="R873" t="s">
        <v>2020</v>
      </c>
      <c r="S873">
        <f t="shared" si="26"/>
        <v>35.431666666666665</v>
      </c>
      <c r="T873">
        <f t="shared" si="27"/>
        <v>134.58333333333334</v>
      </c>
      <c r="U873">
        <v>63071</v>
      </c>
      <c r="V873" t="s">
        <v>943</v>
      </c>
      <c r="W873">
        <v>28</v>
      </c>
    </row>
    <row r="874" spans="1:23" x14ac:dyDescent="0.45">
      <c r="A874" t="s">
        <v>943</v>
      </c>
      <c r="B874">
        <v>63111</v>
      </c>
      <c r="C874" t="s">
        <v>3293</v>
      </c>
      <c r="D874" t="s">
        <v>2015</v>
      </c>
      <c r="E874" t="s">
        <v>5504</v>
      </c>
      <c r="F874" t="s">
        <v>5505</v>
      </c>
      <c r="G874">
        <v>35</v>
      </c>
      <c r="H874">
        <v>19.899999999999999</v>
      </c>
      <c r="I874">
        <v>134</v>
      </c>
      <c r="J874">
        <v>39.9</v>
      </c>
      <c r="K874">
        <v>150</v>
      </c>
      <c r="L874" t="s">
        <v>3256</v>
      </c>
      <c r="M874" t="s">
        <v>3256</v>
      </c>
      <c r="N874" t="s">
        <v>5443</v>
      </c>
      <c r="O874" t="s">
        <v>3256</v>
      </c>
      <c r="P874" t="s">
        <v>3256</v>
      </c>
      <c r="R874" t="s">
        <v>2015</v>
      </c>
      <c r="S874">
        <f t="shared" si="26"/>
        <v>35.331666666666663</v>
      </c>
      <c r="T874">
        <f t="shared" si="27"/>
        <v>134.66499999999999</v>
      </c>
      <c r="U874">
        <v>63111</v>
      </c>
      <c r="V874" t="s">
        <v>943</v>
      </c>
      <c r="W874">
        <v>28</v>
      </c>
    </row>
    <row r="875" spans="1:23" x14ac:dyDescent="0.45">
      <c r="A875" t="s">
        <v>943</v>
      </c>
      <c r="B875">
        <v>63116</v>
      </c>
      <c r="C875" t="s">
        <v>3293</v>
      </c>
      <c r="D875" t="s">
        <v>1988</v>
      </c>
      <c r="E875" t="s">
        <v>5506</v>
      </c>
      <c r="F875" t="s">
        <v>5507</v>
      </c>
      <c r="G875">
        <v>35</v>
      </c>
      <c r="H875">
        <v>23.9</v>
      </c>
      <c r="I875">
        <v>134</v>
      </c>
      <c r="J875">
        <v>44.4</v>
      </c>
      <c r="K875">
        <v>183</v>
      </c>
      <c r="L875" t="s">
        <v>3256</v>
      </c>
      <c r="M875" t="s">
        <v>3256</v>
      </c>
      <c r="N875" t="s">
        <v>5508</v>
      </c>
      <c r="O875" t="s">
        <v>3256</v>
      </c>
      <c r="P875" t="s">
        <v>3256</v>
      </c>
      <c r="R875" t="s">
        <v>1988</v>
      </c>
      <c r="S875">
        <f t="shared" si="26"/>
        <v>35.398333333333333</v>
      </c>
      <c r="T875">
        <f t="shared" si="27"/>
        <v>134.74</v>
      </c>
      <c r="U875">
        <v>63116</v>
      </c>
      <c r="V875" t="s">
        <v>943</v>
      </c>
      <c r="W875">
        <v>28</v>
      </c>
    </row>
    <row r="876" spans="1:23" x14ac:dyDescent="0.45">
      <c r="A876" t="s">
        <v>943</v>
      </c>
      <c r="B876">
        <v>63121</v>
      </c>
      <c r="C876" t="s">
        <v>3252</v>
      </c>
      <c r="D876" t="s">
        <v>1990</v>
      </c>
      <c r="E876" t="s">
        <v>5509</v>
      </c>
      <c r="F876" t="s">
        <v>5510</v>
      </c>
      <c r="G876">
        <v>35</v>
      </c>
      <c r="H876">
        <v>19.399999999999999</v>
      </c>
      <c r="I876">
        <v>134</v>
      </c>
      <c r="J876">
        <v>50.9</v>
      </c>
      <c r="K876">
        <v>80</v>
      </c>
      <c r="L876">
        <v>10</v>
      </c>
      <c r="M876">
        <v>1.5</v>
      </c>
      <c r="N876" t="s">
        <v>4555</v>
      </c>
      <c r="O876">
        <v>63915</v>
      </c>
      <c r="P876" t="s">
        <v>3256</v>
      </c>
      <c r="R876" t="s">
        <v>1990</v>
      </c>
      <c r="S876">
        <f t="shared" si="26"/>
        <v>35.323333333333331</v>
      </c>
      <c r="T876">
        <f t="shared" si="27"/>
        <v>134.84833333333333</v>
      </c>
      <c r="U876">
        <v>63121</v>
      </c>
      <c r="V876" t="s">
        <v>943</v>
      </c>
      <c r="W876">
        <v>28</v>
      </c>
    </row>
    <row r="877" spans="1:23" x14ac:dyDescent="0.45">
      <c r="A877" t="s">
        <v>943</v>
      </c>
      <c r="B877">
        <v>63201</v>
      </c>
      <c r="C877" t="s">
        <v>3252</v>
      </c>
      <c r="D877" t="s">
        <v>1991</v>
      </c>
      <c r="E877" t="s">
        <v>5511</v>
      </c>
      <c r="F877" t="s">
        <v>5512</v>
      </c>
      <c r="G877">
        <v>35</v>
      </c>
      <c r="H877">
        <v>10</v>
      </c>
      <c r="I877">
        <v>134</v>
      </c>
      <c r="J877">
        <v>47.5</v>
      </c>
      <c r="K877">
        <v>320</v>
      </c>
      <c r="L877">
        <v>10.8</v>
      </c>
      <c r="M877">
        <v>1.5</v>
      </c>
      <c r="N877" t="s">
        <v>4889</v>
      </c>
      <c r="O877" t="s">
        <v>3256</v>
      </c>
      <c r="P877" t="s">
        <v>3256</v>
      </c>
      <c r="R877" t="s">
        <v>1991</v>
      </c>
      <c r="S877">
        <f t="shared" si="26"/>
        <v>35.166666666666664</v>
      </c>
      <c r="T877">
        <f t="shared" si="27"/>
        <v>134.79166666666666</v>
      </c>
      <c r="U877">
        <v>63201</v>
      </c>
      <c r="V877" t="s">
        <v>943</v>
      </c>
      <c r="W877">
        <v>28</v>
      </c>
    </row>
    <row r="878" spans="1:23" x14ac:dyDescent="0.45">
      <c r="A878" t="s">
        <v>943</v>
      </c>
      <c r="B878">
        <v>63216</v>
      </c>
      <c r="C878" t="s">
        <v>3252</v>
      </c>
      <c r="D878" t="s">
        <v>1992</v>
      </c>
      <c r="E878" t="s">
        <v>5513</v>
      </c>
      <c r="F878" t="s">
        <v>5514</v>
      </c>
      <c r="G878">
        <v>35</v>
      </c>
      <c r="H878">
        <v>8.1999999999999993</v>
      </c>
      <c r="I878">
        <v>135</v>
      </c>
      <c r="J878">
        <v>3.9</v>
      </c>
      <c r="K878">
        <v>98</v>
      </c>
      <c r="L878">
        <v>10.1</v>
      </c>
      <c r="M878">
        <v>1.5</v>
      </c>
      <c r="N878" t="s">
        <v>5515</v>
      </c>
      <c r="O878" t="s">
        <v>3256</v>
      </c>
      <c r="P878" t="s">
        <v>3256</v>
      </c>
      <c r="R878" t="s">
        <v>1992</v>
      </c>
      <c r="S878">
        <f t="shared" si="26"/>
        <v>35.136666666666663</v>
      </c>
      <c r="T878">
        <f t="shared" si="27"/>
        <v>135.065</v>
      </c>
      <c r="U878">
        <v>63216</v>
      </c>
      <c r="V878" t="s">
        <v>943</v>
      </c>
      <c r="W878">
        <v>28</v>
      </c>
    </row>
    <row r="879" spans="1:23" x14ac:dyDescent="0.45">
      <c r="A879" t="s">
        <v>943</v>
      </c>
      <c r="B879">
        <v>63241</v>
      </c>
      <c r="C879" t="s">
        <v>3293</v>
      </c>
      <c r="D879" t="s">
        <v>1996</v>
      </c>
      <c r="E879" t="s">
        <v>5516</v>
      </c>
      <c r="F879" t="s">
        <v>5517</v>
      </c>
      <c r="G879">
        <v>35</v>
      </c>
      <c r="H879">
        <v>1</v>
      </c>
      <c r="I879">
        <v>134</v>
      </c>
      <c r="J879">
        <v>22.1</v>
      </c>
      <c r="K879">
        <v>120</v>
      </c>
      <c r="L879" t="s">
        <v>3256</v>
      </c>
      <c r="M879" t="s">
        <v>3256</v>
      </c>
      <c r="N879" t="s">
        <v>5518</v>
      </c>
      <c r="O879" t="s">
        <v>3256</v>
      </c>
      <c r="P879" t="s">
        <v>3256</v>
      </c>
      <c r="R879" t="s">
        <v>1996</v>
      </c>
      <c r="S879">
        <f t="shared" si="26"/>
        <v>35.016666666666666</v>
      </c>
      <c r="T879">
        <f t="shared" si="27"/>
        <v>134.36833333333334</v>
      </c>
      <c r="U879">
        <v>63241</v>
      </c>
      <c r="V879" t="s">
        <v>943</v>
      </c>
      <c r="W879">
        <v>28</v>
      </c>
    </row>
    <row r="880" spans="1:23" x14ac:dyDescent="0.45">
      <c r="A880" t="s">
        <v>943</v>
      </c>
      <c r="B880">
        <v>63251</v>
      </c>
      <c r="C880" t="s">
        <v>3252</v>
      </c>
      <c r="D880" t="s">
        <v>1993</v>
      </c>
      <c r="E880" t="s">
        <v>4982</v>
      </c>
      <c r="F880" t="s">
        <v>5519</v>
      </c>
      <c r="G880">
        <v>35</v>
      </c>
      <c r="H880">
        <v>5.8</v>
      </c>
      <c r="I880">
        <v>134</v>
      </c>
      <c r="J880">
        <v>35.1</v>
      </c>
      <c r="K880">
        <v>195</v>
      </c>
      <c r="L880">
        <v>10</v>
      </c>
      <c r="M880">
        <v>1.5</v>
      </c>
      <c r="N880" t="s">
        <v>4889</v>
      </c>
      <c r="O880" t="s">
        <v>3256</v>
      </c>
      <c r="P880" t="s">
        <v>3256</v>
      </c>
      <c r="R880" t="s">
        <v>1993</v>
      </c>
      <c r="S880">
        <f t="shared" si="26"/>
        <v>35.096666666666664</v>
      </c>
      <c r="T880">
        <f t="shared" si="27"/>
        <v>134.58500000000001</v>
      </c>
      <c r="U880">
        <v>63251</v>
      </c>
      <c r="V880" t="s">
        <v>943</v>
      </c>
      <c r="W880">
        <v>28</v>
      </c>
    </row>
    <row r="881" spans="1:23" x14ac:dyDescent="0.45">
      <c r="A881" t="s">
        <v>943</v>
      </c>
      <c r="B881">
        <v>63321</v>
      </c>
      <c r="C881" t="s">
        <v>3252</v>
      </c>
      <c r="D881" t="s">
        <v>2017</v>
      </c>
      <c r="E881" t="s">
        <v>5520</v>
      </c>
      <c r="F881" t="s">
        <v>5521</v>
      </c>
      <c r="G881">
        <v>34</v>
      </c>
      <c r="H881">
        <v>57</v>
      </c>
      <c r="I881">
        <v>134</v>
      </c>
      <c r="J881">
        <v>44.9</v>
      </c>
      <c r="K881">
        <v>72</v>
      </c>
      <c r="L881">
        <v>13.9</v>
      </c>
      <c r="M881">
        <v>1.5</v>
      </c>
      <c r="N881" t="s">
        <v>5522</v>
      </c>
      <c r="O881" t="s">
        <v>3256</v>
      </c>
      <c r="P881" t="s">
        <v>3256</v>
      </c>
      <c r="R881" t="s">
        <v>2017</v>
      </c>
      <c r="S881">
        <f t="shared" si="26"/>
        <v>34.950000000000003</v>
      </c>
      <c r="T881">
        <f t="shared" si="27"/>
        <v>134.74833333333333</v>
      </c>
      <c r="U881">
        <v>63321</v>
      </c>
      <c r="V881" t="s">
        <v>943</v>
      </c>
      <c r="W881">
        <v>28</v>
      </c>
    </row>
    <row r="882" spans="1:23" x14ac:dyDescent="0.45">
      <c r="A882" t="s">
        <v>943</v>
      </c>
      <c r="B882">
        <v>63331</v>
      </c>
      <c r="C882" t="s">
        <v>3252</v>
      </c>
      <c r="D882" t="s">
        <v>2014</v>
      </c>
      <c r="E882" t="s">
        <v>5523</v>
      </c>
      <c r="F882" t="s">
        <v>5524</v>
      </c>
      <c r="G882">
        <v>34</v>
      </c>
      <c r="H882">
        <v>59.9</v>
      </c>
      <c r="I882">
        <v>134</v>
      </c>
      <c r="J882">
        <v>59.8</v>
      </c>
      <c r="K882">
        <v>72</v>
      </c>
      <c r="L882">
        <v>6.5</v>
      </c>
      <c r="M882">
        <v>1.5</v>
      </c>
      <c r="N882" t="s">
        <v>5525</v>
      </c>
      <c r="O882" t="s">
        <v>3256</v>
      </c>
      <c r="P882" t="s">
        <v>3256</v>
      </c>
      <c r="R882" t="s">
        <v>2014</v>
      </c>
      <c r="S882">
        <f t="shared" si="26"/>
        <v>34.998333333333335</v>
      </c>
      <c r="T882">
        <f t="shared" si="27"/>
        <v>134.99666666666667</v>
      </c>
      <c r="U882">
        <v>63331</v>
      </c>
      <c r="V882" t="s">
        <v>943</v>
      </c>
      <c r="W882">
        <v>28</v>
      </c>
    </row>
    <row r="883" spans="1:23" x14ac:dyDescent="0.45">
      <c r="A883" t="s">
        <v>943</v>
      </c>
      <c r="B883">
        <v>63346</v>
      </c>
      <c r="C883" t="s">
        <v>3293</v>
      </c>
      <c r="D883" t="s">
        <v>1998</v>
      </c>
      <c r="E883" t="s">
        <v>5526</v>
      </c>
      <c r="F883" t="s">
        <v>5527</v>
      </c>
      <c r="G883">
        <v>35</v>
      </c>
      <c r="H883">
        <v>1.5</v>
      </c>
      <c r="I883">
        <v>135</v>
      </c>
      <c r="J883">
        <v>17.600000000000001</v>
      </c>
      <c r="K883">
        <v>330</v>
      </c>
      <c r="L883" t="s">
        <v>3256</v>
      </c>
      <c r="M883" t="s">
        <v>3256</v>
      </c>
      <c r="N883" t="s">
        <v>3437</v>
      </c>
      <c r="O883" t="s">
        <v>3256</v>
      </c>
      <c r="P883" t="s">
        <v>3256</v>
      </c>
      <c r="R883" t="s">
        <v>1998</v>
      </c>
      <c r="S883">
        <f t="shared" si="26"/>
        <v>35.024999999999999</v>
      </c>
      <c r="T883">
        <f t="shared" si="27"/>
        <v>135.29333333333332</v>
      </c>
      <c r="U883">
        <v>63346</v>
      </c>
      <c r="V883" t="s">
        <v>943</v>
      </c>
      <c r="W883">
        <v>28</v>
      </c>
    </row>
    <row r="884" spans="1:23" x14ac:dyDescent="0.45">
      <c r="A884" t="s">
        <v>943</v>
      </c>
      <c r="B884">
        <v>63366</v>
      </c>
      <c r="C884" t="s">
        <v>3252</v>
      </c>
      <c r="D884" t="s">
        <v>2000</v>
      </c>
      <c r="E884" t="s">
        <v>5528</v>
      </c>
      <c r="F884" t="s">
        <v>5529</v>
      </c>
      <c r="G884">
        <v>34</v>
      </c>
      <c r="H884">
        <v>51.5</v>
      </c>
      <c r="I884">
        <v>134</v>
      </c>
      <c r="J884">
        <v>22.4</v>
      </c>
      <c r="K884">
        <v>20</v>
      </c>
      <c r="L884">
        <v>10</v>
      </c>
      <c r="M884">
        <v>1.5</v>
      </c>
      <c r="N884" t="s">
        <v>4864</v>
      </c>
      <c r="O884" t="s">
        <v>3256</v>
      </c>
      <c r="P884" t="s">
        <v>3256</v>
      </c>
      <c r="R884" t="s">
        <v>2000</v>
      </c>
      <c r="S884">
        <f t="shared" si="26"/>
        <v>34.858333333333334</v>
      </c>
      <c r="T884">
        <f t="shared" si="27"/>
        <v>134.37333333333333</v>
      </c>
      <c r="U884">
        <v>63366</v>
      </c>
      <c r="V884" t="s">
        <v>943</v>
      </c>
      <c r="W884">
        <v>28</v>
      </c>
    </row>
    <row r="885" spans="1:23" x14ac:dyDescent="0.45">
      <c r="A885" t="s">
        <v>943</v>
      </c>
      <c r="B885">
        <v>63383</v>
      </c>
      <c r="C885" t="s">
        <v>3257</v>
      </c>
      <c r="D885" t="s">
        <v>2003</v>
      </c>
      <c r="E885" t="s">
        <v>5530</v>
      </c>
      <c r="F885" t="s">
        <v>5531</v>
      </c>
      <c r="G885">
        <v>34</v>
      </c>
      <c r="H885">
        <v>50.3</v>
      </c>
      <c r="I885">
        <v>134</v>
      </c>
      <c r="J885">
        <v>40.200000000000003</v>
      </c>
      <c r="K885">
        <v>38</v>
      </c>
      <c r="L885">
        <v>16.2</v>
      </c>
      <c r="M885" t="s">
        <v>3256</v>
      </c>
      <c r="N885" t="s">
        <v>3877</v>
      </c>
      <c r="O885" t="s">
        <v>3256</v>
      </c>
      <c r="P885" t="s">
        <v>3256</v>
      </c>
      <c r="R885" t="s">
        <v>2003</v>
      </c>
      <c r="S885">
        <f t="shared" si="26"/>
        <v>34.838333333333331</v>
      </c>
      <c r="T885">
        <f t="shared" si="27"/>
        <v>134.66999999999999</v>
      </c>
      <c r="U885">
        <v>63383</v>
      </c>
      <c r="V885" t="s">
        <v>943</v>
      </c>
      <c r="W885">
        <v>28</v>
      </c>
    </row>
    <row r="886" spans="1:23" x14ac:dyDescent="0.45">
      <c r="A886" t="s">
        <v>943</v>
      </c>
      <c r="B886">
        <v>63411</v>
      </c>
      <c r="C886" t="s">
        <v>3252</v>
      </c>
      <c r="D886" t="s">
        <v>2018</v>
      </c>
      <c r="E886" t="s">
        <v>5532</v>
      </c>
      <c r="F886" t="s">
        <v>5533</v>
      </c>
      <c r="G886">
        <v>34</v>
      </c>
      <c r="H886">
        <v>53.7</v>
      </c>
      <c r="I886">
        <v>135</v>
      </c>
      <c r="J886">
        <v>12.7</v>
      </c>
      <c r="K886">
        <v>150</v>
      </c>
      <c r="L886">
        <v>21.6</v>
      </c>
      <c r="M886">
        <v>1.5</v>
      </c>
      <c r="N886" t="s">
        <v>5414</v>
      </c>
      <c r="O886" t="s">
        <v>3256</v>
      </c>
      <c r="P886" t="s">
        <v>3256</v>
      </c>
      <c r="R886" t="s">
        <v>2018</v>
      </c>
      <c r="S886">
        <f t="shared" si="26"/>
        <v>34.895000000000003</v>
      </c>
      <c r="T886">
        <f t="shared" si="27"/>
        <v>135.21166666666667</v>
      </c>
      <c r="U886">
        <v>63411</v>
      </c>
      <c r="V886" t="s">
        <v>943</v>
      </c>
      <c r="W886">
        <v>28</v>
      </c>
    </row>
    <row r="887" spans="1:23" x14ac:dyDescent="0.45">
      <c r="A887" t="s">
        <v>943</v>
      </c>
      <c r="B887">
        <v>63461</v>
      </c>
      <c r="C887" t="s">
        <v>3252</v>
      </c>
      <c r="D887" t="s">
        <v>2021</v>
      </c>
      <c r="E887" t="s">
        <v>5534</v>
      </c>
      <c r="F887" t="s">
        <v>5535</v>
      </c>
      <c r="G887">
        <v>34</v>
      </c>
      <c r="H887">
        <v>46.6</v>
      </c>
      <c r="I887">
        <v>135</v>
      </c>
      <c r="J887">
        <v>0.8</v>
      </c>
      <c r="K887">
        <v>145</v>
      </c>
      <c r="L887">
        <v>10</v>
      </c>
      <c r="M887">
        <v>1.5</v>
      </c>
      <c r="N887" t="s">
        <v>5536</v>
      </c>
      <c r="O887" t="s">
        <v>3256</v>
      </c>
      <c r="P887" t="s">
        <v>3256</v>
      </c>
      <c r="R887" t="s">
        <v>2021</v>
      </c>
      <c r="S887">
        <f t="shared" si="26"/>
        <v>34.776666666666664</v>
      </c>
      <c r="T887">
        <f t="shared" si="27"/>
        <v>135.01333333333332</v>
      </c>
      <c r="U887">
        <v>63461</v>
      </c>
      <c r="V887" t="s">
        <v>943</v>
      </c>
      <c r="W887">
        <v>28</v>
      </c>
    </row>
    <row r="888" spans="1:23" x14ac:dyDescent="0.45">
      <c r="A888" t="s">
        <v>943</v>
      </c>
      <c r="B888">
        <v>63477</v>
      </c>
      <c r="C888" t="s">
        <v>3293</v>
      </c>
      <c r="D888" t="s">
        <v>2030</v>
      </c>
      <c r="E888" t="s">
        <v>5537</v>
      </c>
      <c r="F888" t="s">
        <v>5538</v>
      </c>
      <c r="G888">
        <v>34</v>
      </c>
      <c r="H888">
        <v>45</v>
      </c>
      <c r="I888">
        <v>135</v>
      </c>
      <c r="J888">
        <v>20.100000000000001</v>
      </c>
      <c r="K888">
        <v>38</v>
      </c>
      <c r="L888" t="s">
        <v>3256</v>
      </c>
      <c r="M888" t="s">
        <v>3256</v>
      </c>
      <c r="N888" t="s">
        <v>5539</v>
      </c>
      <c r="O888" t="s">
        <v>3256</v>
      </c>
      <c r="P888" t="s">
        <v>3256</v>
      </c>
      <c r="R888" t="s">
        <v>2030</v>
      </c>
      <c r="S888">
        <f t="shared" si="26"/>
        <v>34.75</v>
      </c>
      <c r="T888">
        <f t="shared" si="27"/>
        <v>135.33500000000001</v>
      </c>
      <c r="U888">
        <v>63477</v>
      </c>
      <c r="V888" t="s">
        <v>943</v>
      </c>
      <c r="W888">
        <v>28</v>
      </c>
    </row>
    <row r="889" spans="1:23" x14ac:dyDescent="0.45">
      <c r="A889" t="s">
        <v>943</v>
      </c>
      <c r="B889">
        <v>63491</v>
      </c>
      <c r="C889" t="s">
        <v>3252</v>
      </c>
      <c r="D889" t="s">
        <v>2008</v>
      </c>
      <c r="E889" t="s">
        <v>5540</v>
      </c>
      <c r="F889" t="s">
        <v>5541</v>
      </c>
      <c r="G889">
        <v>34</v>
      </c>
      <c r="H889">
        <v>40.299999999999997</v>
      </c>
      <c r="I889">
        <v>134</v>
      </c>
      <c r="J889">
        <v>31.6</v>
      </c>
      <c r="K889">
        <v>88</v>
      </c>
      <c r="L889">
        <v>6.5</v>
      </c>
      <c r="M889">
        <v>1.5</v>
      </c>
      <c r="N889" t="s">
        <v>4905</v>
      </c>
      <c r="O889" t="s">
        <v>3256</v>
      </c>
      <c r="P889" t="s">
        <v>3256</v>
      </c>
      <c r="R889" t="s">
        <v>2008</v>
      </c>
      <c r="S889">
        <f t="shared" si="26"/>
        <v>34.671666666666667</v>
      </c>
      <c r="T889">
        <f t="shared" si="27"/>
        <v>134.52666666666667</v>
      </c>
      <c r="U889">
        <v>63491</v>
      </c>
      <c r="V889" t="s">
        <v>943</v>
      </c>
      <c r="W889">
        <v>28</v>
      </c>
    </row>
    <row r="890" spans="1:23" x14ac:dyDescent="0.45">
      <c r="A890" t="s">
        <v>943</v>
      </c>
      <c r="B890">
        <v>63496</v>
      </c>
      <c r="C890" t="s">
        <v>3252</v>
      </c>
      <c r="D890" t="s">
        <v>2009</v>
      </c>
      <c r="E890" t="s">
        <v>5542</v>
      </c>
      <c r="F890" t="s">
        <v>5543</v>
      </c>
      <c r="G890">
        <v>34</v>
      </c>
      <c r="H890">
        <v>41.2</v>
      </c>
      <c r="I890">
        <v>134</v>
      </c>
      <c r="J890">
        <v>52.6</v>
      </c>
      <c r="K890">
        <v>3</v>
      </c>
      <c r="L890">
        <v>28.6</v>
      </c>
      <c r="M890">
        <v>1.5</v>
      </c>
      <c r="N890" t="s">
        <v>5544</v>
      </c>
      <c r="O890" t="s">
        <v>3256</v>
      </c>
      <c r="P890" t="s">
        <v>3256</v>
      </c>
      <c r="R890" t="s">
        <v>2009</v>
      </c>
      <c r="S890">
        <f t="shared" si="26"/>
        <v>34.686666666666667</v>
      </c>
      <c r="T890">
        <f t="shared" si="27"/>
        <v>134.87666666666667</v>
      </c>
      <c r="U890">
        <v>63496</v>
      </c>
      <c r="V890" t="s">
        <v>943</v>
      </c>
      <c r="W890">
        <v>28</v>
      </c>
    </row>
    <row r="891" spans="1:23" x14ac:dyDescent="0.45">
      <c r="A891" t="s">
        <v>943</v>
      </c>
      <c r="B891">
        <v>63517</v>
      </c>
      <c r="C891" t="s">
        <v>3257</v>
      </c>
      <c r="D891" t="s">
        <v>2029</v>
      </c>
      <c r="E891" t="s">
        <v>5545</v>
      </c>
      <c r="F891" t="s">
        <v>5546</v>
      </c>
      <c r="G891">
        <v>34</v>
      </c>
      <c r="H891">
        <v>37.9</v>
      </c>
      <c r="I891">
        <v>135</v>
      </c>
      <c r="J891">
        <v>13.4</v>
      </c>
      <c r="K891">
        <v>5</v>
      </c>
      <c r="L891">
        <v>10.199999999999999</v>
      </c>
      <c r="M891" t="s">
        <v>3256</v>
      </c>
      <c r="N891" t="s">
        <v>5547</v>
      </c>
      <c r="O891" t="s">
        <v>3256</v>
      </c>
      <c r="P891" t="s">
        <v>3267</v>
      </c>
      <c r="R891" t="s">
        <v>2029</v>
      </c>
      <c r="S891">
        <f t="shared" si="26"/>
        <v>34.631666666666668</v>
      </c>
      <c r="T891">
        <f t="shared" si="27"/>
        <v>135.22333333333333</v>
      </c>
      <c r="U891">
        <v>63517</v>
      </c>
      <c r="V891" t="s">
        <v>943</v>
      </c>
      <c r="W891">
        <v>28</v>
      </c>
    </row>
    <row r="892" spans="1:23" x14ac:dyDescent="0.45">
      <c r="A892" t="s">
        <v>943</v>
      </c>
      <c r="B892">
        <v>63518</v>
      </c>
      <c r="C892" t="s">
        <v>3257</v>
      </c>
      <c r="D892" t="s">
        <v>2010</v>
      </c>
      <c r="E892" t="s">
        <v>5548</v>
      </c>
      <c r="F892" t="s">
        <v>5549</v>
      </c>
      <c r="G892">
        <v>34</v>
      </c>
      <c r="H892">
        <v>41.8</v>
      </c>
      <c r="I892">
        <v>135</v>
      </c>
      <c r="J892">
        <v>12.7</v>
      </c>
      <c r="K892">
        <v>5</v>
      </c>
      <c r="L892" t="s">
        <v>3256</v>
      </c>
      <c r="M892" t="s">
        <v>3256</v>
      </c>
      <c r="N892" t="s">
        <v>5550</v>
      </c>
      <c r="O892">
        <v>63950</v>
      </c>
      <c r="P892" t="s">
        <v>3695</v>
      </c>
      <c r="R892" t="s">
        <v>2010</v>
      </c>
      <c r="S892">
        <f t="shared" si="26"/>
        <v>34.696666666666665</v>
      </c>
      <c r="T892">
        <f t="shared" si="27"/>
        <v>135.21166666666667</v>
      </c>
      <c r="U892">
        <v>63518</v>
      </c>
      <c r="V892" t="s">
        <v>943</v>
      </c>
      <c r="W892">
        <v>28</v>
      </c>
    </row>
    <row r="893" spans="1:23" x14ac:dyDescent="0.45">
      <c r="A893" t="s">
        <v>943</v>
      </c>
      <c r="B893">
        <v>63518</v>
      </c>
      <c r="C893" t="s">
        <v>3257</v>
      </c>
      <c r="D893" t="s">
        <v>2010</v>
      </c>
      <c r="E893" t="s">
        <v>5548</v>
      </c>
      <c r="F893" t="s">
        <v>5551</v>
      </c>
      <c r="G893">
        <v>34</v>
      </c>
      <c r="H893">
        <v>40.9</v>
      </c>
      <c r="I893">
        <v>135</v>
      </c>
      <c r="J893">
        <v>13.2</v>
      </c>
      <c r="K893">
        <v>3</v>
      </c>
      <c r="L893">
        <v>16</v>
      </c>
      <c r="M893" t="s">
        <v>3256</v>
      </c>
      <c r="N893" t="s">
        <v>5550</v>
      </c>
      <c r="O893" t="s">
        <v>3256</v>
      </c>
      <c r="P893" t="s">
        <v>3697</v>
      </c>
      <c r="R893" t="s">
        <v>2010</v>
      </c>
      <c r="S893">
        <f t="shared" si="26"/>
        <v>34.681666666666665</v>
      </c>
      <c r="T893">
        <f t="shared" si="27"/>
        <v>135.22</v>
      </c>
      <c r="U893">
        <v>63518</v>
      </c>
      <c r="V893" t="s">
        <v>943</v>
      </c>
      <c r="W893">
        <v>28</v>
      </c>
    </row>
    <row r="894" spans="1:23" x14ac:dyDescent="0.45">
      <c r="A894" t="s">
        <v>943</v>
      </c>
      <c r="B894">
        <v>63551</v>
      </c>
      <c r="C894" t="s">
        <v>3252</v>
      </c>
      <c r="D894" t="s">
        <v>2019</v>
      </c>
      <c r="E894" t="s">
        <v>5552</v>
      </c>
      <c r="F894" t="s">
        <v>5553</v>
      </c>
      <c r="G894">
        <v>34</v>
      </c>
      <c r="H894">
        <v>28</v>
      </c>
      <c r="I894">
        <v>134</v>
      </c>
      <c r="J894">
        <v>50.9</v>
      </c>
      <c r="K894">
        <v>5</v>
      </c>
      <c r="L894">
        <v>9.3000000000000007</v>
      </c>
      <c r="M894">
        <v>1.5</v>
      </c>
      <c r="N894" t="s">
        <v>5554</v>
      </c>
      <c r="O894" t="s">
        <v>3256</v>
      </c>
      <c r="P894" t="s">
        <v>3256</v>
      </c>
      <c r="R894" t="s">
        <v>2019</v>
      </c>
      <c r="S894">
        <f t="shared" si="26"/>
        <v>34.466666666666669</v>
      </c>
      <c r="T894">
        <f t="shared" si="27"/>
        <v>134.84833333333333</v>
      </c>
      <c r="U894">
        <v>63551</v>
      </c>
      <c r="V894" t="s">
        <v>943</v>
      </c>
      <c r="W894">
        <v>28</v>
      </c>
    </row>
    <row r="895" spans="1:23" x14ac:dyDescent="0.45">
      <c r="A895" t="s">
        <v>943</v>
      </c>
      <c r="B895">
        <v>63571</v>
      </c>
      <c r="C895" t="s">
        <v>3257</v>
      </c>
      <c r="D895" t="s">
        <v>2011</v>
      </c>
      <c r="E895" t="s">
        <v>5555</v>
      </c>
      <c r="F895" t="s">
        <v>5556</v>
      </c>
      <c r="G895">
        <v>34</v>
      </c>
      <c r="H895">
        <v>18.600000000000001</v>
      </c>
      <c r="I895">
        <v>134</v>
      </c>
      <c r="J895">
        <v>50.9</v>
      </c>
      <c r="K895">
        <v>69</v>
      </c>
      <c r="L895">
        <v>14.6</v>
      </c>
      <c r="M895" t="s">
        <v>3256</v>
      </c>
      <c r="N895" t="s">
        <v>5557</v>
      </c>
      <c r="O895" t="s">
        <v>3256</v>
      </c>
      <c r="P895" t="s">
        <v>3256</v>
      </c>
      <c r="R895" t="s">
        <v>2011</v>
      </c>
      <c r="S895">
        <f t="shared" si="26"/>
        <v>34.31</v>
      </c>
      <c r="T895">
        <f t="shared" si="27"/>
        <v>134.84833333333333</v>
      </c>
      <c r="U895">
        <v>63571</v>
      </c>
      <c r="V895" t="s">
        <v>943</v>
      </c>
      <c r="W895">
        <v>28</v>
      </c>
    </row>
    <row r="896" spans="1:23" x14ac:dyDescent="0.45">
      <c r="A896" t="s">
        <v>943</v>
      </c>
      <c r="B896">
        <v>63588</v>
      </c>
      <c r="C896" t="s">
        <v>3252</v>
      </c>
      <c r="D896" t="s">
        <v>2022</v>
      </c>
      <c r="E896" t="s">
        <v>5558</v>
      </c>
      <c r="F896" t="s">
        <v>5559</v>
      </c>
      <c r="G896">
        <v>34</v>
      </c>
      <c r="H896">
        <v>13.1</v>
      </c>
      <c r="I896">
        <v>134</v>
      </c>
      <c r="J896">
        <v>43.2</v>
      </c>
      <c r="K896">
        <v>5</v>
      </c>
      <c r="L896">
        <v>9.6</v>
      </c>
      <c r="M896">
        <v>1.5</v>
      </c>
      <c r="N896" t="s">
        <v>5560</v>
      </c>
      <c r="O896" t="s">
        <v>3256</v>
      </c>
      <c r="P896" t="s">
        <v>3256</v>
      </c>
      <c r="R896" t="s">
        <v>2022</v>
      </c>
      <c r="S896">
        <f t="shared" si="26"/>
        <v>34.218333333333334</v>
      </c>
      <c r="T896">
        <f t="shared" si="27"/>
        <v>134.72</v>
      </c>
      <c r="U896">
        <v>63588</v>
      </c>
      <c r="V896" t="s">
        <v>943</v>
      </c>
      <c r="W896">
        <v>28</v>
      </c>
    </row>
    <row r="897" spans="1:23" x14ac:dyDescent="0.45">
      <c r="A897" t="s">
        <v>960</v>
      </c>
      <c r="B897">
        <v>64036</v>
      </c>
      <c r="C897" t="s">
        <v>3257</v>
      </c>
      <c r="D897" t="s">
        <v>960</v>
      </c>
      <c r="E897" t="s">
        <v>5561</v>
      </c>
      <c r="F897" t="s">
        <v>5562</v>
      </c>
      <c r="G897">
        <v>34</v>
      </c>
      <c r="H897">
        <v>40.4</v>
      </c>
      <c r="I897">
        <v>135</v>
      </c>
      <c r="J897">
        <v>50.2</v>
      </c>
      <c r="K897">
        <v>102</v>
      </c>
      <c r="L897" t="s">
        <v>3256</v>
      </c>
      <c r="M897" t="s">
        <v>3256</v>
      </c>
      <c r="N897" t="s">
        <v>4960</v>
      </c>
      <c r="O897">
        <v>64900</v>
      </c>
      <c r="P897" t="s">
        <v>3695</v>
      </c>
      <c r="R897" t="s">
        <v>960</v>
      </c>
      <c r="S897">
        <f t="shared" si="26"/>
        <v>34.673333333333332</v>
      </c>
      <c r="T897">
        <f t="shared" si="27"/>
        <v>135.83666666666667</v>
      </c>
      <c r="U897">
        <v>64036</v>
      </c>
      <c r="V897" t="s">
        <v>960</v>
      </c>
      <c r="W897">
        <v>29</v>
      </c>
    </row>
    <row r="898" spans="1:23" x14ac:dyDescent="0.45">
      <c r="A898" t="s">
        <v>960</v>
      </c>
      <c r="B898">
        <v>64036</v>
      </c>
      <c r="C898" t="s">
        <v>3257</v>
      </c>
      <c r="D898" t="s">
        <v>960</v>
      </c>
      <c r="E898" t="s">
        <v>5561</v>
      </c>
      <c r="F898" t="s">
        <v>5563</v>
      </c>
      <c r="G898">
        <v>34</v>
      </c>
      <c r="H898">
        <v>40.4</v>
      </c>
      <c r="I898">
        <v>135</v>
      </c>
      <c r="J898">
        <v>49.9</v>
      </c>
      <c r="K898">
        <v>90</v>
      </c>
      <c r="L898">
        <v>20.100000000000001</v>
      </c>
      <c r="M898" t="s">
        <v>3256</v>
      </c>
      <c r="N898" t="s">
        <v>4960</v>
      </c>
      <c r="O898" t="s">
        <v>3256</v>
      </c>
      <c r="P898" t="s">
        <v>3697</v>
      </c>
      <c r="R898" t="s">
        <v>960</v>
      </c>
      <c r="S898">
        <f t="shared" ref="S898:S961" si="28">G898+H898/60</f>
        <v>34.673333333333332</v>
      </c>
      <c r="T898">
        <f t="shared" ref="T898:T961" si="29">I898+J898/60</f>
        <v>135.83166666666668</v>
      </c>
      <c r="U898">
        <v>64036</v>
      </c>
      <c r="V898" t="s">
        <v>960</v>
      </c>
      <c r="W898">
        <v>29</v>
      </c>
    </row>
    <row r="899" spans="1:23" x14ac:dyDescent="0.45">
      <c r="A899" t="s">
        <v>960</v>
      </c>
      <c r="B899">
        <v>64041</v>
      </c>
      <c r="C899" t="s">
        <v>3252</v>
      </c>
      <c r="D899" t="s">
        <v>2622</v>
      </c>
      <c r="E899" t="s">
        <v>5564</v>
      </c>
      <c r="F899" t="s">
        <v>5565</v>
      </c>
      <c r="G899">
        <v>34</v>
      </c>
      <c r="H899">
        <v>36.299999999999997</v>
      </c>
      <c r="I899">
        <v>135</v>
      </c>
      <c r="J899">
        <v>57.1</v>
      </c>
      <c r="K899">
        <v>468</v>
      </c>
      <c r="L899">
        <v>10</v>
      </c>
      <c r="M899">
        <v>1.5</v>
      </c>
      <c r="N899" t="s">
        <v>4560</v>
      </c>
      <c r="O899" t="s">
        <v>3256</v>
      </c>
      <c r="P899" t="s">
        <v>3256</v>
      </c>
      <c r="R899" t="s">
        <v>2622</v>
      </c>
      <c r="S899">
        <f t="shared" si="28"/>
        <v>34.604999999999997</v>
      </c>
      <c r="T899">
        <f t="shared" si="29"/>
        <v>135.95166666666665</v>
      </c>
      <c r="U899">
        <v>64041</v>
      </c>
      <c r="V899" t="s">
        <v>960</v>
      </c>
      <c r="W899">
        <v>29</v>
      </c>
    </row>
    <row r="900" spans="1:23" x14ac:dyDescent="0.45">
      <c r="A900" t="s">
        <v>960</v>
      </c>
      <c r="B900">
        <v>64056</v>
      </c>
      <c r="C900" t="s">
        <v>3293</v>
      </c>
      <c r="D900" t="s">
        <v>2623</v>
      </c>
      <c r="E900" t="s">
        <v>5566</v>
      </c>
      <c r="F900" t="s">
        <v>5567</v>
      </c>
      <c r="G900">
        <v>34</v>
      </c>
      <c r="H900">
        <v>33.299999999999997</v>
      </c>
      <c r="I900">
        <v>135</v>
      </c>
      <c r="J900">
        <v>47.1</v>
      </c>
      <c r="K900">
        <v>50</v>
      </c>
      <c r="L900" t="s">
        <v>3256</v>
      </c>
      <c r="M900" t="s">
        <v>3256</v>
      </c>
      <c r="N900" t="s">
        <v>3437</v>
      </c>
      <c r="O900" t="s">
        <v>3256</v>
      </c>
      <c r="P900" t="s">
        <v>3256</v>
      </c>
      <c r="R900" t="s">
        <v>2623</v>
      </c>
      <c r="S900">
        <f t="shared" si="28"/>
        <v>34.555</v>
      </c>
      <c r="T900">
        <f t="shared" si="29"/>
        <v>135.785</v>
      </c>
      <c r="U900">
        <v>64056</v>
      </c>
      <c r="V900" t="s">
        <v>960</v>
      </c>
      <c r="W900">
        <v>29</v>
      </c>
    </row>
    <row r="901" spans="1:23" x14ac:dyDescent="0.45">
      <c r="A901" t="s">
        <v>960</v>
      </c>
      <c r="B901">
        <v>64076</v>
      </c>
      <c r="C901" t="s">
        <v>3293</v>
      </c>
      <c r="D901" t="s">
        <v>2625</v>
      </c>
      <c r="E901" t="s">
        <v>5568</v>
      </c>
      <c r="F901" t="s">
        <v>5569</v>
      </c>
      <c r="G901">
        <v>34</v>
      </c>
      <c r="H901">
        <v>31.3</v>
      </c>
      <c r="I901">
        <v>136</v>
      </c>
      <c r="J901">
        <v>9.5</v>
      </c>
      <c r="K901">
        <v>610</v>
      </c>
      <c r="L901" t="s">
        <v>3256</v>
      </c>
      <c r="M901" t="s">
        <v>3256</v>
      </c>
      <c r="N901" t="s">
        <v>3437</v>
      </c>
      <c r="O901" t="s">
        <v>3256</v>
      </c>
      <c r="P901" t="s">
        <v>3256</v>
      </c>
      <c r="R901" t="s">
        <v>2625</v>
      </c>
      <c r="S901">
        <f t="shared" si="28"/>
        <v>34.521666666666668</v>
      </c>
      <c r="T901">
        <f t="shared" si="29"/>
        <v>136.15833333333333</v>
      </c>
      <c r="U901">
        <v>64076</v>
      </c>
      <c r="V901" t="s">
        <v>960</v>
      </c>
      <c r="W901">
        <v>29</v>
      </c>
    </row>
    <row r="902" spans="1:23" x14ac:dyDescent="0.45">
      <c r="A902" t="s">
        <v>960</v>
      </c>
      <c r="B902">
        <v>64091</v>
      </c>
      <c r="C902" t="s">
        <v>3293</v>
      </c>
      <c r="D902" t="s">
        <v>2647</v>
      </c>
      <c r="E902" t="s">
        <v>5570</v>
      </c>
      <c r="F902" t="s">
        <v>5571</v>
      </c>
      <c r="G902">
        <v>34</v>
      </c>
      <c r="H902">
        <v>29.3</v>
      </c>
      <c r="I902">
        <v>135</v>
      </c>
      <c r="J902">
        <v>42.2</v>
      </c>
      <c r="K902">
        <v>141</v>
      </c>
      <c r="L902" t="s">
        <v>3256</v>
      </c>
      <c r="M902" t="s">
        <v>3256</v>
      </c>
      <c r="N902" t="s">
        <v>5572</v>
      </c>
      <c r="O902" t="s">
        <v>3256</v>
      </c>
      <c r="P902" t="s">
        <v>3256</v>
      </c>
      <c r="R902" t="s">
        <v>2647</v>
      </c>
      <c r="S902">
        <f t="shared" si="28"/>
        <v>34.488333333333337</v>
      </c>
      <c r="T902">
        <f t="shared" si="29"/>
        <v>135.70333333333335</v>
      </c>
      <c r="U902">
        <v>64091</v>
      </c>
      <c r="V902" t="s">
        <v>960</v>
      </c>
      <c r="W902">
        <v>29</v>
      </c>
    </row>
    <row r="903" spans="1:23" x14ac:dyDescent="0.45">
      <c r="A903" t="s">
        <v>960</v>
      </c>
      <c r="B903">
        <v>64101</v>
      </c>
      <c r="C903" t="s">
        <v>3252</v>
      </c>
      <c r="D903" t="s">
        <v>2627</v>
      </c>
      <c r="E903" t="s">
        <v>5573</v>
      </c>
      <c r="F903" t="s">
        <v>5574</v>
      </c>
      <c r="G903">
        <v>34</v>
      </c>
      <c r="H903">
        <v>29.3</v>
      </c>
      <c r="I903">
        <v>135</v>
      </c>
      <c r="J903">
        <v>55.9</v>
      </c>
      <c r="K903">
        <v>349</v>
      </c>
      <c r="L903">
        <v>10</v>
      </c>
      <c r="M903">
        <v>1.5</v>
      </c>
      <c r="N903" t="s">
        <v>4560</v>
      </c>
      <c r="O903" t="s">
        <v>3256</v>
      </c>
      <c r="P903" t="s">
        <v>3256</v>
      </c>
      <c r="R903" t="s">
        <v>2627</v>
      </c>
      <c r="S903">
        <f t="shared" si="28"/>
        <v>34.488333333333337</v>
      </c>
      <c r="T903">
        <f t="shared" si="29"/>
        <v>135.93166666666667</v>
      </c>
      <c r="U903">
        <v>64101</v>
      </c>
      <c r="V903" t="s">
        <v>960</v>
      </c>
      <c r="W903">
        <v>29</v>
      </c>
    </row>
    <row r="904" spans="1:23" x14ac:dyDescent="0.45">
      <c r="A904" t="s">
        <v>960</v>
      </c>
      <c r="B904">
        <v>64127</v>
      </c>
      <c r="C904" t="s">
        <v>3252</v>
      </c>
      <c r="D904" t="s">
        <v>2630</v>
      </c>
      <c r="E904" t="s">
        <v>5575</v>
      </c>
      <c r="F904" t="s">
        <v>5576</v>
      </c>
      <c r="G904">
        <v>34</v>
      </c>
      <c r="H904">
        <v>22.8</v>
      </c>
      <c r="I904">
        <v>135</v>
      </c>
      <c r="J904">
        <v>43.8</v>
      </c>
      <c r="K904">
        <v>190</v>
      </c>
      <c r="L904">
        <v>9.5</v>
      </c>
      <c r="M904">
        <v>1.5</v>
      </c>
      <c r="N904" t="s">
        <v>5577</v>
      </c>
      <c r="O904" t="s">
        <v>3256</v>
      </c>
      <c r="P904" t="s">
        <v>3256</v>
      </c>
      <c r="R904" t="s">
        <v>2630</v>
      </c>
      <c r="S904">
        <f t="shared" si="28"/>
        <v>34.380000000000003</v>
      </c>
      <c r="T904">
        <f t="shared" si="29"/>
        <v>135.72999999999999</v>
      </c>
      <c r="U904">
        <v>64127</v>
      </c>
      <c r="V904" t="s">
        <v>960</v>
      </c>
      <c r="W904">
        <v>29</v>
      </c>
    </row>
    <row r="905" spans="1:23" x14ac:dyDescent="0.45">
      <c r="A905" t="s">
        <v>960</v>
      </c>
      <c r="B905">
        <v>64136</v>
      </c>
      <c r="C905" t="s">
        <v>3293</v>
      </c>
      <c r="D905" t="s">
        <v>2651</v>
      </c>
      <c r="E905" t="s">
        <v>5578</v>
      </c>
      <c r="F905" t="s">
        <v>5579</v>
      </c>
      <c r="G905">
        <v>34</v>
      </c>
      <c r="H905">
        <v>22.7</v>
      </c>
      <c r="I905">
        <v>135</v>
      </c>
      <c r="J905">
        <v>54</v>
      </c>
      <c r="K905">
        <v>188</v>
      </c>
      <c r="L905" t="s">
        <v>3256</v>
      </c>
      <c r="M905" t="s">
        <v>3256</v>
      </c>
      <c r="N905" t="s">
        <v>5580</v>
      </c>
      <c r="O905" t="s">
        <v>3256</v>
      </c>
      <c r="P905" t="s">
        <v>3256</v>
      </c>
      <c r="R905" t="s">
        <v>2651</v>
      </c>
      <c r="S905">
        <f t="shared" si="28"/>
        <v>34.37833333333333</v>
      </c>
      <c r="T905">
        <f t="shared" si="29"/>
        <v>135.9</v>
      </c>
      <c r="U905">
        <v>64136</v>
      </c>
      <c r="V905" t="s">
        <v>960</v>
      </c>
      <c r="W905">
        <v>29</v>
      </c>
    </row>
    <row r="906" spans="1:23" x14ac:dyDescent="0.45">
      <c r="A906" t="s">
        <v>960</v>
      </c>
      <c r="B906">
        <v>64161</v>
      </c>
      <c r="C906" t="s">
        <v>3293</v>
      </c>
      <c r="D906" t="s">
        <v>2653</v>
      </c>
      <c r="E906" t="s">
        <v>5581</v>
      </c>
      <c r="F906" t="s">
        <v>5582</v>
      </c>
      <c r="G906">
        <v>34</v>
      </c>
      <c r="H906">
        <v>16.2</v>
      </c>
      <c r="I906">
        <v>135</v>
      </c>
      <c r="J906">
        <v>53</v>
      </c>
      <c r="K906">
        <v>840</v>
      </c>
      <c r="L906" t="s">
        <v>3256</v>
      </c>
      <c r="M906" t="s">
        <v>3256</v>
      </c>
      <c r="N906" t="s">
        <v>5104</v>
      </c>
      <c r="O906" t="s">
        <v>3256</v>
      </c>
      <c r="P906" t="s">
        <v>3256</v>
      </c>
      <c r="R906" t="s">
        <v>2653</v>
      </c>
      <c r="S906">
        <f t="shared" si="28"/>
        <v>34.270000000000003</v>
      </c>
      <c r="T906">
        <f t="shared" si="29"/>
        <v>135.88333333333333</v>
      </c>
      <c r="U906">
        <v>64161</v>
      </c>
      <c r="V906" t="s">
        <v>960</v>
      </c>
      <c r="W906">
        <v>29</v>
      </c>
    </row>
    <row r="907" spans="1:23" x14ac:dyDescent="0.45">
      <c r="A907" t="s">
        <v>960</v>
      </c>
      <c r="B907">
        <v>64206</v>
      </c>
      <c r="C907" t="s">
        <v>3252</v>
      </c>
      <c r="D907" t="s">
        <v>2643</v>
      </c>
      <c r="E907" t="s">
        <v>5583</v>
      </c>
      <c r="F907" t="s">
        <v>5584</v>
      </c>
      <c r="G907">
        <v>34</v>
      </c>
      <c r="H907">
        <v>8.1999999999999993</v>
      </c>
      <c r="I907">
        <v>136</v>
      </c>
      <c r="J907">
        <v>0.3</v>
      </c>
      <c r="K907">
        <v>334</v>
      </c>
      <c r="L907">
        <v>10</v>
      </c>
      <c r="M907">
        <v>1.5</v>
      </c>
      <c r="N907" t="s">
        <v>5585</v>
      </c>
      <c r="O907" t="s">
        <v>3256</v>
      </c>
      <c r="P907" t="s">
        <v>3256</v>
      </c>
      <c r="R907" t="s">
        <v>2643</v>
      </c>
      <c r="S907">
        <f t="shared" si="28"/>
        <v>34.136666666666663</v>
      </c>
      <c r="T907">
        <f t="shared" si="29"/>
        <v>136.005</v>
      </c>
      <c r="U907">
        <v>64206</v>
      </c>
      <c r="V907" t="s">
        <v>960</v>
      </c>
      <c r="W907">
        <v>29</v>
      </c>
    </row>
    <row r="908" spans="1:23" x14ac:dyDescent="0.45">
      <c r="A908" t="s">
        <v>960</v>
      </c>
      <c r="B908">
        <v>64227</v>
      </c>
      <c r="C908" t="s">
        <v>3252</v>
      </c>
      <c r="D908" t="s">
        <v>2644</v>
      </c>
      <c r="E908" t="s">
        <v>5586</v>
      </c>
      <c r="F908" t="s">
        <v>5587</v>
      </c>
      <c r="G908">
        <v>34</v>
      </c>
      <c r="H908">
        <v>2.7</v>
      </c>
      <c r="I908">
        <v>135</v>
      </c>
      <c r="J908">
        <v>47.2</v>
      </c>
      <c r="K908">
        <v>301</v>
      </c>
      <c r="L908">
        <v>6.5</v>
      </c>
      <c r="M908">
        <v>1.5</v>
      </c>
      <c r="N908" t="s">
        <v>5588</v>
      </c>
      <c r="O908" t="s">
        <v>3256</v>
      </c>
      <c r="P908" t="s">
        <v>3256</v>
      </c>
      <c r="R908" t="s">
        <v>2644</v>
      </c>
      <c r="S908">
        <f t="shared" si="28"/>
        <v>34.045000000000002</v>
      </c>
      <c r="T908">
        <f t="shared" si="29"/>
        <v>135.78666666666666</v>
      </c>
      <c r="U908">
        <v>64227</v>
      </c>
      <c r="V908" t="s">
        <v>960</v>
      </c>
      <c r="W908">
        <v>29</v>
      </c>
    </row>
    <row r="909" spans="1:23" x14ac:dyDescent="0.45">
      <c r="A909" t="s">
        <v>960</v>
      </c>
      <c r="B909">
        <v>64236</v>
      </c>
      <c r="C909" t="s">
        <v>3293</v>
      </c>
      <c r="D909" t="s">
        <v>2655</v>
      </c>
      <c r="E909" t="s">
        <v>5589</v>
      </c>
      <c r="F909" t="s">
        <v>5590</v>
      </c>
      <c r="G909">
        <v>34</v>
      </c>
      <c r="H909">
        <v>0.2</v>
      </c>
      <c r="I909">
        <v>135</v>
      </c>
      <c r="J909">
        <v>58</v>
      </c>
      <c r="K909">
        <v>249</v>
      </c>
      <c r="L909" t="s">
        <v>3256</v>
      </c>
      <c r="M909" t="s">
        <v>3256</v>
      </c>
      <c r="N909" t="s">
        <v>4654</v>
      </c>
      <c r="O909" t="s">
        <v>3256</v>
      </c>
      <c r="P909" t="s">
        <v>3256</v>
      </c>
      <c r="R909" t="s">
        <v>2655</v>
      </c>
      <c r="S909">
        <f t="shared" si="28"/>
        <v>34.00333333333333</v>
      </c>
      <c r="T909">
        <f t="shared" si="29"/>
        <v>135.96666666666667</v>
      </c>
      <c r="U909">
        <v>64236</v>
      </c>
      <c r="V909" t="s">
        <v>960</v>
      </c>
      <c r="W909">
        <v>29</v>
      </c>
    </row>
    <row r="910" spans="1:23" x14ac:dyDescent="0.45">
      <c r="A910" t="s">
        <v>960</v>
      </c>
      <c r="B910">
        <v>64261</v>
      </c>
      <c r="C910" t="s">
        <v>3293</v>
      </c>
      <c r="D910" t="s">
        <v>2641</v>
      </c>
      <c r="E910" t="s">
        <v>5591</v>
      </c>
      <c r="F910" t="s">
        <v>5592</v>
      </c>
      <c r="G910">
        <v>33</v>
      </c>
      <c r="H910">
        <v>55.6</v>
      </c>
      <c r="I910">
        <v>135</v>
      </c>
      <c r="J910">
        <v>49.8</v>
      </c>
      <c r="K910">
        <v>1077</v>
      </c>
      <c r="L910" t="s">
        <v>3256</v>
      </c>
      <c r="M910" t="s">
        <v>3256</v>
      </c>
      <c r="N910" t="s">
        <v>3437</v>
      </c>
      <c r="O910" t="s">
        <v>3256</v>
      </c>
      <c r="P910" t="s">
        <v>3256</v>
      </c>
      <c r="R910" t="s">
        <v>2641</v>
      </c>
      <c r="S910">
        <f t="shared" si="28"/>
        <v>33.926666666666669</v>
      </c>
      <c r="T910">
        <f t="shared" si="29"/>
        <v>135.83000000000001</v>
      </c>
      <c r="U910">
        <v>64261</v>
      </c>
      <c r="V910" t="s">
        <v>960</v>
      </c>
      <c r="W910">
        <v>29</v>
      </c>
    </row>
    <row r="911" spans="1:23" x14ac:dyDescent="0.45">
      <c r="A911" t="s">
        <v>971</v>
      </c>
      <c r="B911">
        <v>65021</v>
      </c>
      <c r="C911" t="s">
        <v>3293</v>
      </c>
      <c r="D911" t="s">
        <v>2974</v>
      </c>
      <c r="E911" t="s">
        <v>5593</v>
      </c>
      <c r="F911" t="s">
        <v>5594</v>
      </c>
      <c r="G911">
        <v>34</v>
      </c>
      <c r="H911">
        <v>20.8</v>
      </c>
      <c r="I911">
        <v>135</v>
      </c>
      <c r="J911">
        <v>26.2</v>
      </c>
      <c r="K911">
        <v>840</v>
      </c>
      <c r="L911" t="s">
        <v>3256</v>
      </c>
      <c r="M911" t="s">
        <v>3256</v>
      </c>
      <c r="N911" t="s">
        <v>3437</v>
      </c>
      <c r="O911" t="s">
        <v>3256</v>
      </c>
      <c r="P911" t="s">
        <v>3256</v>
      </c>
      <c r="R911" t="s">
        <v>2974</v>
      </c>
      <c r="S911">
        <f t="shared" si="28"/>
        <v>34.346666666666664</v>
      </c>
      <c r="T911">
        <f t="shared" si="29"/>
        <v>135.43666666666667</v>
      </c>
      <c r="U911">
        <v>65021</v>
      </c>
      <c r="V911" t="s">
        <v>971</v>
      </c>
      <c r="W911">
        <v>30</v>
      </c>
    </row>
    <row r="912" spans="1:23" x14ac:dyDescent="0.45">
      <c r="A912" t="s">
        <v>971</v>
      </c>
      <c r="B912">
        <v>65026</v>
      </c>
      <c r="C912" t="s">
        <v>3252</v>
      </c>
      <c r="D912" t="s">
        <v>2998</v>
      </c>
      <c r="E912" t="s">
        <v>5570</v>
      </c>
      <c r="F912" t="s">
        <v>5595</v>
      </c>
      <c r="G912">
        <v>34</v>
      </c>
      <c r="H912">
        <v>18.600000000000001</v>
      </c>
      <c r="I912">
        <v>135</v>
      </c>
      <c r="J912">
        <v>31.7</v>
      </c>
      <c r="K912">
        <v>142</v>
      </c>
      <c r="L912">
        <v>9.4</v>
      </c>
      <c r="M912">
        <v>1.5</v>
      </c>
      <c r="N912" t="s">
        <v>5596</v>
      </c>
      <c r="O912" t="s">
        <v>3256</v>
      </c>
      <c r="P912" t="s">
        <v>3256</v>
      </c>
      <c r="R912" t="s">
        <v>2998</v>
      </c>
      <c r="S912">
        <f t="shared" si="28"/>
        <v>34.31</v>
      </c>
      <c r="T912">
        <f t="shared" si="29"/>
        <v>135.52833333333334</v>
      </c>
      <c r="U912">
        <v>65026</v>
      </c>
      <c r="V912" t="s">
        <v>971</v>
      </c>
      <c r="W912">
        <v>30</v>
      </c>
    </row>
    <row r="913" spans="1:23" x14ac:dyDescent="0.45">
      <c r="A913" t="s">
        <v>971</v>
      </c>
      <c r="B913">
        <v>65036</v>
      </c>
      <c r="C913" t="s">
        <v>3252</v>
      </c>
      <c r="D913" t="s">
        <v>3000</v>
      </c>
      <c r="E913" t="s">
        <v>5597</v>
      </c>
      <c r="F913" t="s">
        <v>5598</v>
      </c>
      <c r="G913">
        <v>34</v>
      </c>
      <c r="H913">
        <v>16.8</v>
      </c>
      <c r="I913">
        <v>135</v>
      </c>
      <c r="J913">
        <v>0</v>
      </c>
      <c r="K913">
        <v>43</v>
      </c>
      <c r="L913">
        <v>9.4</v>
      </c>
      <c r="M913">
        <v>1.5</v>
      </c>
      <c r="N913" t="s">
        <v>5599</v>
      </c>
      <c r="O913" t="s">
        <v>3256</v>
      </c>
      <c r="P913" t="s">
        <v>3256</v>
      </c>
      <c r="R913" t="s">
        <v>3000</v>
      </c>
      <c r="S913">
        <f t="shared" si="28"/>
        <v>34.28</v>
      </c>
      <c r="T913">
        <f t="shared" si="29"/>
        <v>135</v>
      </c>
      <c r="U913">
        <v>65036</v>
      </c>
      <c r="V913" t="s">
        <v>971</v>
      </c>
      <c r="W913">
        <v>30</v>
      </c>
    </row>
    <row r="914" spans="1:23" x14ac:dyDescent="0.45">
      <c r="A914" t="s">
        <v>971</v>
      </c>
      <c r="B914">
        <v>65042</v>
      </c>
      <c r="C914" t="s">
        <v>3257</v>
      </c>
      <c r="D914" t="s">
        <v>971</v>
      </c>
      <c r="E914" t="s">
        <v>5600</v>
      </c>
      <c r="F914" t="s">
        <v>5601</v>
      </c>
      <c r="G914">
        <v>34</v>
      </c>
      <c r="H914">
        <v>13.7</v>
      </c>
      <c r="I914">
        <v>135</v>
      </c>
      <c r="J914">
        <v>9.8000000000000007</v>
      </c>
      <c r="K914">
        <v>14</v>
      </c>
      <c r="L914" t="s">
        <v>3256</v>
      </c>
      <c r="M914" t="s">
        <v>3256</v>
      </c>
      <c r="N914" t="s">
        <v>5602</v>
      </c>
      <c r="O914">
        <v>65900</v>
      </c>
      <c r="P914" t="s">
        <v>3695</v>
      </c>
      <c r="R914" t="s">
        <v>971</v>
      </c>
      <c r="S914">
        <f t="shared" si="28"/>
        <v>34.228333333333332</v>
      </c>
      <c r="T914">
        <f t="shared" si="29"/>
        <v>135.16333333333333</v>
      </c>
      <c r="U914">
        <v>65042</v>
      </c>
      <c r="V914" t="s">
        <v>971</v>
      </c>
      <c r="W914">
        <v>30</v>
      </c>
    </row>
    <row r="915" spans="1:23" x14ac:dyDescent="0.45">
      <c r="A915" t="s">
        <v>971</v>
      </c>
      <c r="B915">
        <v>65042</v>
      </c>
      <c r="C915" t="s">
        <v>3257</v>
      </c>
      <c r="D915" t="s">
        <v>971</v>
      </c>
      <c r="E915" t="s">
        <v>5600</v>
      </c>
      <c r="F915" t="s">
        <v>5603</v>
      </c>
      <c r="G915">
        <v>34</v>
      </c>
      <c r="H915">
        <v>13.7</v>
      </c>
      <c r="I915">
        <v>135</v>
      </c>
      <c r="J915">
        <v>9.8000000000000007</v>
      </c>
      <c r="K915">
        <v>14</v>
      </c>
      <c r="L915">
        <v>42.1</v>
      </c>
      <c r="M915" t="s">
        <v>3256</v>
      </c>
      <c r="N915" t="s">
        <v>5602</v>
      </c>
      <c r="O915" t="s">
        <v>3256</v>
      </c>
      <c r="P915" t="s">
        <v>3697</v>
      </c>
      <c r="R915" t="s">
        <v>971</v>
      </c>
      <c r="S915">
        <f t="shared" si="28"/>
        <v>34.228333333333332</v>
      </c>
      <c r="T915">
        <f t="shared" si="29"/>
        <v>135.16333333333333</v>
      </c>
      <c r="U915">
        <v>65042</v>
      </c>
      <c r="V915" t="s">
        <v>971</v>
      </c>
      <c r="W915">
        <v>30</v>
      </c>
    </row>
    <row r="916" spans="1:23" x14ac:dyDescent="0.45">
      <c r="A916" t="s">
        <v>971</v>
      </c>
      <c r="B916">
        <v>65061</v>
      </c>
      <c r="C916" t="s">
        <v>3252</v>
      </c>
      <c r="D916" t="s">
        <v>2978</v>
      </c>
      <c r="E916" t="s">
        <v>5604</v>
      </c>
      <c r="F916" t="s">
        <v>5605</v>
      </c>
      <c r="G916">
        <v>34</v>
      </c>
      <c r="H916">
        <v>13.3</v>
      </c>
      <c r="I916">
        <v>135</v>
      </c>
      <c r="J916">
        <v>35.4</v>
      </c>
      <c r="K916">
        <v>795</v>
      </c>
      <c r="L916">
        <v>10</v>
      </c>
      <c r="M916">
        <v>1.5</v>
      </c>
      <c r="N916" t="s">
        <v>5606</v>
      </c>
      <c r="O916" t="s">
        <v>3256</v>
      </c>
      <c r="P916" t="s">
        <v>3256</v>
      </c>
      <c r="R916" t="s">
        <v>2978</v>
      </c>
      <c r="S916">
        <f t="shared" si="28"/>
        <v>34.221666666666664</v>
      </c>
      <c r="T916">
        <f t="shared" si="29"/>
        <v>135.59</v>
      </c>
      <c r="U916">
        <v>65061</v>
      </c>
      <c r="V916" t="s">
        <v>971</v>
      </c>
      <c r="W916">
        <v>30</v>
      </c>
    </row>
    <row r="917" spans="1:23" x14ac:dyDescent="0.45">
      <c r="A917" t="s">
        <v>971</v>
      </c>
      <c r="B917">
        <v>65106</v>
      </c>
      <c r="C917" t="s">
        <v>3293</v>
      </c>
      <c r="D917" t="s">
        <v>2991</v>
      </c>
      <c r="E917" t="s">
        <v>5607</v>
      </c>
      <c r="F917" t="s">
        <v>5608</v>
      </c>
      <c r="G917">
        <v>34</v>
      </c>
      <c r="H917">
        <v>2.1</v>
      </c>
      <c r="I917">
        <v>135</v>
      </c>
      <c r="J917">
        <v>10.9</v>
      </c>
      <c r="K917">
        <v>8</v>
      </c>
      <c r="L917" t="s">
        <v>3256</v>
      </c>
      <c r="M917" t="s">
        <v>3256</v>
      </c>
      <c r="N917" t="s">
        <v>5609</v>
      </c>
      <c r="O917" t="s">
        <v>3256</v>
      </c>
      <c r="P917" t="s">
        <v>3256</v>
      </c>
      <c r="R917" t="s">
        <v>2991</v>
      </c>
      <c r="S917">
        <f t="shared" si="28"/>
        <v>34.034999999999997</v>
      </c>
      <c r="T917">
        <f t="shared" si="29"/>
        <v>135.18166666666667</v>
      </c>
      <c r="U917">
        <v>65106</v>
      </c>
      <c r="V917" t="s">
        <v>971</v>
      </c>
      <c r="W917">
        <v>30</v>
      </c>
    </row>
    <row r="918" spans="1:23" x14ac:dyDescent="0.45">
      <c r="A918" t="s">
        <v>971</v>
      </c>
      <c r="B918">
        <v>65121</v>
      </c>
      <c r="C918" t="s">
        <v>3252</v>
      </c>
      <c r="D918" t="s">
        <v>2763</v>
      </c>
      <c r="E918" t="s">
        <v>4928</v>
      </c>
      <c r="F918" t="s">
        <v>5610</v>
      </c>
      <c r="G918">
        <v>34</v>
      </c>
      <c r="H918">
        <v>5.2</v>
      </c>
      <c r="I918">
        <v>135</v>
      </c>
      <c r="J918">
        <v>25.5</v>
      </c>
      <c r="K918">
        <v>240</v>
      </c>
      <c r="L918">
        <v>6.5</v>
      </c>
      <c r="M918">
        <v>1.5</v>
      </c>
      <c r="N918" t="s">
        <v>5611</v>
      </c>
      <c r="O918" t="s">
        <v>3256</v>
      </c>
      <c r="P918" t="s">
        <v>3256</v>
      </c>
      <c r="R918" t="s">
        <v>2763</v>
      </c>
      <c r="S918">
        <f t="shared" si="28"/>
        <v>34.086666666666666</v>
      </c>
      <c r="T918">
        <f t="shared" si="29"/>
        <v>135.42500000000001</v>
      </c>
      <c r="U918">
        <v>65121</v>
      </c>
      <c r="V918" t="s">
        <v>971</v>
      </c>
      <c r="W918">
        <v>30</v>
      </c>
    </row>
    <row r="919" spans="1:23" x14ac:dyDescent="0.45">
      <c r="A919" t="s">
        <v>971</v>
      </c>
      <c r="B919">
        <v>65127</v>
      </c>
      <c r="C919" t="s">
        <v>3293</v>
      </c>
      <c r="D919" t="s">
        <v>2979</v>
      </c>
      <c r="E919" t="s">
        <v>5612</v>
      </c>
      <c r="F919" t="s">
        <v>5613</v>
      </c>
      <c r="G919">
        <v>34</v>
      </c>
      <c r="H919">
        <v>2.4</v>
      </c>
      <c r="I919">
        <v>135</v>
      </c>
      <c r="J919">
        <v>34</v>
      </c>
      <c r="K919">
        <v>1130</v>
      </c>
      <c r="L919" t="s">
        <v>3256</v>
      </c>
      <c r="M919" t="s">
        <v>3256</v>
      </c>
      <c r="N919" t="s">
        <v>5104</v>
      </c>
      <c r="O919" t="s">
        <v>3256</v>
      </c>
      <c r="P919" t="s">
        <v>3256</v>
      </c>
      <c r="R919" t="s">
        <v>2979</v>
      </c>
      <c r="S919">
        <f t="shared" si="28"/>
        <v>34.04</v>
      </c>
      <c r="T919">
        <f t="shared" si="29"/>
        <v>135.56666666666666</v>
      </c>
      <c r="U919">
        <v>65127</v>
      </c>
      <c r="V919" t="s">
        <v>971</v>
      </c>
      <c r="W919">
        <v>30</v>
      </c>
    </row>
    <row r="920" spans="1:23" x14ac:dyDescent="0.45">
      <c r="A920" t="s">
        <v>971</v>
      </c>
      <c r="B920">
        <v>65162</v>
      </c>
      <c r="C920" t="s">
        <v>3252</v>
      </c>
      <c r="D920" t="s">
        <v>2995</v>
      </c>
      <c r="E920" t="s">
        <v>5614</v>
      </c>
      <c r="F920" t="s">
        <v>5615</v>
      </c>
      <c r="G920">
        <v>33</v>
      </c>
      <c r="H920">
        <v>56.7</v>
      </c>
      <c r="I920">
        <v>135</v>
      </c>
      <c r="J920">
        <v>33.4</v>
      </c>
      <c r="K920">
        <v>410</v>
      </c>
      <c r="L920">
        <v>6.5</v>
      </c>
      <c r="M920">
        <v>1.5</v>
      </c>
      <c r="N920" t="s">
        <v>5616</v>
      </c>
      <c r="O920" t="s">
        <v>3256</v>
      </c>
      <c r="P920" t="s">
        <v>3256</v>
      </c>
      <c r="R920" t="s">
        <v>2995</v>
      </c>
      <c r="S920">
        <f t="shared" si="28"/>
        <v>33.945</v>
      </c>
      <c r="T920">
        <f t="shared" si="29"/>
        <v>135.55666666666667</v>
      </c>
      <c r="U920">
        <v>65162</v>
      </c>
      <c r="V920" t="s">
        <v>971</v>
      </c>
      <c r="W920">
        <v>30</v>
      </c>
    </row>
    <row r="921" spans="1:23" x14ac:dyDescent="0.45">
      <c r="A921" t="s">
        <v>971</v>
      </c>
      <c r="B921">
        <v>65201</v>
      </c>
      <c r="C921" t="s">
        <v>3252</v>
      </c>
      <c r="D921" t="s">
        <v>3001</v>
      </c>
      <c r="E921" t="s">
        <v>5617</v>
      </c>
      <c r="F921" t="s">
        <v>5618</v>
      </c>
      <c r="G921">
        <v>33</v>
      </c>
      <c r="H921">
        <v>53.6</v>
      </c>
      <c r="I921">
        <v>135</v>
      </c>
      <c r="J921">
        <v>13</v>
      </c>
      <c r="K921">
        <v>84</v>
      </c>
      <c r="L921">
        <v>9.4</v>
      </c>
      <c r="M921">
        <v>1.5</v>
      </c>
      <c r="N921" t="s">
        <v>5619</v>
      </c>
      <c r="O921" t="s">
        <v>3256</v>
      </c>
      <c r="P921" t="s">
        <v>3256</v>
      </c>
      <c r="R921" t="s">
        <v>3001</v>
      </c>
      <c r="S921">
        <f t="shared" si="28"/>
        <v>33.893333333333331</v>
      </c>
      <c r="T921">
        <f t="shared" si="29"/>
        <v>135.21666666666667</v>
      </c>
      <c r="U921">
        <v>65201</v>
      </c>
      <c r="V921" t="s">
        <v>971</v>
      </c>
      <c r="W921">
        <v>30</v>
      </c>
    </row>
    <row r="922" spans="1:23" x14ac:dyDescent="0.45">
      <c r="A922" t="s">
        <v>971</v>
      </c>
      <c r="B922">
        <v>65226</v>
      </c>
      <c r="C922" t="s">
        <v>3293</v>
      </c>
      <c r="D922" t="s">
        <v>2993</v>
      </c>
      <c r="E922" t="s">
        <v>5620</v>
      </c>
      <c r="F922" t="s">
        <v>5621</v>
      </c>
      <c r="G922">
        <v>33</v>
      </c>
      <c r="H922">
        <v>50.2</v>
      </c>
      <c r="I922">
        <v>135</v>
      </c>
      <c r="J922">
        <v>46.4</v>
      </c>
      <c r="K922">
        <v>60</v>
      </c>
      <c r="L922" t="s">
        <v>3256</v>
      </c>
      <c r="M922" t="s">
        <v>3256</v>
      </c>
      <c r="N922" t="s">
        <v>5622</v>
      </c>
      <c r="O922" t="s">
        <v>3256</v>
      </c>
      <c r="P922" t="s">
        <v>3256</v>
      </c>
      <c r="R922" t="s">
        <v>2993</v>
      </c>
      <c r="S922">
        <f t="shared" si="28"/>
        <v>33.836666666666666</v>
      </c>
      <c r="T922">
        <f t="shared" si="29"/>
        <v>135.77333333333334</v>
      </c>
      <c r="U922">
        <v>65226</v>
      </c>
      <c r="V922" t="s">
        <v>971</v>
      </c>
      <c r="W922">
        <v>30</v>
      </c>
    </row>
    <row r="923" spans="1:23" x14ac:dyDescent="0.45">
      <c r="A923" t="s">
        <v>971</v>
      </c>
      <c r="B923">
        <v>65256</v>
      </c>
      <c r="C923" t="s">
        <v>3252</v>
      </c>
      <c r="D923" t="s">
        <v>2990</v>
      </c>
      <c r="E923" t="s">
        <v>5623</v>
      </c>
      <c r="F923" t="s">
        <v>5624</v>
      </c>
      <c r="G923">
        <v>33</v>
      </c>
      <c r="H923">
        <v>47.5</v>
      </c>
      <c r="I923">
        <v>135</v>
      </c>
      <c r="J923">
        <v>30.8</v>
      </c>
      <c r="K923">
        <v>160</v>
      </c>
      <c r="L923">
        <v>10</v>
      </c>
      <c r="M923">
        <v>1.5</v>
      </c>
      <c r="N923" t="s">
        <v>5625</v>
      </c>
      <c r="O923" t="s">
        <v>3256</v>
      </c>
      <c r="P923" t="s">
        <v>3256</v>
      </c>
      <c r="R923" t="s">
        <v>2990</v>
      </c>
      <c r="S923">
        <f t="shared" si="28"/>
        <v>33.791666666666664</v>
      </c>
      <c r="T923">
        <f t="shared" si="29"/>
        <v>135.51333333333332</v>
      </c>
      <c r="U923">
        <v>65256</v>
      </c>
      <c r="V923" t="s">
        <v>971</v>
      </c>
      <c r="W923">
        <v>30</v>
      </c>
    </row>
    <row r="924" spans="1:23" x14ac:dyDescent="0.45">
      <c r="A924" t="s">
        <v>971</v>
      </c>
      <c r="B924">
        <v>65276</v>
      </c>
      <c r="C924" t="s">
        <v>3252</v>
      </c>
      <c r="D924" t="s">
        <v>2985</v>
      </c>
      <c r="E924" t="s">
        <v>5626</v>
      </c>
      <c r="F924" t="s">
        <v>5627</v>
      </c>
      <c r="G924">
        <v>33</v>
      </c>
      <c r="H924">
        <v>41.2</v>
      </c>
      <c r="I924">
        <v>135</v>
      </c>
      <c r="J924">
        <v>58.2</v>
      </c>
      <c r="K924">
        <v>18</v>
      </c>
      <c r="L924">
        <v>9.4</v>
      </c>
      <c r="M924">
        <v>1.5</v>
      </c>
      <c r="N924" t="s">
        <v>5628</v>
      </c>
      <c r="O924" t="s">
        <v>3256</v>
      </c>
      <c r="P924" t="s">
        <v>3256</v>
      </c>
      <c r="R924" t="s">
        <v>2985</v>
      </c>
      <c r="S924">
        <f t="shared" si="28"/>
        <v>33.686666666666667</v>
      </c>
      <c r="T924">
        <f t="shared" si="29"/>
        <v>135.97</v>
      </c>
      <c r="U924">
        <v>65276</v>
      </c>
      <c r="V924" t="s">
        <v>971</v>
      </c>
      <c r="W924">
        <v>30</v>
      </c>
    </row>
    <row r="925" spans="1:23" x14ac:dyDescent="0.45">
      <c r="A925" t="s">
        <v>971</v>
      </c>
      <c r="B925">
        <v>65288</v>
      </c>
      <c r="C925" t="s">
        <v>3257</v>
      </c>
      <c r="D925" t="s">
        <v>3002</v>
      </c>
      <c r="E925" t="s">
        <v>5629</v>
      </c>
      <c r="F925" t="s">
        <v>5630</v>
      </c>
      <c r="G925">
        <v>33</v>
      </c>
      <c r="H925">
        <v>39.700000000000003</v>
      </c>
      <c r="I925">
        <v>135</v>
      </c>
      <c r="J925">
        <v>21.8</v>
      </c>
      <c r="K925">
        <v>89</v>
      </c>
      <c r="L925">
        <v>9.6999999999999993</v>
      </c>
      <c r="M925" t="s">
        <v>3256</v>
      </c>
      <c r="N925" t="s">
        <v>5631</v>
      </c>
      <c r="O925" t="s">
        <v>3256</v>
      </c>
      <c r="P925" t="s">
        <v>3267</v>
      </c>
      <c r="R925" t="s">
        <v>3002</v>
      </c>
      <c r="S925">
        <f t="shared" si="28"/>
        <v>33.661666666666669</v>
      </c>
      <c r="T925">
        <f t="shared" si="29"/>
        <v>135.36333333333334</v>
      </c>
      <c r="U925">
        <v>65288</v>
      </c>
      <c r="V925" t="s">
        <v>971</v>
      </c>
      <c r="W925">
        <v>30</v>
      </c>
    </row>
    <row r="926" spans="1:23" x14ac:dyDescent="0.45">
      <c r="A926" t="s">
        <v>971</v>
      </c>
      <c r="B926">
        <v>65306</v>
      </c>
      <c r="C926" t="s">
        <v>3252</v>
      </c>
      <c r="D926" t="s">
        <v>2999</v>
      </c>
      <c r="E926" t="s">
        <v>5632</v>
      </c>
      <c r="F926" t="s">
        <v>5633</v>
      </c>
      <c r="G926">
        <v>33</v>
      </c>
      <c r="H926">
        <v>38.299999999999997</v>
      </c>
      <c r="I926">
        <v>135</v>
      </c>
      <c r="J926">
        <v>42.6</v>
      </c>
      <c r="K926">
        <v>150</v>
      </c>
      <c r="L926">
        <v>10</v>
      </c>
      <c r="M926">
        <v>1.5</v>
      </c>
      <c r="N926" t="s">
        <v>5634</v>
      </c>
      <c r="O926" t="s">
        <v>3256</v>
      </c>
      <c r="P926" t="s">
        <v>3256</v>
      </c>
      <c r="R926" t="s">
        <v>2999</v>
      </c>
      <c r="S926">
        <f t="shared" si="28"/>
        <v>33.638333333333335</v>
      </c>
      <c r="T926">
        <f t="shared" si="29"/>
        <v>135.71</v>
      </c>
      <c r="U926">
        <v>65306</v>
      </c>
      <c r="V926" t="s">
        <v>971</v>
      </c>
      <c r="W926">
        <v>30</v>
      </c>
    </row>
    <row r="927" spans="1:23" x14ac:dyDescent="0.45">
      <c r="A927" t="s">
        <v>971</v>
      </c>
      <c r="B927">
        <v>65311</v>
      </c>
      <c r="C927" t="s">
        <v>3293</v>
      </c>
      <c r="D927" t="s">
        <v>2996</v>
      </c>
      <c r="E927" t="s">
        <v>5635</v>
      </c>
      <c r="F927" t="s">
        <v>5636</v>
      </c>
      <c r="G927">
        <v>33</v>
      </c>
      <c r="H927">
        <v>40.5</v>
      </c>
      <c r="I927">
        <v>135</v>
      </c>
      <c r="J927">
        <v>50.9</v>
      </c>
      <c r="K927">
        <v>275</v>
      </c>
      <c r="L927" t="s">
        <v>3256</v>
      </c>
      <c r="M927" t="s">
        <v>3256</v>
      </c>
      <c r="N927" t="s">
        <v>5637</v>
      </c>
      <c r="O927" t="s">
        <v>3256</v>
      </c>
      <c r="P927" t="s">
        <v>3256</v>
      </c>
      <c r="R927" t="s">
        <v>2996</v>
      </c>
      <c r="S927">
        <f t="shared" si="28"/>
        <v>33.674999999999997</v>
      </c>
      <c r="T927">
        <f t="shared" si="29"/>
        <v>135.84833333333333</v>
      </c>
      <c r="U927">
        <v>65311</v>
      </c>
      <c r="V927" t="s">
        <v>971</v>
      </c>
      <c r="W927">
        <v>30</v>
      </c>
    </row>
    <row r="928" spans="1:23" x14ac:dyDescent="0.45">
      <c r="A928" t="s">
        <v>971</v>
      </c>
      <c r="B928">
        <v>65321</v>
      </c>
      <c r="C928" t="s">
        <v>3293</v>
      </c>
      <c r="D928" t="s">
        <v>2987</v>
      </c>
      <c r="E928" t="s">
        <v>5638</v>
      </c>
      <c r="F928" t="s">
        <v>5639</v>
      </c>
      <c r="G928">
        <v>33</v>
      </c>
      <c r="H928">
        <v>36.299999999999997</v>
      </c>
      <c r="I928">
        <v>135</v>
      </c>
      <c r="J928">
        <v>28.8</v>
      </c>
      <c r="K928">
        <v>17</v>
      </c>
      <c r="L928" t="s">
        <v>3256</v>
      </c>
      <c r="M928" t="s">
        <v>3256</v>
      </c>
      <c r="N928" t="s">
        <v>3437</v>
      </c>
      <c r="O928" t="s">
        <v>3256</v>
      </c>
      <c r="P928" t="s">
        <v>3256</v>
      </c>
      <c r="R928" t="s">
        <v>2987</v>
      </c>
      <c r="S928">
        <f t="shared" si="28"/>
        <v>33.604999999999997</v>
      </c>
      <c r="T928">
        <f t="shared" si="29"/>
        <v>135.47999999999999</v>
      </c>
      <c r="U928">
        <v>65321</v>
      </c>
      <c r="V928" t="s">
        <v>971</v>
      </c>
      <c r="W928">
        <v>30</v>
      </c>
    </row>
    <row r="929" spans="1:23" x14ac:dyDescent="0.45">
      <c r="A929" t="s">
        <v>971</v>
      </c>
      <c r="B929">
        <v>65356</v>
      </c>
      <c r="C929" t="s">
        <v>3257</v>
      </c>
      <c r="D929" t="s">
        <v>2989</v>
      </c>
      <c r="E929" t="s">
        <v>5640</v>
      </c>
      <c r="F929" t="s">
        <v>5641</v>
      </c>
      <c r="G929">
        <v>33</v>
      </c>
      <c r="H929">
        <v>27</v>
      </c>
      <c r="I929">
        <v>135</v>
      </c>
      <c r="J929">
        <v>45.4</v>
      </c>
      <c r="K929">
        <v>68</v>
      </c>
      <c r="L929">
        <v>14.9</v>
      </c>
      <c r="M929" t="s">
        <v>3256</v>
      </c>
      <c r="N929" t="s">
        <v>4316</v>
      </c>
      <c r="O929" t="s">
        <v>3256</v>
      </c>
      <c r="P929" t="s">
        <v>3256</v>
      </c>
      <c r="R929" t="s">
        <v>2989</v>
      </c>
      <c r="S929">
        <f t="shared" si="28"/>
        <v>33.450000000000003</v>
      </c>
      <c r="T929">
        <f t="shared" si="29"/>
        <v>135.75666666666666</v>
      </c>
      <c r="U929">
        <v>65356</v>
      </c>
      <c r="V929" t="s">
        <v>971</v>
      </c>
      <c r="W929">
        <v>30</v>
      </c>
    </row>
    <row r="930" spans="1:23" x14ac:dyDescent="0.45">
      <c r="A930" t="s">
        <v>952</v>
      </c>
      <c r="B930">
        <v>66046</v>
      </c>
      <c r="C930" t="s">
        <v>3252</v>
      </c>
      <c r="D930" t="s">
        <v>2440</v>
      </c>
      <c r="E930" t="s">
        <v>5642</v>
      </c>
      <c r="F930" t="s">
        <v>5643</v>
      </c>
      <c r="G930">
        <v>35</v>
      </c>
      <c r="H930">
        <v>17.8</v>
      </c>
      <c r="I930">
        <v>133</v>
      </c>
      <c r="J930">
        <v>43.5</v>
      </c>
      <c r="K930">
        <v>430</v>
      </c>
      <c r="L930">
        <v>6.5</v>
      </c>
      <c r="M930">
        <v>1.5</v>
      </c>
      <c r="N930" t="s">
        <v>5644</v>
      </c>
      <c r="O930">
        <v>66900</v>
      </c>
      <c r="P930" t="s">
        <v>3256</v>
      </c>
      <c r="R930" t="s">
        <v>2440</v>
      </c>
      <c r="S930">
        <f t="shared" si="28"/>
        <v>35.296666666666667</v>
      </c>
      <c r="T930">
        <f t="shared" si="29"/>
        <v>133.72499999999999</v>
      </c>
      <c r="U930">
        <v>66046</v>
      </c>
      <c r="V930" t="s">
        <v>952</v>
      </c>
      <c r="W930">
        <v>33</v>
      </c>
    </row>
    <row r="931" spans="1:23" x14ac:dyDescent="0.45">
      <c r="A931" t="s">
        <v>952</v>
      </c>
      <c r="B931">
        <v>66056</v>
      </c>
      <c r="C931" t="s">
        <v>3293</v>
      </c>
      <c r="D931" t="s">
        <v>2442</v>
      </c>
      <c r="E931" t="s">
        <v>5645</v>
      </c>
      <c r="F931" t="s">
        <v>5646</v>
      </c>
      <c r="G931">
        <v>35</v>
      </c>
      <c r="H931">
        <v>18</v>
      </c>
      <c r="I931">
        <v>133</v>
      </c>
      <c r="J931">
        <v>59.2</v>
      </c>
      <c r="K931">
        <v>734</v>
      </c>
      <c r="L931" t="s">
        <v>3256</v>
      </c>
      <c r="M931" t="s">
        <v>3256</v>
      </c>
      <c r="N931" t="s">
        <v>5647</v>
      </c>
      <c r="O931" t="s">
        <v>3256</v>
      </c>
      <c r="P931" t="s">
        <v>3256</v>
      </c>
      <c r="R931" t="s">
        <v>2442</v>
      </c>
      <c r="S931">
        <f t="shared" si="28"/>
        <v>35.299999999999997</v>
      </c>
      <c r="T931">
        <f t="shared" si="29"/>
        <v>133.98666666666668</v>
      </c>
      <c r="U931">
        <v>66056</v>
      </c>
      <c r="V931" t="s">
        <v>952</v>
      </c>
      <c r="W931">
        <v>33</v>
      </c>
    </row>
    <row r="932" spans="1:23" x14ac:dyDescent="0.45">
      <c r="A932" t="s">
        <v>952</v>
      </c>
      <c r="B932">
        <v>66091</v>
      </c>
      <c r="C932" t="s">
        <v>3252</v>
      </c>
      <c r="D932" t="s">
        <v>2441</v>
      </c>
      <c r="E932" t="s">
        <v>5648</v>
      </c>
      <c r="F932" t="s">
        <v>5649</v>
      </c>
      <c r="G932">
        <v>35</v>
      </c>
      <c r="H932">
        <v>6.2</v>
      </c>
      <c r="I932">
        <v>133</v>
      </c>
      <c r="J932">
        <v>26.1</v>
      </c>
      <c r="K932">
        <v>525</v>
      </c>
      <c r="L932">
        <v>10</v>
      </c>
      <c r="M932">
        <v>1.5</v>
      </c>
      <c r="N932" t="s">
        <v>3737</v>
      </c>
      <c r="O932">
        <v>66910</v>
      </c>
      <c r="P932" t="s">
        <v>3256</v>
      </c>
      <c r="R932" t="s">
        <v>2441</v>
      </c>
      <c r="S932">
        <f t="shared" si="28"/>
        <v>35.103333333333332</v>
      </c>
      <c r="T932">
        <f t="shared" si="29"/>
        <v>133.435</v>
      </c>
      <c r="U932">
        <v>66091</v>
      </c>
      <c r="V932" t="s">
        <v>952</v>
      </c>
      <c r="W932">
        <v>33</v>
      </c>
    </row>
    <row r="933" spans="1:23" x14ac:dyDescent="0.45">
      <c r="A933" t="s">
        <v>952</v>
      </c>
      <c r="B933">
        <v>66112</v>
      </c>
      <c r="C933" t="s">
        <v>3293</v>
      </c>
      <c r="D933" t="s">
        <v>2445</v>
      </c>
      <c r="E933" t="s">
        <v>5650</v>
      </c>
      <c r="F933" t="s">
        <v>5651</v>
      </c>
      <c r="G933">
        <v>35</v>
      </c>
      <c r="H933">
        <v>10.7</v>
      </c>
      <c r="I933">
        <v>133</v>
      </c>
      <c r="J933">
        <v>48.3</v>
      </c>
      <c r="K933">
        <v>480</v>
      </c>
      <c r="L933" t="s">
        <v>3256</v>
      </c>
      <c r="M933" t="s">
        <v>3256</v>
      </c>
      <c r="N933" t="s">
        <v>5652</v>
      </c>
      <c r="O933" t="s">
        <v>3256</v>
      </c>
      <c r="P933" t="s">
        <v>3256</v>
      </c>
      <c r="R933" t="s">
        <v>2445</v>
      </c>
      <c r="S933">
        <f t="shared" si="28"/>
        <v>35.178333333333335</v>
      </c>
      <c r="T933">
        <f t="shared" si="29"/>
        <v>133.80500000000001</v>
      </c>
      <c r="U933">
        <v>66112</v>
      </c>
      <c r="V933" t="s">
        <v>952</v>
      </c>
      <c r="W933">
        <v>33</v>
      </c>
    </row>
    <row r="934" spans="1:23" x14ac:dyDescent="0.45">
      <c r="A934" t="s">
        <v>952</v>
      </c>
      <c r="B934">
        <v>66127</v>
      </c>
      <c r="C934" t="s">
        <v>3252</v>
      </c>
      <c r="D934" t="s">
        <v>2439</v>
      </c>
      <c r="E934" t="s">
        <v>5653</v>
      </c>
      <c r="F934" t="s">
        <v>5654</v>
      </c>
      <c r="G934">
        <v>35</v>
      </c>
      <c r="H934">
        <v>6.7</v>
      </c>
      <c r="I934">
        <v>134</v>
      </c>
      <c r="J934">
        <v>10.199999999999999</v>
      </c>
      <c r="K934">
        <v>212</v>
      </c>
      <c r="L934">
        <v>6.5</v>
      </c>
      <c r="M934">
        <v>1.5</v>
      </c>
      <c r="N934" t="s">
        <v>5655</v>
      </c>
      <c r="O934" t="s">
        <v>3256</v>
      </c>
      <c r="P934" t="s">
        <v>3256</v>
      </c>
      <c r="R934" t="s">
        <v>2439</v>
      </c>
      <c r="S934">
        <f t="shared" si="28"/>
        <v>35.111666666666665</v>
      </c>
      <c r="T934">
        <f t="shared" si="29"/>
        <v>134.16999999999999</v>
      </c>
      <c r="U934">
        <v>66127</v>
      </c>
      <c r="V934" t="s">
        <v>952</v>
      </c>
      <c r="W934">
        <v>33</v>
      </c>
    </row>
    <row r="935" spans="1:23" x14ac:dyDescent="0.45">
      <c r="A935" t="s">
        <v>952</v>
      </c>
      <c r="B935">
        <v>66136</v>
      </c>
      <c r="C935" t="s">
        <v>3252</v>
      </c>
      <c r="D935" t="s">
        <v>2414</v>
      </c>
      <c r="E935" t="s">
        <v>5656</v>
      </c>
      <c r="F935" t="s">
        <v>5657</v>
      </c>
      <c r="G935">
        <v>35</v>
      </c>
      <c r="H935">
        <v>5.9</v>
      </c>
      <c r="I935">
        <v>134</v>
      </c>
      <c r="J935">
        <v>19.5</v>
      </c>
      <c r="K935">
        <v>207</v>
      </c>
      <c r="L935">
        <v>6.5</v>
      </c>
      <c r="M935">
        <v>1.5</v>
      </c>
      <c r="N935" t="s">
        <v>4743</v>
      </c>
      <c r="O935">
        <v>66915</v>
      </c>
      <c r="P935" t="s">
        <v>3256</v>
      </c>
      <c r="R935" t="s">
        <v>2414</v>
      </c>
      <c r="S935">
        <f t="shared" si="28"/>
        <v>35.098333333333336</v>
      </c>
      <c r="T935">
        <f t="shared" si="29"/>
        <v>134.32499999999999</v>
      </c>
      <c r="U935">
        <v>66136</v>
      </c>
      <c r="V935" t="s">
        <v>952</v>
      </c>
      <c r="W935">
        <v>33</v>
      </c>
    </row>
    <row r="936" spans="1:23" x14ac:dyDescent="0.45">
      <c r="A936" t="s">
        <v>952</v>
      </c>
      <c r="B936">
        <v>66171</v>
      </c>
      <c r="C936" t="s">
        <v>3252</v>
      </c>
      <c r="D936" t="s">
        <v>2415</v>
      </c>
      <c r="E936" t="s">
        <v>5658</v>
      </c>
      <c r="F936" t="s">
        <v>5659</v>
      </c>
      <c r="G936">
        <v>35</v>
      </c>
      <c r="H936">
        <v>4.0999999999999996</v>
      </c>
      <c r="I936">
        <v>133</v>
      </c>
      <c r="J936">
        <v>45.2</v>
      </c>
      <c r="K936">
        <v>144</v>
      </c>
      <c r="L936">
        <v>10</v>
      </c>
      <c r="M936">
        <v>1.5</v>
      </c>
      <c r="N936" t="s">
        <v>5041</v>
      </c>
      <c r="O936" t="s">
        <v>3256</v>
      </c>
      <c r="P936" t="s">
        <v>3256</v>
      </c>
      <c r="R936" t="s">
        <v>2415</v>
      </c>
      <c r="S936">
        <f t="shared" si="28"/>
        <v>35.068333333333335</v>
      </c>
      <c r="T936">
        <f t="shared" si="29"/>
        <v>133.75333333333333</v>
      </c>
      <c r="U936">
        <v>66171</v>
      </c>
      <c r="V936" t="s">
        <v>952</v>
      </c>
      <c r="W936">
        <v>33</v>
      </c>
    </row>
    <row r="937" spans="1:23" x14ac:dyDescent="0.45">
      <c r="A937" t="s">
        <v>952</v>
      </c>
      <c r="B937">
        <v>66186</v>
      </c>
      <c r="C937" t="s">
        <v>3257</v>
      </c>
      <c r="D937" t="s">
        <v>2416</v>
      </c>
      <c r="E937" t="s">
        <v>5660</v>
      </c>
      <c r="F937" t="s">
        <v>5661</v>
      </c>
      <c r="G937">
        <v>35</v>
      </c>
      <c r="H937">
        <v>3.8</v>
      </c>
      <c r="I937">
        <v>134</v>
      </c>
      <c r="J937">
        <v>0.5</v>
      </c>
      <c r="K937">
        <v>146</v>
      </c>
      <c r="L937">
        <v>12.4</v>
      </c>
      <c r="M937" t="s">
        <v>3256</v>
      </c>
      <c r="N937" t="s">
        <v>5662</v>
      </c>
      <c r="O937">
        <v>66920</v>
      </c>
      <c r="P937" t="s">
        <v>3256</v>
      </c>
      <c r="R937" t="s">
        <v>2416</v>
      </c>
      <c r="S937">
        <f t="shared" si="28"/>
        <v>35.063333333333333</v>
      </c>
      <c r="T937">
        <f t="shared" si="29"/>
        <v>134.00833333333333</v>
      </c>
      <c r="U937">
        <v>66186</v>
      </c>
      <c r="V937" t="s">
        <v>952</v>
      </c>
      <c r="W937">
        <v>33</v>
      </c>
    </row>
    <row r="938" spans="1:23" x14ac:dyDescent="0.45">
      <c r="A938" t="s">
        <v>952</v>
      </c>
      <c r="B938">
        <v>66221</v>
      </c>
      <c r="C938" t="s">
        <v>3252</v>
      </c>
      <c r="D938" t="s">
        <v>2417</v>
      </c>
      <c r="E938" t="s">
        <v>5663</v>
      </c>
      <c r="F938" t="s">
        <v>5664</v>
      </c>
      <c r="G938">
        <v>34</v>
      </c>
      <c r="H938">
        <v>56.6</v>
      </c>
      <c r="I938">
        <v>133</v>
      </c>
      <c r="J938">
        <v>31.1</v>
      </c>
      <c r="K938">
        <v>393</v>
      </c>
      <c r="L938">
        <v>10</v>
      </c>
      <c r="M938">
        <v>1.5</v>
      </c>
      <c r="N938" t="s">
        <v>5039</v>
      </c>
      <c r="O938" t="s">
        <v>3256</v>
      </c>
      <c r="P938" t="s">
        <v>3256</v>
      </c>
      <c r="R938" t="s">
        <v>2417</v>
      </c>
      <c r="S938">
        <f t="shared" si="28"/>
        <v>34.943333333333335</v>
      </c>
      <c r="T938">
        <f t="shared" si="29"/>
        <v>133.51833333333335</v>
      </c>
      <c r="U938">
        <v>66221</v>
      </c>
      <c r="V938" t="s">
        <v>952</v>
      </c>
      <c r="W938">
        <v>33</v>
      </c>
    </row>
    <row r="939" spans="1:23" x14ac:dyDescent="0.45">
      <c r="A939" t="s">
        <v>952</v>
      </c>
      <c r="B939">
        <v>66226</v>
      </c>
      <c r="C939" t="s">
        <v>3293</v>
      </c>
      <c r="D939" t="s">
        <v>2436</v>
      </c>
      <c r="E939" t="s">
        <v>5665</v>
      </c>
      <c r="F939" t="s">
        <v>5666</v>
      </c>
      <c r="G939">
        <v>34</v>
      </c>
      <c r="H939">
        <v>57.9</v>
      </c>
      <c r="I939">
        <v>133</v>
      </c>
      <c r="J939">
        <v>37.700000000000003</v>
      </c>
      <c r="K939">
        <v>180</v>
      </c>
      <c r="L939" t="s">
        <v>3256</v>
      </c>
      <c r="M939" t="s">
        <v>3256</v>
      </c>
      <c r="N939" t="s">
        <v>5453</v>
      </c>
      <c r="O939" t="s">
        <v>3256</v>
      </c>
      <c r="P939" t="s">
        <v>3256</v>
      </c>
      <c r="R939" t="s">
        <v>2436</v>
      </c>
      <c r="S939">
        <f t="shared" si="28"/>
        <v>34.965000000000003</v>
      </c>
      <c r="T939">
        <f t="shared" si="29"/>
        <v>133.62833333333333</v>
      </c>
      <c r="U939">
        <v>66226</v>
      </c>
      <c r="V939" t="s">
        <v>952</v>
      </c>
      <c r="W939">
        <v>33</v>
      </c>
    </row>
    <row r="940" spans="1:23" x14ac:dyDescent="0.45">
      <c r="A940" t="s">
        <v>952</v>
      </c>
      <c r="B940">
        <v>66237</v>
      </c>
      <c r="C940" t="s">
        <v>3293</v>
      </c>
      <c r="D940" t="s">
        <v>2449</v>
      </c>
      <c r="E940" t="s">
        <v>5667</v>
      </c>
      <c r="F940" t="s">
        <v>5668</v>
      </c>
      <c r="G940">
        <v>34</v>
      </c>
      <c r="H940">
        <v>57.7</v>
      </c>
      <c r="I940">
        <v>133</v>
      </c>
      <c r="J940">
        <v>48.7</v>
      </c>
      <c r="K940">
        <v>230</v>
      </c>
      <c r="L940" t="s">
        <v>3256</v>
      </c>
      <c r="M940" t="s">
        <v>3256</v>
      </c>
      <c r="N940" t="s">
        <v>3589</v>
      </c>
      <c r="O940" t="s">
        <v>3256</v>
      </c>
      <c r="P940" t="s">
        <v>3256</v>
      </c>
      <c r="R940" t="s">
        <v>2449</v>
      </c>
      <c r="S940">
        <f t="shared" si="28"/>
        <v>34.961666666666666</v>
      </c>
      <c r="T940">
        <f t="shared" si="29"/>
        <v>133.81166666666667</v>
      </c>
      <c r="U940">
        <v>66237</v>
      </c>
      <c r="V940" t="s">
        <v>952</v>
      </c>
      <c r="W940">
        <v>33</v>
      </c>
    </row>
    <row r="941" spans="1:23" x14ac:dyDescent="0.45">
      <c r="A941" t="s">
        <v>952</v>
      </c>
      <c r="B941">
        <v>66251</v>
      </c>
      <c r="C941" t="s">
        <v>3293</v>
      </c>
      <c r="D941" t="s">
        <v>2420</v>
      </c>
      <c r="E941" t="s">
        <v>5669</v>
      </c>
      <c r="F941" t="s">
        <v>5670</v>
      </c>
      <c r="G941">
        <v>34</v>
      </c>
      <c r="H941">
        <v>55.1</v>
      </c>
      <c r="I941">
        <v>134</v>
      </c>
      <c r="J941">
        <v>4.9000000000000004</v>
      </c>
      <c r="K941">
        <v>56</v>
      </c>
      <c r="L941" t="s">
        <v>3256</v>
      </c>
      <c r="M941" t="s">
        <v>3256</v>
      </c>
      <c r="N941" t="s">
        <v>3437</v>
      </c>
      <c r="O941" t="s">
        <v>3256</v>
      </c>
      <c r="P941" t="s">
        <v>3256</v>
      </c>
      <c r="R941" t="s">
        <v>2420</v>
      </c>
      <c r="S941">
        <f t="shared" si="28"/>
        <v>34.918333333333337</v>
      </c>
      <c r="T941">
        <f t="shared" si="29"/>
        <v>134.08166666666668</v>
      </c>
      <c r="U941">
        <v>66251</v>
      </c>
      <c r="V941" t="s">
        <v>952</v>
      </c>
      <c r="W941">
        <v>33</v>
      </c>
    </row>
    <row r="942" spans="1:23" x14ac:dyDescent="0.45">
      <c r="A942" t="s">
        <v>952</v>
      </c>
      <c r="B942">
        <v>66276</v>
      </c>
      <c r="C942" t="s">
        <v>3293</v>
      </c>
      <c r="D942" t="s">
        <v>2422</v>
      </c>
      <c r="E942" t="s">
        <v>5671</v>
      </c>
      <c r="F942" t="s">
        <v>5672</v>
      </c>
      <c r="G942">
        <v>34</v>
      </c>
      <c r="H942">
        <v>49.7</v>
      </c>
      <c r="I942">
        <v>133</v>
      </c>
      <c r="J942">
        <v>31.4</v>
      </c>
      <c r="K942">
        <v>529</v>
      </c>
      <c r="L942" t="s">
        <v>3256</v>
      </c>
      <c r="M942" t="s">
        <v>3256</v>
      </c>
      <c r="N942" t="s">
        <v>3437</v>
      </c>
      <c r="O942" t="s">
        <v>3256</v>
      </c>
      <c r="P942" t="s">
        <v>3256</v>
      </c>
      <c r="R942" t="s">
        <v>2422</v>
      </c>
      <c r="S942">
        <f t="shared" si="28"/>
        <v>34.828333333333333</v>
      </c>
      <c r="T942">
        <f t="shared" si="29"/>
        <v>133.52333333333334</v>
      </c>
      <c r="U942">
        <v>66276</v>
      </c>
      <c r="V942" t="s">
        <v>952</v>
      </c>
      <c r="W942">
        <v>33</v>
      </c>
    </row>
    <row r="943" spans="1:23" x14ac:dyDescent="0.45">
      <c r="A943" t="s">
        <v>952</v>
      </c>
      <c r="B943">
        <v>66287</v>
      </c>
      <c r="C943" t="s">
        <v>3293</v>
      </c>
      <c r="D943" t="s">
        <v>2447</v>
      </c>
      <c r="E943" t="s">
        <v>5673</v>
      </c>
      <c r="F943" t="s">
        <v>5674</v>
      </c>
      <c r="G943">
        <v>34</v>
      </c>
      <c r="H943">
        <v>49</v>
      </c>
      <c r="I943">
        <v>133</v>
      </c>
      <c r="J943">
        <v>42.3</v>
      </c>
      <c r="K943">
        <v>340</v>
      </c>
      <c r="L943" t="s">
        <v>3256</v>
      </c>
      <c r="M943" t="s">
        <v>3256</v>
      </c>
      <c r="N943" t="s">
        <v>5503</v>
      </c>
      <c r="O943" t="s">
        <v>3256</v>
      </c>
      <c r="P943" t="s">
        <v>3256</v>
      </c>
      <c r="R943" t="s">
        <v>2447</v>
      </c>
      <c r="S943">
        <f t="shared" si="28"/>
        <v>34.81666666666667</v>
      </c>
      <c r="T943">
        <f t="shared" si="29"/>
        <v>133.70500000000001</v>
      </c>
      <c r="U943">
        <v>66287</v>
      </c>
      <c r="V943" t="s">
        <v>952</v>
      </c>
      <c r="W943">
        <v>33</v>
      </c>
    </row>
    <row r="944" spans="1:23" x14ac:dyDescent="0.45">
      <c r="A944" t="s">
        <v>952</v>
      </c>
      <c r="B944">
        <v>66296</v>
      </c>
      <c r="C944" t="s">
        <v>3252</v>
      </c>
      <c r="D944" t="s">
        <v>2426</v>
      </c>
      <c r="E944" t="s">
        <v>5675</v>
      </c>
      <c r="F944" t="s">
        <v>5676</v>
      </c>
      <c r="G944">
        <v>34</v>
      </c>
      <c r="H944">
        <v>52</v>
      </c>
      <c r="I944">
        <v>133</v>
      </c>
      <c r="J944">
        <v>54.2</v>
      </c>
      <c r="K944">
        <v>63</v>
      </c>
      <c r="L944">
        <v>7.9</v>
      </c>
      <c r="M944">
        <v>1.5</v>
      </c>
      <c r="N944" t="s">
        <v>5003</v>
      </c>
      <c r="O944" t="s">
        <v>3256</v>
      </c>
      <c r="P944" t="s">
        <v>3256</v>
      </c>
      <c r="R944" t="s">
        <v>2426</v>
      </c>
      <c r="S944">
        <f t="shared" si="28"/>
        <v>34.866666666666667</v>
      </c>
      <c r="T944">
        <f t="shared" si="29"/>
        <v>133.90333333333334</v>
      </c>
      <c r="U944">
        <v>66296</v>
      </c>
      <c r="V944" t="s">
        <v>952</v>
      </c>
      <c r="W944">
        <v>33</v>
      </c>
    </row>
    <row r="945" spans="1:23" x14ac:dyDescent="0.45">
      <c r="A945" t="s">
        <v>952</v>
      </c>
      <c r="B945">
        <v>66306</v>
      </c>
      <c r="C945" t="s">
        <v>3252</v>
      </c>
      <c r="D945" t="s">
        <v>2427</v>
      </c>
      <c r="E945" t="s">
        <v>5677</v>
      </c>
      <c r="F945" t="s">
        <v>5678</v>
      </c>
      <c r="G945">
        <v>34</v>
      </c>
      <c r="H945">
        <v>48.9</v>
      </c>
      <c r="I945">
        <v>134</v>
      </c>
      <c r="J945">
        <v>11</v>
      </c>
      <c r="K945">
        <v>35</v>
      </c>
      <c r="L945">
        <v>10</v>
      </c>
      <c r="M945">
        <v>1.5</v>
      </c>
      <c r="N945" t="s">
        <v>5003</v>
      </c>
      <c r="O945" t="s">
        <v>3256</v>
      </c>
      <c r="P945" t="s">
        <v>3256</v>
      </c>
      <c r="R945" t="s">
        <v>2427</v>
      </c>
      <c r="S945">
        <f t="shared" si="28"/>
        <v>34.814999999999998</v>
      </c>
      <c r="T945">
        <f t="shared" si="29"/>
        <v>134.18333333333334</v>
      </c>
      <c r="U945">
        <v>66306</v>
      </c>
      <c r="V945" t="s">
        <v>952</v>
      </c>
      <c r="W945">
        <v>33</v>
      </c>
    </row>
    <row r="946" spans="1:23" x14ac:dyDescent="0.45">
      <c r="A946" t="s">
        <v>952</v>
      </c>
      <c r="B946">
        <v>66336</v>
      </c>
      <c r="C946" t="s">
        <v>3252</v>
      </c>
      <c r="D946" t="s">
        <v>2438</v>
      </c>
      <c r="E946" t="s">
        <v>5679</v>
      </c>
      <c r="F946" t="s">
        <v>5680</v>
      </c>
      <c r="G946">
        <v>34</v>
      </c>
      <c r="H946">
        <v>47.5</v>
      </c>
      <c r="I946">
        <v>133</v>
      </c>
      <c r="J946">
        <v>36.6</v>
      </c>
      <c r="K946">
        <v>60</v>
      </c>
      <c r="L946">
        <v>10</v>
      </c>
      <c r="M946">
        <v>1.5</v>
      </c>
      <c r="N946" t="s">
        <v>5681</v>
      </c>
      <c r="O946" t="s">
        <v>3256</v>
      </c>
      <c r="P946" t="s">
        <v>3256</v>
      </c>
      <c r="R946" t="s">
        <v>2438</v>
      </c>
      <c r="S946">
        <f t="shared" si="28"/>
        <v>34.791666666666664</v>
      </c>
      <c r="T946">
        <f t="shared" si="29"/>
        <v>133.61000000000001</v>
      </c>
      <c r="U946">
        <v>66336</v>
      </c>
      <c r="V946" t="s">
        <v>952</v>
      </c>
      <c r="W946">
        <v>33</v>
      </c>
    </row>
    <row r="947" spans="1:23" x14ac:dyDescent="0.45">
      <c r="A947" t="s">
        <v>952</v>
      </c>
      <c r="B947">
        <v>66346</v>
      </c>
      <c r="C947" t="s">
        <v>3257</v>
      </c>
      <c r="D947" t="s">
        <v>2444</v>
      </c>
      <c r="E947" t="s">
        <v>5682</v>
      </c>
      <c r="F947" t="s">
        <v>5683</v>
      </c>
      <c r="G947">
        <v>34</v>
      </c>
      <c r="H947">
        <v>45.4</v>
      </c>
      <c r="I947">
        <v>133</v>
      </c>
      <c r="J947">
        <v>51.3</v>
      </c>
      <c r="K947">
        <v>239</v>
      </c>
      <c r="L947">
        <v>9.6999999999999993</v>
      </c>
      <c r="M947" t="s">
        <v>3256</v>
      </c>
      <c r="N947" t="s">
        <v>3266</v>
      </c>
      <c r="O947" t="s">
        <v>3256</v>
      </c>
      <c r="P947" t="s">
        <v>3267</v>
      </c>
      <c r="R947" t="s">
        <v>2444</v>
      </c>
      <c r="S947">
        <f t="shared" si="28"/>
        <v>34.756666666666668</v>
      </c>
      <c r="T947">
        <f t="shared" si="29"/>
        <v>133.85499999999999</v>
      </c>
      <c r="U947">
        <v>66346</v>
      </c>
      <c r="V947" t="s">
        <v>952</v>
      </c>
      <c r="W947">
        <v>33</v>
      </c>
    </row>
    <row r="948" spans="1:23" x14ac:dyDescent="0.45">
      <c r="A948" t="s">
        <v>952</v>
      </c>
      <c r="B948">
        <v>66381</v>
      </c>
      <c r="C948" t="s">
        <v>3293</v>
      </c>
      <c r="D948" t="s">
        <v>2428</v>
      </c>
      <c r="E948" t="s">
        <v>5684</v>
      </c>
      <c r="F948" t="s">
        <v>5685</v>
      </c>
      <c r="G948">
        <v>34</v>
      </c>
      <c r="H948">
        <v>41.1</v>
      </c>
      <c r="I948">
        <v>133</v>
      </c>
      <c r="J948">
        <v>26.7</v>
      </c>
      <c r="K948">
        <v>390</v>
      </c>
      <c r="L948" t="s">
        <v>3256</v>
      </c>
      <c r="M948" t="s">
        <v>3256</v>
      </c>
      <c r="N948" t="s">
        <v>3437</v>
      </c>
      <c r="O948" t="s">
        <v>3256</v>
      </c>
      <c r="P948" t="s">
        <v>3256</v>
      </c>
      <c r="R948" t="s">
        <v>2428</v>
      </c>
      <c r="S948">
        <f t="shared" si="28"/>
        <v>34.685000000000002</v>
      </c>
      <c r="T948">
        <f t="shared" si="29"/>
        <v>133.44499999999999</v>
      </c>
      <c r="U948">
        <v>66381</v>
      </c>
      <c r="V948" t="s">
        <v>952</v>
      </c>
      <c r="W948">
        <v>33</v>
      </c>
    </row>
    <row r="949" spans="1:23" x14ac:dyDescent="0.45">
      <c r="A949" t="s">
        <v>952</v>
      </c>
      <c r="B949">
        <v>66391</v>
      </c>
      <c r="C949" t="s">
        <v>3293</v>
      </c>
      <c r="D949" t="s">
        <v>2430</v>
      </c>
      <c r="E949" t="s">
        <v>5686</v>
      </c>
      <c r="F949" t="s">
        <v>5687</v>
      </c>
      <c r="G949">
        <v>34</v>
      </c>
      <c r="H949">
        <v>37</v>
      </c>
      <c r="I949">
        <v>133</v>
      </c>
      <c r="J949">
        <v>37.1</v>
      </c>
      <c r="K949">
        <v>18</v>
      </c>
      <c r="L949" t="s">
        <v>3256</v>
      </c>
      <c r="M949" t="s">
        <v>3256</v>
      </c>
      <c r="N949" t="s">
        <v>3437</v>
      </c>
      <c r="O949" t="s">
        <v>3256</v>
      </c>
      <c r="P949" t="s">
        <v>3256</v>
      </c>
      <c r="R949" t="s">
        <v>2430</v>
      </c>
      <c r="S949">
        <f t="shared" si="28"/>
        <v>34.616666666666667</v>
      </c>
      <c r="T949">
        <f t="shared" si="29"/>
        <v>133.61833333333334</v>
      </c>
      <c r="U949">
        <v>66391</v>
      </c>
      <c r="V949" t="s">
        <v>952</v>
      </c>
      <c r="W949">
        <v>33</v>
      </c>
    </row>
    <row r="950" spans="1:23" x14ac:dyDescent="0.45">
      <c r="A950" t="s">
        <v>952</v>
      </c>
      <c r="B950">
        <v>66408</v>
      </c>
      <c r="C950" t="s">
        <v>3257</v>
      </c>
      <c r="D950" t="s">
        <v>952</v>
      </c>
      <c r="E950" t="s">
        <v>5688</v>
      </c>
      <c r="F950" t="s">
        <v>5689</v>
      </c>
      <c r="G950">
        <v>34</v>
      </c>
      <c r="H950">
        <v>41.1</v>
      </c>
      <c r="I950">
        <v>133</v>
      </c>
      <c r="J950">
        <v>55.5</v>
      </c>
      <c r="K950">
        <v>5</v>
      </c>
      <c r="L950" t="s">
        <v>3256</v>
      </c>
      <c r="M950" t="s">
        <v>3256</v>
      </c>
      <c r="N950" t="s">
        <v>5690</v>
      </c>
      <c r="O950">
        <v>66930</v>
      </c>
      <c r="P950" t="s">
        <v>3695</v>
      </c>
      <c r="R950" t="s">
        <v>952</v>
      </c>
      <c r="S950">
        <f t="shared" si="28"/>
        <v>34.685000000000002</v>
      </c>
      <c r="T950">
        <f t="shared" si="29"/>
        <v>133.92500000000001</v>
      </c>
      <c r="U950">
        <v>66408</v>
      </c>
      <c r="V950" t="s">
        <v>952</v>
      </c>
      <c r="W950">
        <v>33</v>
      </c>
    </row>
    <row r="951" spans="1:23" x14ac:dyDescent="0.45">
      <c r="A951" t="s">
        <v>952</v>
      </c>
      <c r="B951">
        <v>66408</v>
      </c>
      <c r="C951" t="s">
        <v>3257</v>
      </c>
      <c r="D951" t="s">
        <v>952</v>
      </c>
      <c r="E951" t="s">
        <v>5688</v>
      </c>
      <c r="F951" t="s">
        <v>5691</v>
      </c>
      <c r="G951">
        <v>34</v>
      </c>
      <c r="H951">
        <v>39.6</v>
      </c>
      <c r="I951">
        <v>133</v>
      </c>
      <c r="J951">
        <v>54.9</v>
      </c>
      <c r="K951">
        <v>3</v>
      </c>
      <c r="L951">
        <v>70.099999999999994</v>
      </c>
      <c r="M951" t="s">
        <v>3256</v>
      </c>
      <c r="N951" t="s">
        <v>5690</v>
      </c>
      <c r="O951" t="s">
        <v>3256</v>
      </c>
      <c r="P951" t="s">
        <v>3697</v>
      </c>
      <c r="R951" t="s">
        <v>952</v>
      </c>
      <c r="S951">
        <f t="shared" si="28"/>
        <v>34.659999999999997</v>
      </c>
      <c r="T951">
        <f t="shared" si="29"/>
        <v>133.91499999999999</v>
      </c>
      <c r="U951">
        <v>66408</v>
      </c>
      <c r="V951" t="s">
        <v>952</v>
      </c>
      <c r="W951">
        <v>33</v>
      </c>
    </row>
    <row r="952" spans="1:23" x14ac:dyDescent="0.45">
      <c r="A952" t="s">
        <v>952</v>
      </c>
      <c r="B952">
        <v>66421</v>
      </c>
      <c r="C952" t="s">
        <v>3252</v>
      </c>
      <c r="D952" t="s">
        <v>2432</v>
      </c>
      <c r="E952" t="s">
        <v>5692</v>
      </c>
      <c r="F952" t="s">
        <v>5693</v>
      </c>
      <c r="G952">
        <v>34</v>
      </c>
      <c r="H952">
        <v>40.9</v>
      </c>
      <c r="I952">
        <v>134</v>
      </c>
      <c r="J952">
        <v>12.4</v>
      </c>
      <c r="K952">
        <v>10</v>
      </c>
      <c r="L952">
        <v>10</v>
      </c>
      <c r="M952">
        <v>1.5</v>
      </c>
      <c r="N952" t="s">
        <v>5694</v>
      </c>
      <c r="O952" t="s">
        <v>3256</v>
      </c>
      <c r="P952" t="s">
        <v>3256</v>
      </c>
      <c r="R952" t="s">
        <v>2432</v>
      </c>
      <c r="S952">
        <f t="shared" si="28"/>
        <v>34.681666666666665</v>
      </c>
      <c r="T952">
        <f t="shared" si="29"/>
        <v>134.20666666666668</v>
      </c>
      <c r="U952">
        <v>66421</v>
      </c>
      <c r="V952" t="s">
        <v>952</v>
      </c>
      <c r="W952">
        <v>33</v>
      </c>
    </row>
    <row r="953" spans="1:23" x14ac:dyDescent="0.45">
      <c r="A953" t="s">
        <v>952</v>
      </c>
      <c r="B953">
        <v>66446</v>
      </c>
      <c r="C953" t="s">
        <v>3252</v>
      </c>
      <c r="D953" t="s">
        <v>2433</v>
      </c>
      <c r="E953" t="s">
        <v>5695</v>
      </c>
      <c r="F953" t="s">
        <v>5696</v>
      </c>
      <c r="G953">
        <v>34</v>
      </c>
      <c r="H953">
        <v>35.4</v>
      </c>
      <c r="I953">
        <v>133</v>
      </c>
      <c r="J953">
        <v>46.1</v>
      </c>
      <c r="K953">
        <v>3</v>
      </c>
      <c r="L953">
        <v>10</v>
      </c>
      <c r="M953">
        <v>1.5</v>
      </c>
      <c r="N953" t="s">
        <v>5003</v>
      </c>
      <c r="O953" t="s">
        <v>3256</v>
      </c>
      <c r="P953" t="s">
        <v>3256</v>
      </c>
      <c r="R953" t="s">
        <v>2433</v>
      </c>
      <c r="S953">
        <f t="shared" si="28"/>
        <v>34.590000000000003</v>
      </c>
      <c r="T953">
        <f t="shared" si="29"/>
        <v>133.76833333333335</v>
      </c>
      <c r="U953">
        <v>66446</v>
      </c>
      <c r="V953" t="s">
        <v>952</v>
      </c>
      <c r="W953">
        <v>33</v>
      </c>
    </row>
    <row r="954" spans="1:23" x14ac:dyDescent="0.45">
      <c r="A954" t="s">
        <v>952</v>
      </c>
      <c r="B954">
        <v>66481</v>
      </c>
      <c r="C954" t="s">
        <v>3252</v>
      </c>
      <c r="D954" t="s">
        <v>2435</v>
      </c>
      <c r="E954" t="s">
        <v>5697</v>
      </c>
      <c r="F954" t="s">
        <v>5698</v>
      </c>
      <c r="G954">
        <v>34</v>
      </c>
      <c r="H954">
        <v>30.1</v>
      </c>
      <c r="I954">
        <v>133</v>
      </c>
      <c r="J954">
        <v>29.7</v>
      </c>
      <c r="K954">
        <v>0</v>
      </c>
      <c r="L954">
        <v>6.5</v>
      </c>
      <c r="M954">
        <v>1.5</v>
      </c>
      <c r="N954" t="s">
        <v>5024</v>
      </c>
      <c r="O954" t="s">
        <v>3256</v>
      </c>
      <c r="P954" t="s">
        <v>3256</v>
      </c>
      <c r="R954" t="s">
        <v>2435</v>
      </c>
      <c r="S954">
        <f t="shared" si="28"/>
        <v>34.501666666666665</v>
      </c>
      <c r="T954">
        <f t="shared" si="29"/>
        <v>133.495</v>
      </c>
      <c r="U954">
        <v>66481</v>
      </c>
      <c r="V954" t="s">
        <v>952</v>
      </c>
      <c r="W954">
        <v>33</v>
      </c>
    </row>
    <row r="955" spans="1:23" x14ac:dyDescent="0.45">
      <c r="A955" t="s">
        <v>952</v>
      </c>
      <c r="B955">
        <v>66501</v>
      </c>
      <c r="C955" t="s">
        <v>3252</v>
      </c>
      <c r="D955" t="s">
        <v>2434</v>
      </c>
      <c r="E955" t="s">
        <v>5699</v>
      </c>
      <c r="F955" t="s">
        <v>5700</v>
      </c>
      <c r="G955">
        <v>34</v>
      </c>
      <c r="H955">
        <v>29.2</v>
      </c>
      <c r="I955">
        <v>133</v>
      </c>
      <c r="J955">
        <v>57</v>
      </c>
      <c r="K955">
        <v>2</v>
      </c>
      <c r="L955">
        <v>6.5</v>
      </c>
      <c r="M955">
        <v>1.5</v>
      </c>
      <c r="N955" t="s">
        <v>3311</v>
      </c>
      <c r="O955" t="s">
        <v>3256</v>
      </c>
      <c r="P955" t="s">
        <v>3256</v>
      </c>
      <c r="R955" t="s">
        <v>2434</v>
      </c>
      <c r="S955">
        <f t="shared" si="28"/>
        <v>34.486666666666665</v>
      </c>
      <c r="T955">
        <f t="shared" si="29"/>
        <v>133.94999999999999</v>
      </c>
      <c r="U955">
        <v>66501</v>
      </c>
      <c r="V955" t="s">
        <v>952</v>
      </c>
      <c r="W955">
        <v>33</v>
      </c>
    </row>
    <row r="956" spans="1:23" x14ac:dyDescent="0.45">
      <c r="A956" t="s">
        <v>951</v>
      </c>
      <c r="B956">
        <v>67016</v>
      </c>
      <c r="C956" t="s">
        <v>3252</v>
      </c>
      <c r="D956" t="s">
        <v>2382</v>
      </c>
      <c r="E956" t="s">
        <v>5701</v>
      </c>
      <c r="F956" t="s">
        <v>5702</v>
      </c>
      <c r="G956">
        <v>35</v>
      </c>
      <c r="H956">
        <v>2</v>
      </c>
      <c r="I956">
        <v>132</v>
      </c>
      <c r="J956">
        <v>54.1</v>
      </c>
      <c r="K956">
        <v>570</v>
      </c>
      <c r="L956">
        <v>10</v>
      </c>
      <c r="M956">
        <v>2.8</v>
      </c>
      <c r="N956" t="s">
        <v>5703</v>
      </c>
      <c r="O956">
        <v>67900</v>
      </c>
      <c r="P956" t="s">
        <v>3256</v>
      </c>
      <c r="R956" t="s">
        <v>2382</v>
      </c>
      <c r="S956">
        <f t="shared" si="28"/>
        <v>35.033333333333331</v>
      </c>
      <c r="T956">
        <f t="shared" si="29"/>
        <v>132.90166666666667</v>
      </c>
      <c r="U956">
        <v>67016</v>
      </c>
      <c r="V956" t="s">
        <v>951</v>
      </c>
      <c r="W956">
        <v>34</v>
      </c>
    </row>
    <row r="957" spans="1:23" x14ac:dyDescent="0.45">
      <c r="A957" t="s">
        <v>951</v>
      </c>
      <c r="B957">
        <v>67026</v>
      </c>
      <c r="C957" t="s">
        <v>3293</v>
      </c>
      <c r="D957" t="s">
        <v>2355</v>
      </c>
      <c r="E957" t="s">
        <v>5704</v>
      </c>
      <c r="F957" t="s">
        <v>5705</v>
      </c>
      <c r="G957">
        <v>35</v>
      </c>
      <c r="H957">
        <v>3.4</v>
      </c>
      <c r="I957">
        <v>133</v>
      </c>
      <c r="J957">
        <v>11.3</v>
      </c>
      <c r="K957">
        <v>729</v>
      </c>
      <c r="L957" t="s">
        <v>3256</v>
      </c>
      <c r="M957" t="s">
        <v>3256</v>
      </c>
      <c r="N957" t="s">
        <v>5706</v>
      </c>
      <c r="O957" t="s">
        <v>3256</v>
      </c>
      <c r="P957" t="s">
        <v>3256</v>
      </c>
      <c r="R957" t="s">
        <v>2355</v>
      </c>
      <c r="S957">
        <f t="shared" si="28"/>
        <v>35.056666666666665</v>
      </c>
      <c r="T957">
        <f t="shared" si="29"/>
        <v>133.18833333333333</v>
      </c>
      <c r="U957">
        <v>67026</v>
      </c>
      <c r="V957" t="s">
        <v>951</v>
      </c>
      <c r="W957">
        <v>34</v>
      </c>
    </row>
    <row r="958" spans="1:23" x14ac:dyDescent="0.45">
      <c r="A958" t="s">
        <v>951</v>
      </c>
      <c r="B958">
        <v>67052</v>
      </c>
      <c r="C958" t="s">
        <v>3293</v>
      </c>
      <c r="D958" t="s">
        <v>2403</v>
      </c>
      <c r="E958" t="s">
        <v>5707</v>
      </c>
      <c r="F958" t="s">
        <v>5708</v>
      </c>
      <c r="G958">
        <v>34</v>
      </c>
      <c r="H958">
        <v>55.7</v>
      </c>
      <c r="I958">
        <v>132</v>
      </c>
      <c r="J958">
        <v>49.8</v>
      </c>
      <c r="K958">
        <v>304</v>
      </c>
      <c r="L958" t="s">
        <v>3256</v>
      </c>
      <c r="M958" t="s">
        <v>3256</v>
      </c>
      <c r="N958" t="s">
        <v>5006</v>
      </c>
      <c r="O958" t="s">
        <v>3256</v>
      </c>
      <c r="P958" t="s">
        <v>3256</v>
      </c>
      <c r="R958" t="s">
        <v>2403</v>
      </c>
      <c r="S958">
        <f t="shared" si="28"/>
        <v>34.928333333333335</v>
      </c>
      <c r="T958">
        <f t="shared" si="29"/>
        <v>132.83000000000001</v>
      </c>
      <c r="U958">
        <v>67052</v>
      </c>
      <c r="V958" t="s">
        <v>951</v>
      </c>
      <c r="W958">
        <v>34</v>
      </c>
    </row>
    <row r="959" spans="1:23" x14ac:dyDescent="0.45">
      <c r="A959" t="s">
        <v>951</v>
      </c>
      <c r="B959">
        <v>67106</v>
      </c>
      <c r="C959" t="s">
        <v>3252</v>
      </c>
      <c r="D959" t="s">
        <v>2361</v>
      </c>
      <c r="E959" t="s">
        <v>5709</v>
      </c>
      <c r="F959" t="s">
        <v>5710</v>
      </c>
      <c r="G959">
        <v>34</v>
      </c>
      <c r="H959">
        <v>48.7</v>
      </c>
      <c r="I959">
        <v>132</v>
      </c>
      <c r="J959">
        <v>51</v>
      </c>
      <c r="K959">
        <v>159</v>
      </c>
      <c r="L959">
        <v>10</v>
      </c>
      <c r="M959">
        <v>1.5</v>
      </c>
      <c r="N959" t="s">
        <v>5083</v>
      </c>
      <c r="O959" t="s">
        <v>3256</v>
      </c>
      <c r="P959" t="s">
        <v>3256</v>
      </c>
      <c r="R959" t="s">
        <v>2361</v>
      </c>
      <c r="S959">
        <f t="shared" si="28"/>
        <v>34.811666666666667</v>
      </c>
      <c r="T959">
        <f t="shared" si="29"/>
        <v>132.85</v>
      </c>
      <c r="U959">
        <v>67106</v>
      </c>
      <c r="V959" t="s">
        <v>951</v>
      </c>
      <c r="W959">
        <v>34</v>
      </c>
    </row>
    <row r="960" spans="1:23" x14ac:dyDescent="0.45">
      <c r="A960" t="s">
        <v>951</v>
      </c>
      <c r="B960">
        <v>67116</v>
      </c>
      <c r="C960" t="s">
        <v>3252</v>
      </c>
      <c r="D960" t="s">
        <v>2362</v>
      </c>
      <c r="E960" t="s">
        <v>5711</v>
      </c>
      <c r="F960" t="s">
        <v>5712</v>
      </c>
      <c r="G960">
        <v>34</v>
      </c>
      <c r="H960">
        <v>51.6</v>
      </c>
      <c r="I960">
        <v>133</v>
      </c>
      <c r="J960">
        <v>1.4</v>
      </c>
      <c r="K960">
        <v>300</v>
      </c>
      <c r="L960">
        <v>15.4</v>
      </c>
      <c r="M960">
        <v>1.5</v>
      </c>
      <c r="N960" t="s">
        <v>3311</v>
      </c>
      <c r="O960" t="s">
        <v>3256</v>
      </c>
      <c r="P960" t="s">
        <v>3256</v>
      </c>
      <c r="R960" t="s">
        <v>2362</v>
      </c>
      <c r="S960">
        <f t="shared" si="28"/>
        <v>34.86</v>
      </c>
      <c r="T960">
        <f t="shared" si="29"/>
        <v>133.02333333333334</v>
      </c>
      <c r="U960">
        <v>67116</v>
      </c>
      <c r="V960" t="s">
        <v>951</v>
      </c>
      <c r="W960">
        <v>34</v>
      </c>
    </row>
    <row r="961" spans="1:23" x14ac:dyDescent="0.45">
      <c r="A961" t="s">
        <v>951</v>
      </c>
      <c r="B961">
        <v>67126</v>
      </c>
      <c r="C961" t="s">
        <v>3293</v>
      </c>
      <c r="D961" t="s">
        <v>2383</v>
      </c>
      <c r="E961" t="s">
        <v>5713</v>
      </c>
      <c r="F961" t="s">
        <v>5714</v>
      </c>
      <c r="G961">
        <v>34</v>
      </c>
      <c r="H961">
        <v>53.7</v>
      </c>
      <c r="I961">
        <v>133</v>
      </c>
      <c r="J961">
        <v>16.600000000000001</v>
      </c>
      <c r="K961">
        <v>310</v>
      </c>
      <c r="L961" t="s">
        <v>3256</v>
      </c>
      <c r="M961" t="s">
        <v>3256</v>
      </c>
      <c r="N961" t="s">
        <v>5715</v>
      </c>
      <c r="O961" t="s">
        <v>3256</v>
      </c>
      <c r="P961" t="s">
        <v>3256</v>
      </c>
      <c r="R961" t="s">
        <v>2383</v>
      </c>
      <c r="S961">
        <f t="shared" si="28"/>
        <v>34.895000000000003</v>
      </c>
      <c r="T961">
        <f t="shared" si="29"/>
        <v>133.27666666666667</v>
      </c>
      <c r="U961">
        <v>67126</v>
      </c>
      <c r="V961" t="s">
        <v>951</v>
      </c>
      <c r="W961">
        <v>34</v>
      </c>
    </row>
    <row r="962" spans="1:23" x14ac:dyDescent="0.45">
      <c r="A962" t="s">
        <v>951</v>
      </c>
      <c r="B962">
        <v>67136</v>
      </c>
      <c r="C962" t="s">
        <v>3293</v>
      </c>
      <c r="D962" t="s">
        <v>2116</v>
      </c>
      <c r="E962" t="s">
        <v>5716</v>
      </c>
      <c r="F962" t="s">
        <v>5717</v>
      </c>
      <c r="G962">
        <v>34</v>
      </c>
      <c r="H962">
        <v>42.5</v>
      </c>
      <c r="I962">
        <v>132</v>
      </c>
      <c r="J962">
        <v>10.4</v>
      </c>
      <c r="K962">
        <v>774</v>
      </c>
      <c r="L962" t="s">
        <v>3256</v>
      </c>
      <c r="M962" t="s">
        <v>3256</v>
      </c>
      <c r="N962" t="s">
        <v>5718</v>
      </c>
      <c r="O962">
        <v>67905</v>
      </c>
      <c r="P962" t="s">
        <v>3256</v>
      </c>
      <c r="R962" t="s">
        <v>2116</v>
      </c>
      <c r="S962">
        <f t="shared" ref="S962:S1025" si="30">G962+H962/60</f>
        <v>34.708333333333336</v>
      </c>
      <c r="T962">
        <f t="shared" ref="T962:T1025" si="31">I962+J962/60</f>
        <v>132.17333333333335</v>
      </c>
      <c r="U962">
        <v>67136</v>
      </c>
      <c r="V962" t="s">
        <v>951</v>
      </c>
      <c r="W962">
        <v>34</v>
      </c>
    </row>
    <row r="963" spans="1:23" x14ac:dyDescent="0.45">
      <c r="A963" t="s">
        <v>951</v>
      </c>
      <c r="B963">
        <v>67151</v>
      </c>
      <c r="C963" t="s">
        <v>3252</v>
      </c>
      <c r="D963" t="s">
        <v>2363</v>
      </c>
      <c r="E963" t="s">
        <v>5719</v>
      </c>
      <c r="F963" t="s">
        <v>5720</v>
      </c>
      <c r="G963">
        <v>34</v>
      </c>
      <c r="H963">
        <v>46.1</v>
      </c>
      <c r="I963">
        <v>132</v>
      </c>
      <c r="J963">
        <v>27.8</v>
      </c>
      <c r="K963">
        <v>399</v>
      </c>
      <c r="L963">
        <v>10</v>
      </c>
      <c r="M963">
        <v>2</v>
      </c>
      <c r="N963" t="s">
        <v>4525</v>
      </c>
      <c r="O963">
        <v>67910</v>
      </c>
      <c r="P963" t="s">
        <v>3256</v>
      </c>
      <c r="R963" t="s">
        <v>2363</v>
      </c>
      <c r="S963">
        <f t="shared" si="30"/>
        <v>34.768333333333331</v>
      </c>
      <c r="T963">
        <f t="shared" si="31"/>
        <v>132.46333333333334</v>
      </c>
      <c r="U963">
        <v>67151</v>
      </c>
      <c r="V963" t="s">
        <v>951</v>
      </c>
      <c r="W963">
        <v>34</v>
      </c>
    </row>
    <row r="964" spans="1:23" x14ac:dyDescent="0.45">
      <c r="A964" t="s">
        <v>951</v>
      </c>
      <c r="B964">
        <v>67161</v>
      </c>
      <c r="C964" t="s">
        <v>3293</v>
      </c>
      <c r="D964" t="s">
        <v>2405</v>
      </c>
      <c r="E964" t="s">
        <v>5721</v>
      </c>
      <c r="F964" t="s">
        <v>5722</v>
      </c>
      <c r="G964">
        <v>34</v>
      </c>
      <c r="H964">
        <v>43.3</v>
      </c>
      <c r="I964">
        <v>132</v>
      </c>
      <c r="J964">
        <v>39.299999999999997</v>
      </c>
      <c r="K964">
        <v>318</v>
      </c>
      <c r="L964" t="s">
        <v>3256</v>
      </c>
      <c r="M964" t="s">
        <v>3256</v>
      </c>
      <c r="N964" t="s">
        <v>4995</v>
      </c>
      <c r="O964" t="s">
        <v>3256</v>
      </c>
      <c r="P964" t="s">
        <v>3256</v>
      </c>
      <c r="R964" t="s">
        <v>2405</v>
      </c>
      <c r="S964">
        <f t="shared" si="30"/>
        <v>34.721666666666664</v>
      </c>
      <c r="T964">
        <f t="shared" si="31"/>
        <v>132.655</v>
      </c>
      <c r="U964">
        <v>67161</v>
      </c>
      <c r="V964" t="s">
        <v>951</v>
      </c>
      <c r="W964">
        <v>34</v>
      </c>
    </row>
    <row r="965" spans="1:23" x14ac:dyDescent="0.45">
      <c r="A965" t="s">
        <v>951</v>
      </c>
      <c r="B965">
        <v>67191</v>
      </c>
      <c r="C965" t="s">
        <v>3252</v>
      </c>
      <c r="D965" t="s">
        <v>2396</v>
      </c>
      <c r="E965" t="s">
        <v>5723</v>
      </c>
      <c r="F965" t="s">
        <v>5724</v>
      </c>
      <c r="G965">
        <v>34</v>
      </c>
      <c r="H965">
        <v>45.8</v>
      </c>
      <c r="I965">
        <v>133</v>
      </c>
      <c r="J965">
        <v>16.7</v>
      </c>
      <c r="K965">
        <v>510</v>
      </c>
      <c r="L965">
        <v>10</v>
      </c>
      <c r="M965">
        <v>1.5</v>
      </c>
      <c r="N965" t="s">
        <v>5725</v>
      </c>
      <c r="O965" t="s">
        <v>3256</v>
      </c>
      <c r="P965" t="s">
        <v>3256</v>
      </c>
      <c r="R965" t="s">
        <v>2396</v>
      </c>
      <c r="S965">
        <f t="shared" si="30"/>
        <v>34.763333333333335</v>
      </c>
      <c r="T965">
        <f t="shared" si="31"/>
        <v>133.27833333333334</v>
      </c>
      <c r="U965">
        <v>67191</v>
      </c>
      <c r="V965" t="s">
        <v>951</v>
      </c>
      <c r="W965">
        <v>34</v>
      </c>
    </row>
    <row r="966" spans="1:23" x14ac:dyDescent="0.45">
      <c r="A966" t="s">
        <v>951</v>
      </c>
      <c r="B966">
        <v>67211</v>
      </c>
      <c r="C966" t="s">
        <v>3293</v>
      </c>
      <c r="D966" t="s">
        <v>2394</v>
      </c>
      <c r="E966" t="s">
        <v>5726</v>
      </c>
      <c r="F966" t="s">
        <v>5727</v>
      </c>
      <c r="G966">
        <v>34</v>
      </c>
      <c r="H966">
        <v>41.9</v>
      </c>
      <c r="I966">
        <v>132</v>
      </c>
      <c r="J966">
        <v>18.7</v>
      </c>
      <c r="K966">
        <v>525</v>
      </c>
      <c r="L966" t="s">
        <v>3256</v>
      </c>
      <c r="M966" t="s">
        <v>3256</v>
      </c>
      <c r="N966" t="s">
        <v>5728</v>
      </c>
      <c r="O966" t="s">
        <v>3256</v>
      </c>
      <c r="P966" t="s">
        <v>3256</v>
      </c>
      <c r="R966" t="s">
        <v>2394</v>
      </c>
      <c r="S966">
        <f t="shared" si="30"/>
        <v>34.698333333333331</v>
      </c>
      <c r="T966">
        <f t="shared" si="31"/>
        <v>132.31166666666667</v>
      </c>
      <c r="U966">
        <v>67211</v>
      </c>
      <c r="V966" t="s">
        <v>951</v>
      </c>
      <c r="W966">
        <v>34</v>
      </c>
    </row>
    <row r="967" spans="1:23" x14ac:dyDescent="0.45">
      <c r="A967" t="s">
        <v>951</v>
      </c>
      <c r="B967">
        <v>67212</v>
      </c>
      <c r="C967" t="s">
        <v>3252</v>
      </c>
      <c r="D967" t="s">
        <v>2364</v>
      </c>
      <c r="E967" t="s">
        <v>5729</v>
      </c>
      <c r="F967" t="s">
        <v>5730</v>
      </c>
      <c r="G967">
        <v>34</v>
      </c>
      <c r="H967">
        <v>36.6</v>
      </c>
      <c r="I967">
        <v>132</v>
      </c>
      <c r="J967">
        <v>19.2</v>
      </c>
      <c r="K967">
        <v>210</v>
      </c>
      <c r="L967">
        <v>10</v>
      </c>
      <c r="M967">
        <v>1.5</v>
      </c>
      <c r="N967" t="s">
        <v>5188</v>
      </c>
      <c r="O967" t="s">
        <v>3256</v>
      </c>
      <c r="P967" t="s">
        <v>3256</v>
      </c>
      <c r="R967" t="s">
        <v>2364</v>
      </c>
      <c r="S967">
        <f t="shared" si="30"/>
        <v>34.61</v>
      </c>
      <c r="T967">
        <f t="shared" si="31"/>
        <v>132.32</v>
      </c>
      <c r="U967">
        <v>67212</v>
      </c>
      <c r="V967" t="s">
        <v>951</v>
      </c>
      <c r="W967">
        <v>34</v>
      </c>
    </row>
    <row r="968" spans="1:23" x14ac:dyDescent="0.45">
      <c r="A968" t="s">
        <v>951</v>
      </c>
      <c r="B968">
        <v>67217</v>
      </c>
      <c r="C968" t="s">
        <v>3293</v>
      </c>
      <c r="D968" t="s">
        <v>2401</v>
      </c>
      <c r="E968" t="s">
        <v>5731</v>
      </c>
      <c r="F968" t="s">
        <v>5732</v>
      </c>
      <c r="G968">
        <v>34</v>
      </c>
      <c r="H968">
        <v>38.799999999999997</v>
      </c>
      <c r="I968">
        <v>132</v>
      </c>
      <c r="J968">
        <v>26.6</v>
      </c>
      <c r="K968">
        <v>400</v>
      </c>
      <c r="L968" t="s">
        <v>3256</v>
      </c>
      <c r="M968" t="s">
        <v>3256</v>
      </c>
      <c r="N968" t="s">
        <v>5030</v>
      </c>
      <c r="O968" t="s">
        <v>3256</v>
      </c>
      <c r="P968" t="s">
        <v>3256</v>
      </c>
      <c r="R968" t="s">
        <v>2401</v>
      </c>
      <c r="S968">
        <f t="shared" si="30"/>
        <v>34.646666666666668</v>
      </c>
      <c r="T968">
        <f t="shared" si="31"/>
        <v>132.44333333333333</v>
      </c>
      <c r="U968">
        <v>67217</v>
      </c>
      <c r="V968" t="s">
        <v>951</v>
      </c>
      <c r="W968">
        <v>34</v>
      </c>
    </row>
    <row r="969" spans="1:23" x14ac:dyDescent="0.45">
      <c r="A969" t="s">
        <v>951</v>
      </c>
      <c r="B969">
        <v>67231</v>
      </c>
      <c r="C969" t="s">
        <v>3293</v>
      </c>
      <c r="D969" t="s">
        <v>2385</v>
      </c>
      <c r="E969" t="s">
        <v>5733</v>
      </c>
      <c r="F969" t="s">
        <v>5734</v>
      </c>
      <c r="G969">
        <v>34</v>
      </c>
      <c r="H969">
        <v>41.7</v>
      </c>
      <c r="I969">
        <v>132</v>
      </c>
      <c r="J969">
        <v>45.6</v>
      </c>
      <c r="K969">
        <v>185</v>
      </c>
      <c r="L969" t="s">
        <v>3256</v>
      </c>
      <c r="M969" t="s">
        <v>3256</v>
      </c>
      <c r="N969" t="s">
        <v>5715</v>
      </c>
      <c r="O969" t="s">
        <v>3256</v>
      </c>
      <c r="P969" t="s">
        <v>3256</v>
      </c>
      <c r="R969" t="s">
        <v>2385</v>
      </c>
      <c r="S969">
        <f t="shared" si="30"/>
        <v>34.695</v>
      </c>
      <c r="T969">
        <f t="shared" si="31"/>
        <v>132.76</v>
      </c>
      <c r="U969">
        <v>67231</v>
      </c>
      <c r="V969" t="s">
        <v>951</v>
      </c>
      <c r="W969">
        <v>34</v>
      </c>
    </row>
    <row r="970" spans="1:23" x14ac:dyDescent="0.45">
      <c r="A970" t="s">
        <v>951</v>
      </c>
      <c r="B970">
        <v>67251</v>
      </c>
      <c r="C970" t="s">
        <v>3293</v>
      </c>
      <c r="D970" t="s">
        <v>2367</v>
      </c>
      <c r="E970" t="s">
        <v>5735</v>
      </c>
      <c r="F970" t="s">
        <v>5736</v>
      </c>
      <c r="G970">
        <v>34</v>
      </c>
      <c r="H970">
        <v>41.6</v>
      </c>
      <c r="I970">
        <v>133</v>
      </c>
      <c r="J970">
        <v>7</v>
      </c>
      <c r="K970">
        <v>384</v>
      </c>
      <c r="L970" t="s">
        <v>3256</v>
      </c>
      <c r="M970" t="s">
        <v>3256</v>
      </c>
      <c r="N970" t="s">
        <v>3437</v>
      </c>
      <c r="O970" t="s">
        <v>3256</v>
      </c>
      <c r="P970" t="s">
        <v>3256</v>
      </c>
      <c r="R970" t="s">
        <v>2367</v>
      </c>
      <c r="S970">
        <f t="shared" si="30"/>
        <v>34.693333333333335</v>
      </c>
      <c r="T970">
        <f t="shared" si="31"/>
        <v>133.11666666666667</v>
      </c>
      <c r="U970">
        <v>67251</v>
      </c>
      <c r="V970" t="s">
        <v>951</v>
      </c>
      <c r="W970">
        <v>34</v>
      </c>
    </row>
    <row r="971" spans="1:23" x14ac:dyDescent="0.45">
      <c r="A971" t="s">
        <v>951</v>
      </c>
      <c r="B971">
        <v>67271</v>
      </c>
      <c r="C971" t="s">
        <v>3293</v>
      </c>
      <c r="D971" t="s">
        <v>2369</v>
      </c>
      <c r="E971" t="s">
        <v>5737</v>
      </c>
      <c r="F971" t="s">
        <v>5738</v>
      </c>
      <c r="G971">
        <v>34</v>
      </c>
      <c r="H971">
        <v>35.799999999999997</v>
      </c>
      <c r="I971">
        <v>132</v>
      </c>
      <c r="J971">
        <v>10.6</v>
      </c>
      <c r="K971">
        <v>987</v>
      </c>
      <c r="L971" t="s">
        <v>3256</v>
      </c>
      <c r="M971" t="s">
        <v>3256</v>
      </c>
      <c r="N971" t="s">
        <v>3437</v>
      </c>
      <c r="O971" t="s">
        <v>3256</v>
      </c>
      <c r="P971" t="s">
        <v>3256</v>
      </c>
      <c r="R971" t="s">
        <v>2369</v>
      </c>
      <c r="S971">
        <f t="shared" si="30"/>
        <v>34.596666666666664</v>
      </c>
      <c r="T971">
        <f t="shared" si="31"/>
        <v>132.17666666666668</v>
      </c>
      <c r="U971">
        <v>67271</v>
      </c>
      <c r="V971" t="s">
        <v>951</v>
      </c>
      <c r="W971">
        <v>34</v>
      </c>
    </row>
    <row r="972" spans="1:23" x14ac:dyDescent="0.45">
      <c r="A972" t="s">
        <v>951</v>
      </c>
      <c r="B972">
        <v>67292</v>
      </c>
      <c r="C972" t="s">
        <v>3252</v>
      </c>
      <c r="D972" t="s">
        <v>2387</v>
      </c>
      <c r="E972" t="s">
        <v>5739</v>
      </c>
      <c r="F972" t="s">
        <v>5740</v>
      </c>
      <c r="G972">
        <v>34</v>
      </c>
      <c r="H972">
        <v>32.700000000000003</v>
      </c>
      <c r="I972">
        <v>132</v>
      </c>
      <c r="J972">
        <v>31.8</v>
      </c>
      <c r="K972">
        <v>70</v>
      </c>
      <c r="L972">
        <v>6.4</v>
      </c>
      <c r="M972">
        <v>1.5</v>
      </c>
      <c r="N972" t="s">
        <v>5741</v>
      </c>
      <c r="O972" t="s">
        <v>3256</v>
      </c>
      <c r="P972" t="s">
        <v>3256</v>
      </c>
      <c r="R972" t="s">
        <v>2387</v>
      </c>
      <c r="S972">
        <f t="shared" si="30"/>
        <v>34.545000000000002</v>
      </c>
      <c r="T972">
        <f t="shared" si="31"/>
        <v>132.53</v>
      </c>
      <c r="U972">
        <v>67292</v>
      </c>
      <c r="V972" t="s">
        <v>951</v>
      </c>
      <c r="W972">
        <v>34</v>
      </c>
    </row>
    <row r="973" spans="1:23" x14ac:dyDescent="0.45">
      <c r="A973" t="s">
        <v>951</v>
      </c>
      <c r="B973">
        <v>67306</v>
      </c>
      <c r="C973" t="s">
        <v>3293</v>
      </c>
      <c r="D973" t="s">
        <v>2407</v>
      </c>
      <c r="E973" t="s">
        <v>5742</v>
      </c>
      <c r="F973" t="s">
        <v>5743</v>
      </c>
      <c r="G973">
        <v>34</v>
      </c>
      <c r="H973">
        <v>34</v>
      </c>
      <c r="I973">
        <v>132</v>
      </c>
      <c r="J973">
        <v>50.3</v>
      </c>
      <c r="K973">
        <v>363</v>
      </c>
      <c r="L973" t="s">
        <v>3256</v>
      </c>
      <c r="M973" t="s">
        <v>3256</v>
      </c>
      <c r="N973" t="s">
        <v>5744</v>
      </c>
      <c r="O973" t="s">
        <v>3256</v>
      </c>
      <c r="P973" t="s">
        <v>3256</v>
      </c>
      <c r="R973" t="s">
        <v>2407</v>
      </c>
      <c r="S973">
        <f t="shared" si="30"/>
        <v>34.56666666666667</v>
      </c>
      <c r="T973">
        <f t="shared" si="31"/>
        <v>132.83833333333334</v>
      </c>
      <c r="U973">
        <v>67306</v>
      </c>
      <c r="V973" t="s">
        <v>951</v>
      </c>
      <c r="W973">
        <v>34</v>
      </c>
    </row>
    <row r="974" spans="1:23" x14ac:dyDescent="0.45">
      <c r="A974" t="s">
        <v>951</v>
      </c>
      <c r="B974">
        <v>67316</v>
      </c>
      <c r="C974" t="s">
        <v>3252</v>
      </c>
      <c r="D974" t="s">
        <v>2371</v>
      </c>
      <c r="E974" t="s">
        <v>5745</v>
      </c>
      <c r="F974" t="s">
        <v>5746</v>
      </c>
      <c r="G974">
        <v>34</v>
      </c>
      <c r="H974">
        <v>35</v>
      </c>
      <c r="I974">
        <v>133</v>
      </c>
      <c r="J974">
        <v>3</v>
      </c>
      <c r="K974">
        <v>350</v>
      </c>
      <c r="L974">
        <v>8</v>
      </c>
      <c r="M974">
        <v>1.5</v>
      </c>
      <c r="N974" t="s">
        <v>5747</v>
      </c>
      <c r="O974" t="s">
        <v>3256</v>
      </c>
      <c r="P974" t="s">
        <v>3256</v>
      </c>
      <c r="R974" t="s">
        <v>2371</v>
      </c>
      <c r="S974">
        <f t="shared" si="30"/>
        <v>34.583333333333336</v>
      </c>
      <c r="T974">
        <f t="shared" si="31"/>
        <v>133.05000000000001</v>
      </c>
      <c r="U974">
        <v>67316</v>
      </c>
      <c r="V974" t="s">
        <v>951</v>
      </c>
      <c r="W974">
        <v>34</v>
      </c>
    </row>
    <row r="975" spans="1:23" x14ac:dyDescent="0.45">
      <c r="A975" t="s">
        <v>951</v>
      </c>
      <c r="B975">
        <v>67326</v>
      </c>
      <c r="C975" t="s">
        <v>3252</v>
      </c>
      <c r="D975" t="s">
        <v>2388</v>
      </c>
      <c r="E975" t="s">
        <v>4616</v>
      </c>
      <c r="F975" t="s">
        <v>5748</v>
      </c>
      <c r="G975">
        <v>34</v>
      </c>
      <c r="H975">
        <v>33.700000000000003</v>
      </c>
      <c r="I975">
        <v>133</v>
      </c>
      <c r="J975">
        <v>13.9</v>
      </c>
      <c r="K975">
        <v>70</v>
      </c>
      <c r="L975">
        <v>9.5</v>
      </c>
      <c r="M975">
        <v>1.5</v>
      </c>
      <c r="N975" t="s">
        <v>5749</v>
      </c>
      <c r="O975" t="s">
        <v>3256</v>
      </c>
      <c r="P975" t="s">
        <v>3256</v>
      </c>
      <c r="R975" t="s">
        <v>2388</v>
      </c>
      <c r="S975">
        <f t="shared" si="30"/>
        <v>34.561666666666667</v>
      </c>
      <c r="T975">
        <f t="shared" si="31"/>
        <v>133.23166666666665</v>
      </c>
      <c r="U975">
        <v>67326</v>
      </c>
      <c r="V975" t="s">
        <v>951</v>
      </c>
      <c r="W975">
        <v>34</v>
      </c>
    </row>
    <row r="976" spans="1:23" x14ac:dyDescent="0.45">
      <c r="A976" t="s">
        <v>951</v>
      </c>
      <c r="B976">
        <v>67351</v>
      </c>
      <c r="C976" t="s">
        <v>3293</v>
      </c>
      <c r="D976" t="s">
        <v>2399</v>
      </c>
      <c r="E976" t="s">
        <v>5750</v>
      </c>
      <c r="F976" t="s">
        <v>5751</v>
      </c>
      <c r="G976">
        <v>34</v>
      </c>
      <c r="H976">
        <v>29.9</v>
      </c>
      <c r="I976">
        <v>132</v>
      </c>
      <c r="J976">
        <v>17.399999999999999</v>
      </c>
      <c r="K976">
        <v>206</v>
      </c>
      <c r="L976" t="s">
        <v>3256</v>
      </c>
      <c r="M976" t="s">
        <v>3256</v>
      </c>
      <c r="N976" t="s">
        <v>5752</v>
      </c>
      <c r="O976" t="s">
        <v>3256</v>
      </c>
      <c r="P976" t="s">
        <v>3256</v>
      </c>
      <c r="R976" t="s">
        <v>2399</v>
      </c>
      <c r="S976">
        <f t="shared" si="30"/>
        <v>34.498333333333335</v>
      </c>
      <c r="T976">
        <f t="shared" si="31"/>
        <v>132.29</v>
      </c>
      <c r="U976">
        <v>67351</v>
      </c>
      <c r="V976" t="s">
        <v>951</v>
      </c>
      <c r="W976">
        <v>34</v>
      </c>
    </row>
    <row r="977" spans="1:23" x14ac:dyDescent="0.45">
      <c r="A977" t="s">
        <v>951</v>
      </c>
      <c r="B977">
        <v>67371</v>
      </c>
      <c r="C977" t="s">
        <v>3293</v>
      </c>
      <c r="D977" t="s">
        <v>2392</v>
      </c>
      <c r="E977" t="s">
        <v>4094</v>
      </c>
      <c r="F977" t="s">
        <v>5753</v>
      </c>
      <c r="G977">
        <v>34</v>
      </c>
      <c r="H977">
        <v>29.9</v>
      </c>
      <c r="I977">
        <v>132</v>
      </c>
      <c r="J977">
        <v>39.6</v>
      </c>
      <c r="K977">
        <v>215</v>
      </c>
      <c r="L977" t="s">
        <v>3256</v>
      </c>
      <c r="M977" t="s">
        <v>3256</v>
      </c>
      <c r="N977" t="s">
        <v>5754</v>
      </c>
      <c r="O977" t="s">
        <v>3256</v>
      </c>
      <c r="P977" t="s">
        <v>3256</v>
      </c>
      <c r="R977" t="s">
        <v>2392</v>
      </c>
      <c r="S977">
        <f t="shared" si="30"/>
        <v>34.498333333333335</v>
      </c>
      <c r="T977">
        <f t="shared" si="31"/>
        <v>132.66</v>
      </c>
      <c r="U977">
        <v>67371</v>
      </c>
      <c r="V977" t="s">
        <v>951</v>
      </c>
      <c r="W977">
        <v>34</v>
      </c>
    </row>
    <row r="978" spans="1:23" x14ac:dyDescent="0.45">
      <c r="A978" t="s">
        <v>951</v>
      </c>
      <c r="B978">
        <v>67376</v>
      </c>
      <c r="C978" t="s">
        <v>3252</v>
      </c>
      <c r="D978" t="s">
        <v>2374</v>
      </c>
      <c r="E978" t="s">
        <v>5755</v>
      </c>
      <c r="F978" t="s">
        <v>5756</v>
      </c>
      <c r="G978">
        <v>34</v>
      </c>
      <c r="H978">
        <v>25</v>
      </c>
      <c r="I978">
        <v>132</v>
      </c>
      <c r="J978">
        <v>42</v>
      </c>
      <c r="K978">
        <v>224</v>
      </c>
      <c r="L978">
        <v>10</v>
      </c>
      <c r="M978">
        <v>1.5</v>
      </c>
      <c r="N978" t="s">
        <v>5757</v>
      </c>
      <c r="O978" t="s">
        <v>3256</v>
      </c>
      <c r="P978" t="s">
        <v>3256</v>
      </c>
      <c r="R978" t="s">
        <v>2374</v>
      </c>
      <c r="S978">
        <f t="shared" si="30"/>
        <v>34.416666666666664</v>
      </c>
      <c r="T978">
        <f t="shared" si="31"/>
        <v>132.69999999999999</v>
      </c>
      <c r="U978">
        <v>67376</v>
      </c>
      <c r="V978" t="s">
        <v>951</v>
      </c>
      <c r="W978">
        <v>34</v>
      </c>
    </row>
    <row r="979" spans="1:23" x14ac:dyDescent="0.45">
      <c r="A979" t="s">
        <v>951</v>
      </c>
      <c r="B979">
        <v>67386</v>
      </c>
      <c r="C979" t="s">
        <v>3257</v>
      </c>
      <c r="D979" t="s">
        <v>2398</v>
      </c>
      <c r="E979" t="s">
        <v>5758</v>
      </c>
      <c r="F979" t="s">
        <v>5759</v>
      </c>
      <c r="G979">
        <v>34</v>
      </c>
      <c r="H979">
        <v>26.1</v>
      </c>
      <c r="I979">
        <v>132</v>
      </c>
      <c r="J979">
        <v>55.1</v>
      </c>
      <c r="K979">
        <v>331</v>
      </c>
      <c r="L979">
        <v>10.199999999999999</v>
      </c>
      <c r="M979" t="s">
        <v>3256</v>
      </c>
      <c r="N979" t="s">
        <v>3266</v>
      </c>
      <c r="O979" t="s">
        <v>3256</v>
      </c>
      <c r="P979" t="s">
        <v>3267</v>
      </c>
      <c r="R979" t="s">
        <v>2398</v>
      </c>
      <c r="S979">
        <f t="shared" si="30"/>
        <v>34.435000000000002</v>
      </c>
      <c r="T979">
        <f t="shared" si="31"/>
        <v>132.91833333333332</v>
      </c>
      <c r="U979">
        <v>67386</v>
      </c>
      <c r="V979" t="s">
        <v>951</v>
      </c>
      <c r="W979">
        <v>34</v>
      </c>
    </row>
    <row r="980" spans="1:23" x14ac:dyDescent="0.45">
      <c r="A980" t="s">
        <v>951</v>
      </c>
      <c r="B980">
        <v>67401</v>
      </c>
      <c r="C980" t="s">
        <v>3257</v>
      </c>
      <c r="D980" t="s">
        <v>2375</v>
      </c>
      <c r="E980" t="s">
        <v>5760</v>
      </c>
      <c r="F980" t="s">
        <v>5761</v>
      </c>
      <c r="G980">
        <v>34</v>
      </c>
      <c r="H980">
        <v>26.8</v>
      </c>
      <c r="I980">
        <v>133</v>
      </c>
      <c r="J980">
        <v>14.8</v>
      </c>
      <c r="K980">
        <v>2</v>
      </c>
      <c r="L980">
        <v>14.4</v>
      </c>
      <c r="M980" t="s">
        <v>3256</v>
      </c>
      <c r="N980" t="s">
        <v>4933</v>
      </c>
      <c r="O980" t="s">
        <v>3256</v>
      </c>
      <c r="P980" t="s">
        <v>3256</v>
      </c>
      <c r="R980" t="s">
        <v>2375</v>
      </c>
      <c r="S980">
        <f t="shared" si="30"/>
        <v>34.446666666666665</v>
      </c>
      <c r="T980">
        <f t="shared" si="31"/>
        <v>133.24666666666667</v>
      </c>
      <c r="U980">
        <v>67401</v>
      </c>
      <c r="V980" t="s">
        <v>951</v>
      </c>
      <c r="W980">
        <v>34</v>
      </c>
    </row>
    <row r="981" spans="1:23" x14ac:dyDescent="0.45">
      <c r="A981" t="s">
        <v>951</v>
      </c>
      <c r="B981">
        <v>67421</v>
      </c>
      <c r="C981" t="s">
        <v>3252</v>
      </c>
      <c r="D981" t="s">
        <v>2397</v>
      </c>
      <c r="E981" t="s">
        <v>5762</v>
      </c>
      <c r="F981" t="s">
        <v>5763</v>
      </c>
      <c r="G981">
        <v>34</v>
      </c>
      <c r="H981">
        <v>21.9</v>
      </c>
      <c r="I981">
        <v>132</v>
      </c>
      <c r="J981">
        <v>11.4</v>
      </c>
      <c r="K981">
        <v>317</v>
      </c>
      <c r="L981">
        <v>10</v>
      </c>
      <c r="M981">
        <v>1.5</v>
      </c>
      <c r="N981" t="s">
        <v>5644</v>
      </c>
      <c r="O981" t="s">
        <v>3256</v>
      </c>
      <c r="P981" t="s">
        <v>3256</v>
      </c>
      <c r="R981" t="s">
        <v>2397</v>
      </c>
      <c r="S981">
        <f t="shared" si="30"/>
        <v>34.365000000000002</v>
      </c>
      <c r="T981">
        <f t="shared" si="31"/>
        <v>132.19</v>
      </c>
      <c r="U981">
        <v>67421</v>
      </c>
      <c r="V981" t="s">
        <v>951</v>
      </c>
      <c r="W981">
        <v>34</v>
      </c>
    </row>
    <row r="982" spans="1:23" x14ac:dyDescent="0.45">
      <c r="A982" t="s">
        <v>951</v>
      </c>
      <c r="B982">
        <v>67437</v>
      </c>
      <c r="C982" t="s">
        <v>3257</v>
      </c>
      <c r="D982" t="s">
        <v>951</v>
      </c>
      <c r="E982" t="s">
        <v>5764</v>
      </c>
      <c r="F982" t="s">
        <v>5765</v>
      </c>
      <c r="G982">
        <v>34</v>
      </c>
      <c r="H982">
        <v>23.9</v>
      </c>
      <c r="I982">
        <v>132</v>
      </c>
      <c r="J982">
        <v>27.7</v>
      </c>
      <c r="K982">
        <v>4</v>
      </c>
      <c r="L982">
        <v>95.4</v>
      </c>
      <c r="M982" t="s">
        <v>3256</v>
      </c>
      <c r="N982" t="s">
        <v>5766</v>
      </c>
      <c r="O982">
        <v>67920</v>
      </c>
      <c r="P982" t="s">
        <v>5767</v>
      </c>
      <c r="R982" t="s">
        <v>951</v>
      </c>
      <c r="S982">
        <f t="shared" si="30"/>
        <v>34.398333333333333</v>
      </c>
      <c r="T982">
        <f t="shared" si="31"/>
        <v>132.46166666666667</v>
      </c>
      <c r="U982">
        <v>67437</v>
      </c>
      <c r="V982" t="s">
        <v>951</v>
      </c>
      <c r="W982">
        <v>34</v>
      </c>
    </row>
    <row r="983" spans="1:23" x14ac:dyDescent="0.45">
      <c r="A983" t="s">
        <v>951</v>
      </c>
      <c r="B983">
        <v>67437</v>
      </c>
      <c r="C983" t="s">
        <v>3257</v>
      </c>
      <c r="D983" t="s">
        <v>951</v>
      </c>
      <c r="E983" t="s">
        <v>5764</v>
      </c>
      <c r="F983" t="s">
        <v>5768</v>
      </c>
      <c r="G983">
        <v>34</v>
      </c>
      <c r="H983">
        <v>23.9</v>
      </c>
      <c r="I983">
        <v>132</v>
      </c>
      <c r="J983">
        <v>27.8</v>
      </c>
      <c r="K983">
        <v>3</v>
      </c>
      <c r="L983" t="s">
        <v>3256</v>
      </c>
      <c r="M983" t="s">
        <v>3256</v>
      </c>
      <c r="N983" t="s">
        <v>5766</v>
      </c>
      <c r="O983" t="s">
        <v>3256</v>
      </c>
      <c r="P983" t="s">
        <v>5769</v>
      </c>
      <c r="R983" t="s">
        <v>951</v>
      </c>
      <c r="S983">
        <f t="shared" si="30"/>
        <v>34.398333333333333</v>
      </c>
      <c r="T983">
        <f t="shared" si="31"/>
        <v>132.46333333333334</v>
      </c>
      <c r="U983">
        <v>67437</v>
      </c>
      <c r="V983" t="s">
        <v>951</v>
      </c>
      <c r="W983">
        <v>34</v>
      </c>
    </row>
    <row r="984" spans="1:23" x14ac:dyDescent="0.45">
      <c r="A984" t="s">
        <v>951</v>
      </c>
      <c r="B984">
        <v>67461</v>
      </c>
      <c r="C984" t="s">
        <v>3252</v>
      </c>
      <c r="D984" t="s">
        <v>2376</v>
      </c>
      <c r="E984" t="s">
        <v>5770</v>
      </c>
      <c r="F984" t="s">
        <v>5771</v>
      </c>
      <c r="G984">
        <v>34</v>
      </c>
      <c r="H984">
        <v>19.8</v>
      </c>
      <c r="I984">
        <v>132</v>
      </c>
      <c r="J984">
        <v>58.9</v>
      </c>
      <c r="K984">
        <v>5</v>
      </c>
      <c r="L984">
        <v>10</v>
      </c>
      <c r="M984">
        <v>1.5</v>
      </c>
      <c r="N984" t="s">
        <v>5121</v>
      </c>
      <c r="O984" t="s">
        <v>3256</v>
      </c>
      <c r="P984" t="s">
        <v>3256</v>
      </c>
      <c r="R984" t="s">
        <v>2376</v>
      </c>
      <c r="S984">
        <f t="shared" si="30"/>
        <v>34.33</v>
      </c>
      <c r="T984">
        <f t="shared" si="31"/>
        <v>132.98166666666665</v>
      </c>
      <c r="U984">
        <v>67461</v>
      </c>
      <c r="V984" t="s">
        <v>951</v>
      </c>
      <c r="W984">
        <v>34</v>
      </c>
    </row>
    <row r="985" spans="1:23" x14ac:dyDescent="0.45">
      <c r="A985" t="s">
        <v>951</v>
      </c>
      <c r="B985">
        <v>67471</v>
      </c>
      <c r="C985" t="s">
        <v>3252</v>
      </c>
      <c r="D985" t="s">
        <v>2377</v>
      </c>
      <c r="E985" t="s">
        <v>5772</v>
      </c>
      <c r="F985" t="s">
        <v>5773</v>
      </c>
      <c r="G985">
        <v>34</v>
      </c>
      <c r="H985">
        <v>16.7</v>
      </c>
      <c r="I985">
        <v>133</v>
      </c>
      <c r="J985">
        <v>7.4</v>
      </c>
      <c r="K985">
        <v>3</v>
      </c>
      <c r="L985">
        <v>10</v>
      </c>
      <c r="M985">
        <v>1.5</v>
      </c>
      <c r="N985" t="s">
        <v>5121</v>
      </c>
      <c r="O985" t="s">
        <v>3256</v>
      </c>
      <c r="P985" t="s">
        <v>3256</v>
      </c>
      <c r="R985" t="s">
        <v>2377</v>
      </c>
      <c r="S985">
        <f t="shared" si="30"/>
        <v>34.278333333333336</v>
      </c>
      <c r="T985">
        <f t="shared" si="31"/>
        <v>133.12333333333333</v>
      </c>
      <c r="U985">
        <v>67471</v>
      </c>
      <c r="V985" t="s">
        <v>951</v>
      </c>
      <c r="W985">
        <v>34</v>
      </c>
    </row>
    <row r="986" spans="1:23" x14ac:dyDescent="0.45">
      <c r="A986" t="s">
        <v>951</v>
      </c>
      <c r="B986">
        <v>67496</v>
      </c>
      <c r="C986" t="s">
        <v>3252</v>
      </c>
      <c r="D986" t="s">
        <v>2378</v>
      </c>
      <c r="E986" t="s">
        <v>5774</v>
      </c>
      <c r="F986" t="s">
        <v>5775</v>
      </c>
      <c r="G986">
        <v>34</v>
      </c>
      <c r="H986">
        <v>13.3</v>
      </c>
      <c r="I986">
        <v>132</v>
      </c>
      <c r="J986">
        <v>13.2</v>
      </c>
      <c r="K986">
        <v>1</v>
      </c>
      <c r="L986">
        <v>25.1</v>
      </c>
      <c r="M986">
        <v>1.5</v>
      </c>
      <c r="N986" t="s">
        <v>5142</v>
      </c>
      <c r="O986" t="s">
        <v>3256</v>
      </c>
      <c r="P986" t="s">
        <v>3256</v>
      </c>
      <c r="R986" t="s">
        <v>2378</v>
      </c>
      <c r="S986">
        <f t="shared" si="30"/>
        <v>34.221666666666664</v>
      </c>
      <c r="T986">
        <f t="shared" si="31"/>
        <v>132.22</v>
      </c>
      <c r="U986">
        <v>67496</v>
      </c>
      <c r="V986" t="s">
        <v>951</v>
      </c>
      <c r="W986">
        <v>34</v>
      </c>
    </row>
    <row r="987" spans="1:23" x14ac:dyDescent="0.45">
      <c r="A987" t="s">
        <v>951</v>
      </c>
      <c r="B987">
        <v>67511</v>
      </c>
      <c r="C987" t="s">
        <v>3257</v>
      </c>
      <c r="D987" t="s">
        <v>2379</v>
      </c>
      <c r="E987" t="s">
        <v>5776</v>
      </c>
      <c r="F987" t="s">
        <v>5777</v>
      </c>
      <c r="G987">
        <v>34</v>
      </c>
      <c r="H987">
        <v>14.4</v>
      </c>
      <c r="I987">
        <v>132</v>
      </c>
      <c r="J987">
        <v>33</v>
      </c>
      <c r="K987">
        <v>4</v>
      </c>
      <c r="L987">
        <v>27.3</v>
      </c>
      <c r="M987" t="s">
        <v>3256</v>
      </c>
      <c r="N987" t="s">
        <v>3850</v>
      </c>
      <c r="O987" t="s">
        <v>3256</v>
      </c>
      <c r="P987" t="s">
        <v>3256</v>
      </c>
      <c r="R987" t="s">
        <v>2379</v>
      </c>
      <c r="S987">
        <f t="shared" si="30"/>
        <v>34.24</v>
      </c>
      <c r="T987">
        <f t="shared" si="31"/>
        <v>132.55000000000001</v>
      </c>
      <c r="U987">
        <v>67511</v>
      </c>
      <c r="V987" t="s">
        <v>951</v>
      </c>
      <c r="W987">
        <v>34</v>
      </c>
    </row>
    <row r="988" spans="1:23" x14ac:dyDescent="0.45">
      <c r="A988" t="s">
        <v>951</v>
      </c>
      <c r="B988">
        <v>67566</v>
      </c>
      <c r="C988" t="s">
        <v>3293</v>
      </c>
      <c r="D988" t="s">
        <v>2380</v>
      </c>
      <c r="E988" t="s">
        <v>5778</v>
      </c>
      <c r="F988" t="s">
        <v>5779</v>
      </c>
      <c r="G988">
        <v>34</v>
      </c>
      <c r="H988">
        <v>5.5</v>
      </c>
      <c r="I988">
        <v>132</v>
      </c>
      <c r="J988">
        <v>29.3</v>
      </c>
      <c r="K988">
        <v>3</v>
      </c>
      <c r="L988" t="s">
        <v>3256</v>
      </c>
      <c r="M988" t="s">
        <v>3256</v>
      </c>
      <c r="N988" t="s">
        <v>3437</v>
      </c>
      <c r="O988" t="s">
        <v>3256</v>
      </c>
      <c r="P988" t="s">
        <v>3256</v>
      </c>
      <c r="R988" t="s">
        <v>2380</v>
      </c>
      <c r="S988">
        <f t="shared" si="30"/>
        <v>34.091666666666669</v>
      </c>
      <c r="T988">
        <f t="shared" si="31"/>
        <v>132.48833333333334</v>
      </c>
      <c r="U988">
        <v>67566</v>
      </c>
      <c r="V988" t="s">
        <v>951</v>
      </c>
      <c r="W988">
        <v>34</v>
      </c>
    </row>
    <row r="989" spans="1:23" x14ac:dyDescent="0.45">
      <c r="A989" t="s">
        <v>951</v>
      </c>
      <c r="B989">
        <v>67576</v>
      </c>
      <c r="C989" t="s">
        <v>3252</v>
      </c>
      <c r="D989" t="s">
        <v>2409</v>
      </c>
      <c r="E989" t="s">
        <v>5780</v>
      </c>
      <c r="F989" t="s">
        <v>5781</v>
      </c>
      <c r="G989">
        <v>34</v>
      </c>
      <c r="H989">
        <v>9.9</v>
      </c>
      <c r="I989">
        <v>132</v>
      </c>
      <c r="J989">
        <v>44.9</v>
      </c>
      <c r="K989">
        <v>48</v>
      </c>
      <c r="L989">
        <v>10</v>
      </c>
      <c r="M989">
        <v>1.5</v>
      </c>
      <c r="N989" t="s">
        <v>5782</v>
      </c>
      <c r="O989" t="s">
        <v>3256</v>
      </c>
      <c r="P989" t="s">
        <v>3256</v>
      </c>
      <c r="R989" t="s">
        <v>2409</v>
      </c>
      <c r="S989">
        <f t="shared" si="30"/>
        <v>34.164999999999999</v>
      </c>
      <c r="T989">
        <f t="shared" si="31"/>
        <v>132.74833333333333</v>
      </c>
      <c r="U989">
        <v>67576</v>
      </c>
      <c r="V989" t="s">
        <v>951</v>
      </c>
      <c r="W989">
        <v>34</v>
      </c>
    </row>
    <row r="990" spans="1:23" x14ac:dyDescent="0.45">
      <c r="A990" t="s">
        <v>941</v>
      </c>
      <c r="B990">
        <v>68022</v>
      </c>
      <c r="C990" t="s">
        <v>3257</v>
      </c>
      <c r="D990" t="s">
        <v>1917</v>
      </c>
      <c r="E990" t="s">
        <v>5783</v>
      </c>
      <c r="F990" t="s">
        <v>5784</v>
      </c>
      <c r="G990">
        <v>36</v>
      </c>
      <c r="H990">
        <v>12.2</v>
      </c>
      <c r="I990">
        <v>133</v>
      </c>
      <c r="J990">
        <v>20</v>
      </c>
      <c r="K990">
        <v>27</v>
      </c>
      <c r="L990">
        <v>17</v>
      </c>
      <c r="M990" t="s">
        <v>3256</v>
      </c>
      <c r="N990" t="s">
        <v>5785</v>
      </c>
      <c r="O990">
        <v>68955</v>
      </c>
      <c r="P990" t="s">
        <v>3256</v>
      </c>
      <c r="R990" t="s">
        <v>1917</v>
      </c>
      <c r="S990">
        <f t="shared" si="30"/>
        <v>36.203333333333333</v>
      </c>
      <c r="T990">
        <f t="shared" si="31"/>
        <v>133.33333333333334</v>
      </c>
      <c r="U990">
        <v>68022</v>
      </c>
      <c r="V990" t="s">
        <v>941</v>
      </c>
      <c r="W990">
        <v>32</v>
      </c>
    </row>
    <row r="991" spans="1:23" x14ac:dyDescent="0.45">
      <c r="A991" t="s">
        <v>941</v>
      </c>
      <c r="B991">
        <v>68046</v>
      </c>
      <c r="C991" t="s">
        <v>3257</v>
      </c>
      <c r="D991" t="s">
        <v>1954</v>
      </c>
      <c r="E991" t="s">
        <v>5786</v>
      </c>
      <c r="F991" t="s">
        <v>5787</v>
      </c>
      <c r="G991">
        <v>36</v>
      </c>
      <c r="H991">
        <v>10.7</v>
      </c>
      <c r="I991">
        <v>133</v>
      </c>
      <c r="J991">
        <v>19.399999999999999</v>
      </c>
      <c r="K991">
        <v>80</v>
      </c>
      <c r="L991">
        <v>10</v>
      </c>
      <c r="M991" t="s">
        <v>3256</v>
      </c>
      <c r="N991" t="s">
        <v>3266</v>
      </c>
      <c r="O991" t="s">
        <v>3256</v>
      </c>
      <c r="P991" t="s">
        <v>3267</v>
      </c>
      <c r="R991" t="s">
        <v>1954</v>
      </c>
      <c r="S991">
        <f t="shared" si="30"/>
        <v>36.178333333333335</v>
      </c>
      <c r="T991">
        <f t="shared" si="31"/>
        <v>133.32333333333332</v>
      </c>
      <c r="U991">
        <v>68046</v>
      </c>
      <c r="V991" t="s">
        <v>941</v>
      </c>
      <c r="W991">
        <v>32</v>
      </c>
    </row>
    <row r="992" spans="1:23" x14ac:dyDescent="0.45">
      <c r="A992" t="s">
        <v>941</v>
      </c>
      <c r="B992">
        <v>68056</v>
      </c>
      <c r="C992" t="s">
        <v>3252</v>
      </c>
      <c r="D992" t="s">
        <v>1945</v>
      </c>
      <c r="E992" t="s">
        <v>5788</v>
      </c>
      <c r="F992" t="s">
        <v>5789</v>
      </c>
      <c r="G992">
        <v>36</v>
      </c>
      <c r="H992">
        <v>5.8</v>
      </c>
      <c r="I992">
        <v>133</v>
      </c>
      <c r="J992">
        <v>5.8</v>
      </c>
      <c r="K992">
        <v>3</v>
      </c>
      <c r="L992">
        <v>9.3000000000000007</v>
      </c>
      <c r="M992">
        <v>1.5</v>
      </c>
      <c r="N992" t="s">
        <v>5041</v>
      </c>
      <c r="O992" t="s">
        <v>3256</v>
      </c>
      <c r="P992" t="s">
        <v>3256</v>
      </c>
      <c r="R992" t="s">
        <v>1945</v>
      </c>
      <c r="S992">
        <f t="shared" si="30"/>
        <v>36.096666666666664</v>
      </c>
      <c r="T992">
        <f t="shared" si="31"/>
        <v>133.09666666666666</v>
      </c>
      <c r="U992">
        <v>68056</v>
      </c>
      <c r="V992" t="s">
        <v>941</v>
      </c>
      <c r="W992">
        <v>32</v>
      </c>
    </row>
    <row r="993" spans="1:23" x14ac:dyDescent="0.45">
      <c r="A993" t="s">
        <v>941</v>
      </c>
      <c r="B993">
        <v>68091</v>
      </c>
      <c r="C993" t="s">
        <v>3252</v>
      </c>
      <c r="D993" t="s">
        <v>1135</v>
      </c>
      <c r="E993" t="s">
        <v>3485</v>
      </c>
      <c r="F993" t="s">
        <v>5790</v>
      </c>
      <c r="G993">
        <v>35</v>
      </c>
      <c r="H993">
        <v>31.2</v>
      </c>
      <c r="I993">
        <v>132</v>
      </c>
      <c r="J993">
        <v>59</v>
      </c>
      <c r="K993">
        <v>3</v>
      </c>
      <c r="L993">
        <v>10</v>
      </c>
      <c r="M993">
        <v>1.5</v>
      </c>
      <c r="N993" t="s">
        <v>4801</v>
      </c>
      <c r="O993" t="s">
        <v>3256</v>
      </c>
      <c r="P993" t="s">
        <v>3256</v>
      </c>
      <c r="R993" t="s">
        <v>1135</v>
      </c>
      <c r="S993">
        <f t="shared" si="30"/>
        <v>35.520000000000003</v>
      </c>
      <c r="T993">
        <f t="shared" si="31"/>
        <v>132.98333333333332</v>
      </c>
      <c r="U993">
        <v>68091</v>
      </c>
      <c r="V993" t="s">
        <v>941</v>
      </c>
      <c r="W993">
        <v>32</v>
      </c>
    </row>
    <row r="994" spans="1:23" x14ac:dyDescent="0.45">
      <c r="A994" t="s">
        <v>941</v>
      </c>
      <c r="B994">
        <v>68121</v>
      </c>
      <c r="C994" t="s">
        <v>3257</v>
      </c>
      <c r="D994" t="s">
        <v>1920</v>
      </c>
      <c r="E994" t="s">
        <v>5791</v>
      </c>
      <c r="F994" t="s">
        <v>5792</v>
      </c>
      <c r="G994">
        <v>35</v>
      </c>
      <c r="H994">
        <v>24.8</v>
      </c>
      <c r="I994">
        <v>132</v>
      </c>
      <c r="J994">
        <v>53.4</v>
      </c>
      <c r="K994">
        <v>2</v>
      </c>
      <c r="L994">
        <v>10.199999999999999</v>
      </c>
      <c r="M994" t="s">
        <v>3256</v>
      </c>
      <c r="N994" t="s">
        <v>3266</v>
      </c>
      <c r="O994" t="s">
        <v>3256</v>
      </c>
      <c r="P994" t="s">
        <v>3267</v>
      </c>
      <c r="R994" t="s">
        <v>1920</v>
      </c>
      <c r="S994">
        <f t="shared" si="30"/>
        <v>35.413333333333334</v>
      </c>
      <c r="T994">
        <f t="shared" si="31"/>
        <v>132.88999999999999</v>
      </c>
      <c r="U994">
        <v>68121</v>
      </c>
      <c r="V994" t="s">
        <v>941</v>
      </c>
      <c r="W994">
        <v>32</v>
      </c>
    </row>
    <row r="995" spans="1:23" x14ac:dyDescent="0.45">
      <c r="A995" t="s">
        <v>941</v>
      </c>
      <c r="B995">
        <v>68132</v>
      </c>
      <c r="C995" t="s">
        <v>3257</v>
      </c>
      <c r="D995" t="s">
        <v>1921</v>
      </c>
      <c r="E995" t="s">
        <v>5793</v>
      </c>
      <c r="F995" t="s">
        <v>5794</v>
      </c>
      <c r="G995">
        <v>35</v>
      </c>
      <c r="H995">
        <v>27.4</v>
      </c>
      <c r="I995">
        <v>133</v>
      </c>
      <c r="J995">
        <v>3.9</v>
      </c>
      <c r="K995">
        <v>17</v>
      </c>
      <c r="L995">
        <v>26.8</v>
      </c>
      <c r="M995" t="s">
        <v>3256</v>
      </c>
      <c r="N995" t="s">
        <v>5795</v>
      </c>
      <c r="O995">
        <v>68960</v>
      </c>
      <c r="P995" t="s">
        <v>3256</v>
      </c>
      <c r="R995" t="s">
        <v>1921</v>
      </c>
      <c r="S995">
        <f t="shared" si="30"/>
        <v>35.456666666666663</v>
      </c>
      <c r="T995">
        <f t="shared" si="31"/>
        <v>133.065</v>
      </c>
      <c r="U995">
        <v>68132</v>
      </c>
      <c r="V995" t="s">
        <v>941</v>
      </c>
      <c r="W995">
        <v>32</v>
      </c>
    </row>
    <row r="996" spans="1:23" x14ac:dyDescent="0.45">
      <c r="A996" t="s">
        <v>941</v>
      </c>
      <c r="B996">
        <v>68156</v>
      </c>
      <c r="C996" t="s">
        <v>3252</v>
      </c>
      <c r="D996" t="s">
        <v>1946</v>
      </c>
      <c r="E996" t="s">
        <v>5796</v>
      </c>
      <c r="F996" t="s">
        <v>5797</v>
      </c>
      <c r="G996">
        <v>35</v>
      </c>
      <c r="H996">
        <v>19.899999999999999</v>
      </c>
      <c r="I996">
        <v>132</v>
      </c>
      <c r="J996">
        <v>43.8</v>
      </c>
      <c r="K996">
        <v>20</v>
      </c>
      <c r="L996">
        <v>10</v>
      </c>
      <c r="M996">
        <v>1.5</v>
      </c>
      <c r="N996" t="s">
        <v>5039</v>
      </c>
      <c r="O996" t="s">
        <v>3256</v>
      </c>
      <c r="P996" t="s">
        <v>3256</v>
      </c>
      <c r="R996" t="s">
        <v>1946</v>
      </c>
      <c r="S996">
        <f t="shared" si="30"/>
        <v>35.331666666666663</v>
      </c>
      <c r="T996">
        <f t="shared" si="31"/>
        <v>132.72999999999999</v>
      </c>
      <c r="U996">
        <v>68156</v>
      </c>
      <c r="V996" t="s">
        <v>941</v>
      </c>
      <c r="W996">
        <v>32</v>
      </c>
    </row>
    <row r="997" spans="1:23" x14ac:dyDescent="0.45">
      <c r="A997" t="s">
        <v>941</v>
      </c>
      <c r="B997">
        <v>68166</v>
      </c>
      <c r="C997" t="s">
        <v>3293</v>
      </c>
      <c r="D997" t="s">
        <v>1559</v>
      </c>
      <c r="E997" t="s">
        <v>4146</v>
      </c>
      <c r="F997" t="s">
        <v>5798</v>
      </c>
      <c r="G997">
        <v>35</v>
      </c>
      <c r="H997">
        <v>19.100000000000001</v>
      </c>
      <c r="I997">
        <v>132</v>
      </c>
      <c r="J997">
        <v>57.9</v>
      </c>
      <c r="K997">
        <v>56</v>
      </c>
      <c r="L997" t="s">
        <v>3256</v>
      </c>
      <c r="M997" t="s">
        <v>3256</v>
      </c>
      <c r="N997" t="s">
        <v>3437</v>
      </c>
      <c r="O997" t="s">
        <v>3256</v>
      </c>
      <c r="P997" t="s">
        <v>3256</v>
      </c>
      <c r="R997" t="s">
        <v>1559</v>
      </c>
      <c r="S997">
        <f t="shared" si="30"/>
        <v>35.318333333333335</v>
      </c>
      <c r="T997">
        <f t="shared" si="31"/>
        <v>132.965</v>
      </c>
      <c r="U997">
        <v>68166</v>
      </c>
      <c r="V997" t="s">
        <v>941</v>
      </c>
      <c r="W997">
        <v>32</v>
      </c>
    </row>
    <row r="998" spans="1:23" x14ac:dyDescent="0.45">
      <c r="A998" t="s">
        <v>941</v>
      </c>
      <c r="B998">
        <v>68181</v>
      </c>
      <c r="C998" t="s">
        <v>3293</v>
      </c>
      <c r="D998" t="s">
        <v>1939</v>
      </c>
      <c r="E998" t="s">
        <v>5799</v>
      </c>
      <c r="F998" t="s">
        <v>5800</v>
      </c>
      <c r="G998">
        <v>35</v>
      </c>
      <c r="H998">
        <v>21</v>
      </c>
      <c r="I998">
        <v>133</v>
      </c>
      <c r="J998">
        <v>16.399999999999999</v>
      </c>
      <c r="K998">
        <v>23</v>
      </c>
      <c r="L998" t="s">
        <v>3256</v>
      </c>
      <c r="M998" t="s">
        <v>3256</v>
      </c>
      <c r="N998" t="s">
        <v>5801</v>
      </c>
      <c r="O998" t="s">
        <v>3256</v>
      </c>
      <c r="P998" t="s">
        <v>3256</v>
      </c>
      <c r="R998" t="s">
        <v>1939</v>
      </c>
      <c r="S998">
        <f t="shared" si="30"/>
        <v>35.35</v>
      </c>
      <c r="T998">
        <f t="shared" si="31"/>
        <v>133.27333333333334</v>
      </c>
      <c r="U998">
        <v>68181</v>
      </c>
      <c r="V998" t="s">
        <v>941</v>
      </c>
      <c r="W998">
        <v>32</v>
      </c>
    </row>
    <row r="999" spans="1:23" x14ac:dyDescent="0.45">
      <c r="A999" t="s">
        <v>941</v>
      </c>
      <c r="B999">
        <v>68206</v>
      </c>
      <c r="C999" t="s">
        <v>3293</v>
      </c>
      <c r="D999" t="s">
        <v>1935</v>
      </c>
      <c r="E999" t="s">
        <v>5802</v>
      </c>
      <c r="F999" t="s">
        <v>5803</v>
      </c>
      <c r="G999">
        <v>35</v>
      </c>
      <c r="H999">
        <v>13.3</v>
      </c>
      <c r="I999">
        <v>132</v>
      </c>
      <c r="J999">
        <v>43.4</v>
      </c>
      <c r="K999">
        <v>100</v>
      </c>
      <c r="L999" t="s">
        <v>3256</v>
      </c>
      <c r="M999" t="s">
        <v>3256</v>
      </c>
      <c r="N999" t="s">
        <v>5715</v>
      </c>
      <c r="O999" t="s">
        <v>3256</v>
      </c>
      <c r="P999" t="s">
        <v>3256</v>
      </c>
      <c r="R999" t="s">
        <v>1935</v>
      </c>
      <c r="S999">
        <f t="shared" si="30"/>
        <v>35.221666666666664</v>
      </c>
      <c r="T999">
        <f t="shared" si="31"/>
        <v>132.72333333333333</v>
      </c>
      <c r="U999">
        <v>68206</v>
      </c>
      <c r="V999" t="s">
        <v>941</v>
      </c>
      <c r="W999">
        <v>32</v>
      </c>
    </row>
    <row r="1000" spans="1:23" x14ac:dyDescent="0.45">
      <c r="A1000" t="s">
        <v>941</v>
      </c>
      <c r="B1000">
        <v>68246</v>
      </c>
      <c r="C1000" t="s">
        <v>3252</v>
      </c>
      <c r="D1000" t="s">
        <v>1922</v>
      </c>
      <c r="E1000" t="s">
        <v>5804</v>
      </c>
      <c r="F1000" t="s">
        <v>5805</v>
      </c>
      <c r="G1000">
        <v>35</v>
      </c>
      <c r="H1000">
        <v>11.4</v>
      </c>
      <c r="I1000">
        <v>132</v>
      </c>
      <c r="J1000">
        <v>29.8</v>
      </c>
      <c r="K1000">
        <v>30</v>
      </c>
      <c r="L1000">
        <v>10.199999999999999</v>
      </c>
      <c r="M1000">
        <v>1.5</v>
      </c>
      <c r="N1000" t="s">
        <v>4754</v>
      </c>
      <c r="O1000" t="s">
        <v>3256</v>
      </c>
      <c r="P1000" t="s">
        <v>3256</v>
      </c>
      <c r="R1000" t="s">
        <v>1922</v>
      </c>
      <c r="S1000">
        <f t="shared" si="30"/>
        <v>35.19</v>
      </c>
      <c r="T1000">
        <f t="shared" si="31"/>
        <v>132.49666666666667</v>
      </c>
      <c r="U1000">
        <v>68246</v>
      </c>
      <c r="V1000" t="s">
        <v>941</v>
      </c>
      <c r="W1000">
        <v>32</v>
      </c>
    </row>
    <row r="1001" spans="1:23" x14ac:dyDescent="0.45">
      <c r="A1001" t="s">
        <v>941</v>
      </c>
      <c r="B1001">
        <v>68261</v>
      </c>
      <c r="C1001" t="s">
        <v>3252</v>
      </c>
      <c r="D1001" t="s">
        <v>1923</v>
      </c>
      <c r="E1001" t="s">
        <v>5806</v>
      </c>
      <c r="F1001" t="s">
        <v>5807</v>
      </c>
      <c r="G1001">
        <v>35</v>
      </c>
      <c r="H1001">
        <v>11.8</v>
      </c>
      <c r="I1001">
        <v>132</v>
      </c>
      <c r="J1001">
        <v>48.9</v>
      </c>
      <c r="K1001">
        <v>215</v>
      </c>
      <c r="L1001">
        <v>7.9</v>
      </c>
      <c r="M1001">
        <v>1.5</v>
      </c>
      <c r="N1001" t="s">
        <v>4743</v>
      </c>
      <c r="O1001" t="s">
        <v>3256</v>
      </c>
      <c r="P1001" t="s">
        <v>3256</v>
      </c>
      <c r="R1001" t="s">
        <v>1923</v>
      </c>
      <c r="S1001">
        <f t="shared" si="30"/>
        <v>35.196666666666665</v>
      </c>
      <c r="T1001">
        <f t="shared" si="31"/>
        <v>132.815</v>
      </c>
      <c r="U1001">
        <v>68261</v>
      </c>
      <c r="V1001" t="s">
        <v>941</v>
      </c>
      <c r="W1001">
        <v>32</v>
      </c>
    </row>
    <row r="1002" spans="1:23" x14ac:dyDescent="0.45">
      <c r="A1002" t="s">
        <v>941</v>
      </c>
      <c r="B1002">
        <v>68276</v>
      </c>
      <c r="C1002" t="s">
        <v>3252</v>
      </c>
      <c r="D1002" t="s">
        <v>1924</v>
      </c>
      <c r="E1002" t="s">
        <v>5808</v>
      </c>
      <c r="F1002" t="s">
        <v>5809</v>
      </c>
      <c r="G1002">
        <v>35</v>
      </c>
      <c r="H1002">
        <v>10.4</v>
      </c>
      <c r="I1002">
        <v>133</v>
      </c>
      <c r="J1002">
        <v>6.2</v>
      </c>
      <c r="K1002">
        <v>369</v>
      </c>
      <c r="L1002">
        <v>10</v>
      </c>
      <c r="M1002">
        <v>1.5</v>
      </c>
      <c r="N1002" t="s">
        <v>4743</v>
      </c>
      <c r="O1002">
        <v>68900</v>
      </c>
      <c r="P1002" t="s">
        <v>3256</v>
      </c>
      <c r="R1002" t="s">
        <v>1924</v>
      </c>
      <c r="S1002">
        <f t="shared" si="30"/>
        <v>35.173333333333332</v>
      </c>
      <c r="T1002">
        <f t="shared" si="31"/>
        <v>133.10333333333332</v>
      </c>
      <c r="U1002">
        <v>68276</v>
      </c>
      <c r="V1002" t="s">
        <v>941</v>
      </c>
      <c r="W1002">
        <v>32</v>
      </c>
    </row>
    <row r="1003" spans="1:23" x14ac:dyDescent="0.45">
      <c r="A1003" t="s">
        <v>941</v>
      </c>
      <c r="B1003">
        <v>68286</v>
      </c>
      <c r="C1003" t="s">
        <v>3293</v>
      </c>
      <c r="D1003" t="s">
        <v>1950</v>
      </c>
      <c r="E1003" t="s">
        <v>5810</v>
      </c>
      <c r="F1003" t="s">
        <v>5811</v>
      </c>
      <c r="G1003">
        <v>35</v>
      </c>
      <c r="H1003">
        <v>4.2</v>
      </c>
      <c r="I1003">
        <v>132</v>
      </c>
      <c r="J1003">
        <v>20</v>
      </c>
      <c r="K1003">
        <v>8</v>
      </c>
      <c r="L1003" t="s">
        <v>3256</v>
      </c>
      <c r="M1003" t="s">
        <v>3256</v>
      </c>
      <c r="N1003" t="s">
        <v>4053</v>
      </c>
      <c r="O1003" t="s">
        <v>3256</v>
      </c>
      <c r="P1003" t="s">
        <v>3256</v>
      </c>
      <c r="R1003" t="s">
        <v>1950</v>
      </c>
      <c r="S1003">
        <f t="shared" si="30"/>
        <v>35.07</v>
      </c>
      <c r="T1003">
        <f t="shared" si="31"/>
        <v>132.33333333333334</v>
      </c>
      <c r="U1003">
        <v>68286</v>
      </c>
      <c r="V1003" t="s">
        <v>941</v>
      </c>
      <c r="W1003">
        <v>32</v>
      </c>
    </row>
    <row r="1004" spans="1:23" x14ac:dyDescent="0.45">
      <c r="A1004" t="s">
        <v>941</v>
      </c>
      <c r="B1004">
        <v>68306</v>
      </c>
      <c r="C1004" t="s">
        <v>3252</v>
      </c>
      <c r="D1004" t="s">
        <v>1947</v>
      </c>
      <c r="E1004" t="s">
        <v>5812</v>
      </c>
      <c r="F1004" t="s">
        <v>5813</v>
      </c>
      <c r="G1004">
        <v>35</v>
      </c>
      <c r="H1004">
        <v>0.1</v>
      </c>
      <c r="I1004">
        <v>132</v>
      </c>
      <c r="J1004">
        <v>42.7</v>
      </c>
      <c r="K1004">
        <v>444</v>
      </c>
      <c r="L1004">
        <v>10</v>
      </c>
      <c r="M1004">
        <v>1.5</v>
      </c>
      <c r="N1004" t="s">
        <v>5814</v>
      </c>
      <c r="O1004">
        <v>68905</v>
      </c>
      <c r="P1004" t="s">
        <v>3256</v>
      </c>
      <c r="R1004" t="s">
        <v>1947</v>
      </c>
      <c r="S1004">
        <f t="shared" si="30"/>
        <v>35.001666666666665</v>
      </c>
      <c r="T1004">
        <f t="shared" si="31"/>
        <v>132.71166666666667</v>
      </c>
      <c r="U1004">
        <v>68306</v>
      </c>
      <c r="V1004" t="s">
        <v>941</v>
      </c>
      <c r="W1004">
        <v>32</v>
      </c>
    </row>
    <row r="1005" spans="1:23" x14ac:dyDescent="0.45">
      <c r="A1005" t="s">
        <v>941</v>
      </c>
      <c r="B1005">
        <v>68346</v>
      </c>
      <c r="C1005" t="s">
        <v>3293</v>
      </c>
      <c r="D1005" t="s">
        <v>1937</v>
      </c>
      <c r="E1005" t="s">
        <v>5815</v>
      </c>
      <c r="F1005" t="s">
        <v>5816</v>
      </c>
      <c r="G1005">
        <v>34</v>
      </c>
      <c r="H1005">
        <v>57.2</v>
      </c>
      <c r="I1005">
        <v>132</v>
      </c>
      <c r="J1005">
        <v>20</v>
      </c>
      <c r="K1005">
        <v>32</v>
      </c>
      <c r="L1005" t="s">
        <v>3256</v>
      </c>
      <c r="M1005" t="s">
        <v>3256</v>
      </c>
      <c r="N1005" t="s">
        <v>5817</v>
      </c>
      <c r="O1005" t="s">
        <v>3256</v>
      </c>
      <c r="P1005" t="s">
        <v>3256</v>
      </c>
      <c r="R1005" t="s">
        <v>1937</v>
      </c>
      <c r="S1005">
        <f t="shared" si="30"/>
        <v>34.953333333333333</v>
      </c>
      <c r="T1005">
        <f t="shared" si="31"/>
        <v>132.33333333333334</v>
      </c>
      <c r="U1005">
        <v>68346</v>
      </c>
      <c r="V1005" t="s">
        <v>941</v>
      </c>
      <c r="W1005">
        <v>32</v>
      </c>
    </row>
    <row r="1006" spans="1:23" x14ac:dyDescent="0.45">
      <c r="A1006" t="s">
        <v>941</v>
      </c>
      <c r="B1006">
        <v>68351</v>
      </c>
      <c r="C1006" t="s">
        <v>3252</v>
      </c>
      <c r="D1006" t="s">
        <v>1925</v>
      </c>
      <c r="E1006" t="s">
        <v>5818</v>
      </c>
      <c r="F1006" t="s">
        <v>5819</v>
      </c>
      <c r="G1006">
        <v>34</v>
      </c>
      <c r="H1006">
        <v>58.6</v>
      </c>
      <c r="I1006">
        <v>132</v>
      </c>
      <c r="J1006">
        <v>29.5</v>
      </c>
      <c r="K1006">
        <v>132</v>
      </c>
      <c r="L1006">
        <v>10</v>
      </c>
      <c r="M1006">
        <v>1.5</v>
      </c>
      <c r="N1006" t="s">
        <v>5083</v>
      </c>
      <c r="O1006" t="s">
        <v>3256</v>
      </c>
      <c r="P1006" t="s">
        <v>3256</v>
      </c>
      <c r="R1006" t="s">
        <v>1925</v>
      </c>
      <c r="S1006">
        <f t="shared" si="30"/>
        <v>34.976666666666667</v>
      </c>
      <c r="T1006">
        <f t="shared" si="31"/>
        <v>132.49166666666667</v>
      </c>
      <c r="U1006">
        <v>68351</v>
      </c>
      <c r="V1006" t="s">
        <v>941</v>
      </c>
      <c r="W1006">
        <v>32</v>
      </c>
    </row>
    <row r="1007" spans="1:23" x14ac:dyDescent="0.45">
      <c r="A1007" t="s">
        <v>941</v>
      </c>
      <c r="B1007">
        <v>68376</v>
      </c>
      <c r="C1007" t="s">
        <v>3257</v>
      </c>
      <c r="D1007" t="s">
        <v>1926</v>
      </c>
      <c r="E1007" t="s">
        <v>5820</v>
      </c>
      <c r="F1007" t="s">
        <v>5821</v>
      </c>
      <c r="G1007">
        <v>34</v>
      </c>
      <c r="H1007">
        <v>53.8</v>
      </c>
      <c r="I1007">
        <v>132</v>
      </c>
      <c r="J1007">
        <v>4.2</v>
      </c>
      <c r="K1007">
        <v>19</v>
      </c>
      <c r="L1007">
        <v>14.8</v>
      </c>
      <c r="M1007" t="s">
        <v>3256</v>
      </c>
      <c r="N1007" t="s">
        <v>5822</v>
      </c>
      <c r="O1007" t="s">
        <v>3256</v>
      </c>
      <c r="P1007" t="s">
        <v>3256</v>
      </c>
      <c r="R1007" t="s">
        <v>1926</v>
      </c>
      <c r="S1007">
        <f t="shared" si="30"/>
        <v>34.896666666666668</v>
      </c>
      <c r="T1007">
        <f t="shared" si="31"/>
        <v>132.07</v>
      </c>
      <c r="U1007">
        <v>68376</v>
      </c>
      <c r="V1007" t="s">
        <v>941</v>
      </c>
      <c r="W1007">
        <v>32</v>
      </c>
    </row>
    <row r="1008" spans="1:23" x14ac:dyDescent="0.45">
      <c r="A1008" t="s">
        <v>941</v>
      </c>
      <c r="B1008">
        <v>68401</v>
      </c>
      <c r="C1008" t="s">
        <v>3252</v>
      </c>
      <c r="D1008" t="s">
        <v>1024</v>
      </c>
      <c r="E1008" t="s">
        <v>3345</v>
      </c>
      <c r="F1008" t="s">
        <v>5823</v>
      </c>
      <c r="G1008">
        <v>34</v>
      </c>
      <c r="H1008">
        <v>51.2</v>
      </c>
      <c r="I1008">
        <v>132</v>
      </c>
      <c r="J1008">
        <v>31.8</v>
      </c>
      <c r="K1008">
        <v>327</v>
      </c>
      <c r="L1008">
        <v>10</v>
      </c>
      <c r="M1008">
        <v>1.5</v>
      </c>
      <c r="N1008" t="s">
        <v>5824</v>
      </c>
      <c r="O1008">
        <v>68910</v>
      </c>
      <c r="P1008" t="s">
        <v>3256</v>
      </c>
      <c r="R1008" t="s">
        <v>1024</v>
      </c>
      <c r="S1008">
        <f t="shared" si="30"/>
        <v>34.853333333333332</v>
      </c>
      <c r="T1008">
        <f t="shared" si="31"/>
        <v>132.53</v>
      </c>
      <c r="U1008">
        <v>68401</v>
      </c>
      <c r="V1008" t="s">
        <v>941</v>
      </c>
      <c r="W1008">
        <v>32</v>
      </c>
    </row>
    <row r="1009" spans="1:23" x14ac:dyDescent="0.45">
      <c r="A1009" t="s">
        <v>941</v>
      </c>
      <c r="B1009">
        <v>68421</v>
      </c>
      <c r="C1009" t="s">
        <v>3293</v>
      </c>
      <c r="D1009" t="s">
        <v>1927</v>
      </c>
      <c r="E1009" t="s">
        <v>5825</v>
      </c>
      <c r="F1009" t="s">
        <v>5826</v>
      </c>
      <c r="G1009">
        <v>34</v>
      </c>
      <c r="H1009">
        <v>47.7</v>
      </c>
      <c r="I1009">
        <v>131</v>
      </c>
      <c r="J1009">
        <v>56.9</v>
      </c>
      <c r="K1009">
        <v>9</v>
      </c>
      <c r="L1009" t="s">
        <v>3256</v>
      </c>
      <c r="M1009" t="s">
        <v>3256</v>
      </c>
      <c r="N1009" t="s">
        <v>5827</v>
      </c>
      <c r="O1009" t="s">
        <v>3256</v>
      </c>
      <c r="P1009" t="s">
        <v>3256</v>
      </c>
      <c r="R1009" t="s">
        <v>1927</v>
      </c>
      <c r="S1009">
        <f t="shared" si="30"/>
        <v>34.795000000000002</v>
      </c>
      <c r="T1009">
        <f t="shared" si="31"/>
        <v>131.94833333333332</v>
      </c>
      <c r="U1009">
        <v>68421</v>
      </c>
      <c r="V1009" t="s">
        <v>941</v>
      </c>
      <c r="W1009">
        <v>32</v>
      </c>
    </row>
    <row r="1010" spans="1:23" x14ac:dyDescent="0.45">
      <c r="A1010" t="s">
        <v>941</v>
      </c>
      <c r="B1010">
        <v>68431</v>
      </c>
      <c r="C1010" t="s">
        <v>3252</v>
      </c>
      <c r="D1010" t="s">
        <v>1948</v>
      </c>
      <c r="E1010" t="s">
        <v>5828</v>
      </c>
      <c r="F1010" t="s">
        <v>5829</v>
      </c>
      <c r="G1010">
        <v>34</v>
      </c>
      <c r="H1010">
        <v>46.6</v>
      </c>
      <c r="I1010">
        <v>132</v>
      </c>
      <c r="J1010">
        <v>6.5</v>
      </c>
      <c r="K1010">
        <v>380</v>
      </c>
      <c r="L1010">
        <v>9.5</v>
      </c>
      <c r="M1010">
        <v>1.5</v>
      </c>
      <c r="N1010" t="s">
        <v>4798</v>
      </c>
      <c r="O1010">
        <v>68915</v>
      </c>
      <c r="P1010" t="s">
        <v>3256</v>
      </c>
      <c r="R1010" t="s">
        <v>1948</v>
      </c>
      <c r="S1010">
        <f t="shared" si="30"/>
        <v>34.776666666666664</v>
      </c>
      <c r="T1010">
        <f t="shared" si="31"/>
        <v>132.10833333333332</v>
      </c>
      <c r="U1010">
        <v>68431</v>
      </c>
      <c r="V1010" t="s">
        <v>941</v>
      </c>
      <c r="W1010">
        <v>32</v>
      </c>
    </row>
    <row r="1011" spans="1:23" x14ac:dyDescent="0.45">
      <c r="A1011" t="s">
        <v>941</v>
      </c>
      <c r="B1011">
        <v>68436</v>
      </c>
      <c r="C1011" t="s">
        <v>3293</v>
      </c>
      <c r="D1011" t="s">
        <v>1941</v>
      </c>
      <c r="E1011" t="s">
        <v>5830</v>
      </c>
      <c r="F1011" t="s">
        <v>5831</v>
      </c>
      <c r="G1011">
        <v>34</v>
      </c>
      <c r="H1011">
        <v>46.8</v>
      </c>
      <c r="I1011">
        <v>132</v>
      </c>
      <c r="J1011">
        <v>11.8</v>
      </c>
      <c r="K1011">
        <v>370</v>
      </c>
      <c r="L1011" t="s">
        <v>3256</v>
      </c>
      <c r="M1011" t="s">
        <v>3256</v>
      </c>
      <c r="N1011" t="s">
        <v>5832</v>
      </c>
      <c r="O1011" t="s">
        <v>3256</v>
      </c>
      <c r="P1011" t="s">
        <v>3256</v>
      </c>
      <c r="R1011" t="s">
        <v>1941</v>
      </c>
      <c r="S1011">
        <f t="shared" si="30"/>
        <v>34.78</v>
      </c>
      <c r="T1011">
        <f t="shared" si="31"/>
        <v>132.19666666666666</v>
      </c>
      <c r="U1011">
        <v>68436</v>
      </c>
      <c r="V1011" t="s">
        <v>941</v>
      </c>
      <c r="W1011">
        <v>32</v>
      </c>
    </row>
    <row r="1012" spans="1:23" x14ac:dyDescent="0.45">
      <c r="A1012" t="s">
        <v>941</v>
      </c>
      <c r="B1012">
        <v>68456</v>
      </c>
      <c r="C1012" t="s">
        <v>3257</v>
      </c>
      <c r="D1012" t="s">
        <v>1955</v>
      </c>
      <c r="E1012" t="s">
        <v>5833</v>
      </c>
      <c r="F1012" t="s">
        <v>5834</v>
      </c>
      <c r="G1012">
        <v>34</v>
      </c>
      <c r="H1012">
        <v>40.5</v>
      </c>
      <c r="I1012">
        <v>131</v>
      </c>
      <c r="J1012">
        <v>47.4</v>
      </c>
      <c r="K1012">
        <v>54</v>
      </c>
      <c r="L1012">
        <v>10.199999999999999</v>
      </c>
      <c r="M1012" t="s">
        <v>3256</v>
      </c>
      <c r="N1012" t="s">
        <v>3266</v>
      </c>
      <c r="O1012" t="s">
        <v>3256</v>
      </c>
      <c r="P1012" t="s">
        <v>3267</v>
      </c>
      <c r="R1012" t="s">
        <v>1955</v>
      </c>
      <c r="S1012">
        <f t="shared" si="30"/>
        <v>34.674999999999997</v>
      </c>
      <c r="T1012">
        <f t="shared" si="31"/>
        <v>131.79</v>
      </c>
      <c r="U1012">
        <v>68456</v>
      </c>
      <c r="V1012" t="s">
        <v>941</v>
      </c>
      <c r="W1012">
        <v>32</v>
      </c>
    </row>
    <row r="1013" spans="1:23" x14ac:dyDescent="0.45">
      <c r="A1013" t="s">
        <v>941</v>
      </c>
      <c r="B1013">
        <v>68462</v>
      </c>
      <c r="C1013" t="s">
        <v>3252</v>
      </c>
      <c r="D1013" t="s">
        <v>1929</v>
      </c>
      <c r="E1013" t="s">
        <v>5835</v>
      </c>
      <c r="F1013" t="s">
        <v>5836</v>
      </c>
      <c r="G1013">
        <v>34</v>
      </c>
      <c r="H1013">
        <v>40.6</v>
      </c>
      <c r="I1013">
        <v>131</v>
      </c>
      <c r="J1013">
        <v>50.6</v>
      </c>
      <c r="K1013">
        <v>4</v>
      </c>
      <c r="L1013">
        <v>12.4</v>
      </c>
      <c r="M1013">
        <v>1.5</v>
      </c>
      <c r="N1013" t="s">
        <v>4816</v>
      </c>
      <c r="O1013" t="s">
        <v>3256</v>
      </c>
      <c r="P1013" t="s">
        <v>3256</v>
      </c>
      <c r="R1013" t="s">
        <v>1929</v>
      </c>
      <c r="S1013">
        <f t="shared" si="30"/>
        <v>34.676666666666669</v>
      </c>
      <c r="T1013">
        <f t="shared" si="31"/>
        <v>131.84333333333333</v>
      </c>
      <c r="U1013">
        <v>68462</v>
      </c>
      <c r="V1013" t="s">
        <v>941</v>
      </c>
      <c r="W1013">
        <v>32</v>
      </c>
    </row>
    <row r="1014" spans="1:23" x14ac:dyDescent="0.45">
      <c r="A1014" t="s">
        <v>941</v>
      </c>
      <c r="B1014">
        <v>68501</v>
      </c>
      <c r="C1014" t="s">
        <v>3293</v>
      </c>
      <c r="D1014" t="s">
        <v>1943</v>
      </c>
      <c r="E1014" t="s">
        <v>5837</v>
      </c>
      <c r="F1014" t="s">
        <v>5838</v>
      </c>
      <c r="G1014">
        <v>34</v>
      </c>
      <c r="H1014">
        <v>34.299999999999997</v>
      </c>
      <c r="I1014">
        <v>132</v>
      </c>
      <c r="J1014">
        <v>1</v>
      </c>
      <c r="K1014">
        <v>259</v>
      </c>
      <c r="L1014" t="s">
        <v>3256</v>
      </c>
      <c r="M1014" t="s">
        <v>3256</v>
      </c>
      <c r="N1014" t="s">
        <v>5839</v>
      </c>
      <c r="O1014" t="s">
        <v>3256</v>
      </c>
      <c r="P1014" t="s">
        <v>3256</v>
      </c>
      <c r="R1014" t="s">
        <v>1943</v>
      </c>
      <c r="S1014">
        <f t="shared" si="30"/>
        <v>34.571666666666665</v>
      </c>
      <c r="T1014">
        <f t="shared" si="31"/>
        <v>132.01666666666668</v>
      </c>
      <c r="U1014">
        <v>68501</v>
      </c>
      <c r="V1014" t="s">
        <v>941</v>
      </c>
      <c r="W1014">
        <v>32</v>
      </c>
    </row>
    <row r="1015" spans="1:23" x14ac:dyDescent="0.45">
      <c r="A1015" t="s">
        <v>941</v>
      </c>
      <c r="B1015">
        <v>68516</v>
      </c>
      <c r="C1015" t="s">
        <v>3252</v>
      </c>
      <c r="D1015" t="s">
        <v>1934</v>
      </c>
      <c r="E1015" t="s">
        <v>5840</v>
      </c>
      <c r="F1015" t="s">
        <v>5841</v>
      </c>
      <c r="G1015">
        <v>34</v>
      </c>
      <c r="H1015">
        <v>27.7</v>
      </c>
      <c r="I1015">
        <v>131</v>
      </c>
      <c r="J1015">
        <v>46.2</v>
      </c>
      <c r="K1015">
        <v>165</v>
      </c>
      <c r="L1015">
        <v>10</v>
      </c>
      <c r="M1015">
        <v>1.5</v>
      </c>
      <c r="N1015" t="s">
        <v>5188</v>
      </c>
      <c r="O1015" t="s">
        <v>3256</v>
      </c>
      <c r="P1015" t="s">
        <v>3256</v>
      </c>
      <c r="R1015" t="s">
        <v>1934</v>
      </c>
      <c r="S1015">
        <f t="shared" si="30"/>
        <v>34.461666666666666</v>
      </c>
      <c r="T1015">
        <f t="shared" si="31"/>
        <v>131.77000000000001</v>
      </c>
      <c r="U1015">
        <v>68516</v>
      </c>
      <c r="V1015" t="s">
        <v>941</v>
      </c>
      <c r="W1015">
        <v>32</v>
      </c>
    </row>
    <row r="1016" spans="1:23" x14ac:dyDescent="0.45">
      <c r="A1016" t="s">
        <v>941</v>
      </c>
      <c r="B1016">
        <v>68541</v>
      </c>
      <c r="C1016" t="s">
        <v>3252</v>
      </c>
      <c r="D1016" t="s">
        <v>1956</v>
      </c>
      <c r="E1016" t="s">
        <v>5842</v>
      </c>
      <c r="F1016" t="s">
        <v>5843</v>
      </c>
      <c r="G1016">
        <v>34</v>
      </c>
      <c r="H1016">
        <v>23.5</v>
      </c>
      <c r="I1016">
        <v>131</v>
      </c>
      <c r="J1016">
        <v>53.6</v>
      </c>
      <c r="K1016">
        <v>250</v>
      </c>
      <c r="L1016">
        <v>10</v>
      </c>
      <c r="M1016">
        <v>1.5</v>
      </c>
      <c r="N1016" t="s">
        <v>5844</v>
      </c>
      <c r="O1016" t="s">
        <v>3256</v>
      </c>
      <c r="P1016" t="s">
        <v>3256</v>
      </c>
      <c r="R1016" t="s">
        <v>1956</v>
      </c>
      <c r="S1016">
        <f t="shared" si="30"/>
        <v>34.391666666666666</v>
      </c>
      <c r="T1016">
        <f t="shared" si="31"/>
        <v>131.89333333333335</v>
      </c>
      <c r="U1016">
        <v>68541</v>
      </c>
      <c r="V1016" t="s">
        <v>941</v>
      </c>
      <c r="W1016">
        <v>32</v>
      </c>
    </row>
    <row r="1017" spans="1:23" x14ac:dyDescent="0.45">
      <c r="A1017" t="s">
        <v>942</v>
      </c>
      <c r="B1017">
        <v>69006</v>
      </c>
      <c r="C1017" t="s">
        <v>3257</v>
      </c>
      <c r="D1017" t="s">
        <v>1957</v>
      </c>
      <c r="E1017" t="s">
        <v>5481</v>
      </c>
      <c r="F1017" t="s">
        <v>5845</v>
      </c>
      <c r="G1017">
        <v>35</v>
      </c>
      <c r="H1017">
        <v>32.6</v>
      </c>
      <c r="I1017">
        <v>133</v>
      </c>
      <c r="J1017">
        <v>14.1</v>
      </c>
      <c r="K1017">
        <v>2</v>
      </c>
      <c r="L1017">
        <v>11.7</v>
      </c>
      <c r="M1017" t="s">
        <v>3256</v>
      </c>
      <c r="N1017" t="s">
        <v>5846</v>
      </c>
      <c r="O1017">
        <v>69910</v>
      </c>
      <c r="P1017" t="s">
        <v>3256</v>
      </c>
      <c r="R1017" t="s">
        <v>1957</v>
      </c>
      <c r="S1017">
        <f t="shared" si="30"/>
        <v>35.543333333333337</v>
      </c>
      <c r="T1017">
        <f t="shared" si="31"/>
        <v>133.23500000000001</v>
      </c>
      <c r="U1017">
        <v>69006</v>
      </c>
      <c r="V1017" t="s">
        <v>942</v>
      </c>
      <c r="W1017">
        <v>31</v>
      </c>
    </row>
    <row r="1018" spans="1:23" x14ac:dyDescent="0.45">
      <c r="A1018" t="s">
        <v>942</v>
      </c>
      <c r="B1018">
        <v>69021</v>
      </c>
      <c r="C1018" t="s">
        <v>3252</v>
      </c>
      <c r="D1018" t="s">
        <v>1975</v>
      </c>
      <c r="E1018" t="s">
        <v>5847</v>
      </c>
      <c r="F1018" t="s">
        <v>5848</v>
      </c>
      <c r="G1018">
        <v>35</v>
      </c>
      <c r="H1018">
        <v>31.4</v>
      </c>
      <c r="I1018">
        <v>133</v>
      </c>
      <c r="J1018">
        <v>34</v>
      </c>
      <c r="K1018">
        <v>15</v>
      </c>
      <c r="L1018">
        <v>6.5</v>
      </c>
      <c r="M1018">
        <v>1.5</v>
      </c>
      <c r="N1018" t="s">
        <v>5849</v>
      </c>
      <c r="O1018" t="s">
        <v>3256</v>
      </c>
      <c r="P1018" t="s">
        <v>3256</v>
      </c>
      <c r="R1018" t="s">
        <v>1975</v>
      </c>
      <c r="S1018">
        <f t="shared" si="30"/>
        <v>35.523333333333333</v>
      </c>
      <c r="T1018">
        <f t="shared" si="31"/>
        <v>133.56666666666666</v>
      </c>
      <c r="U1018">
        <v>69021</v>
      </c>
      <c r="V1018" t="s">
        <v>942</v>
      </c>
      <c r="W1018">
        <v>31</v>
      </c>
    </row>
    <row r="1019" spans="1:23" x14ac:dyDescent="0.45">
      <c r="A1019" t="s">
        <v>942</v>
      </c>
      <c r="B1019">
        <v>69041</v>
      </c>
      <c r="C1019" t="s">
        <v>3252</v>
      </c>
      <c r="D1019" t="s">
        <v>1958</v>
      </c>
      <c r="E1019" t="s">
        <v>5850</v>
      </c>
      <c r="F1019" t="s">
        <v>5851</v>
      </c>
      <c r="G1019">
        <v>35</v>
      </c>
      <c r="H1019">
        <v>31.2</v>
      </c>
      <c r="I1019">
        <v>133</v>
      </c>
      <c r="J1019">
        <v>59.8</v>
      </c>
      <c r="K1019">
        <v>13</v>
      </c>
      <c r="L1019">
        <v>10</v>
      </c>
      <c r="M1019">
        <v>1.5</v>
      </c>
      <c r="N1019" t="s">
        <v>5081</v>
      </c>
      <c r="O1019" t="s">
        <v>3256</v>
      </c>
      <c r="P1019" t="s">
        <v>3256</v>
      </c>
      <c r="R1019" t="s">
        <v>1958</v>
      </c>
      <c r="S1019">
        <f t="shared" si="30"/>
        <v>35.520000000000003</v>
      </c>
      <c r="T1019">
        <f t="shared" si="31"/>
        <v>133.99666666666667</v>
      </c>
      <c r="U1019">
        <v>69041</v>
      </c>
      <c r="V1019" t="s">
        <v>942</v>
      </c>
      <c r="W1019">
        <v>31</v>
      </c>
    </row>
    <row r="1020" spans="1:23" x14ac:dyDescent="0.45">
      <c r="A1020" t="s">
        <v>942</v>
      </c>
      <c r="B1020">
        <v>69052</v>
      </c>
      <c r="C1020" t="s">
        <v>3257</v>
      </c>
      <c r="D1020" t="s">
        <v>1981</v>
      </c>
      <c r="E1020" t="s">
        <v>5852</v>
      </c>
      <c r="F1020" t="s">
        <v>5853</v>
      </c>
      <c r="G1020">
        <v>35</v>
      </c>
      <c r="H1020">
        <v>31.8</v>
      </c>
      <c r="I1020">
        <v>134</v>
      </c>
      <c r="J1020">
        <v>9.9</v>
      </c>
      <c r="K1020">
        <v>15</v>
      </c>
      <c r="L1020">
        <v>10.199999999999999</v>
      </c>
      <c r="M1020" t="s">
        <v>3256</v>
      </c>
      <c r="N1020" t="s">
        <v>3266</v>
      </c>
      <c r="O1020" t="s">
        <v>3256</v>
      </c>
      <c r="P1020" t="s">
        <v>3267</v>
      </c>
      <c r="R1020" t="s">
        <v>1981</v>
      </c>
      <c r="S1020">
        <f t="shared" si="30"/>
        <v>35.53</v>
      </c>
      <c r="T1020">
        <f t="shared" si="31"/>
        <v>134.16499999999999</v>
      </c>
      <c r="U1020">
        <v>69052</v>
      </c>
      <c r="V1020" t="s">
        <v>942</v>
      </c>
      <c r="W1020">
        <v>31</v>
      </c>
    </row>
    <row r="1021" spans="1:23" x14ac:dyDescent="0.45">
      <c r="A1021" t="s">
        <v>942</v>
      </c>
      <c r="B1021">
        <v>69061</v>
      </c>
      <c r="C1021" t="s">
        <v>3252</v>
      </c>
      <c r="D1021" t="s">
        <v>1959</v>
      </c>
      <c r="E1021" t="s">
        <v>5854</v>
      </c>
      <c r="F1021" t="s">
        <v>5855</v>
      </c>
      <c r="G1021">
        <v>35</v>
      </c>
      <c r="H1021">
        <v>33.5</v>
      </c>
      <c r="I1021">
        <v>134</v>
      </c>
      <c r="J1021">
        <v>21.6</v>
      </c>
      <c r="K1021">
        <v>19</v>
      </c>
      <c r="L1021">
        <v>10</v>
      </c>
      <c r="M1021">
        <v>1.5</v>
      </c>
      <c r="N1021" t="s">
        <v>4889</v>
      </c>
      <c r="O1021" t="s">
        <v>3256</v>
      </c>
      <c r="P1021" t="s">
        <v>3256</v>
      </c>
      <c r="R1021" t="s">
        <v>1959</v>
      </c>
      <c r="S1021">
        <f t="shared" si="30"/>
        <v>35.55833333333333</v>
      </c>
      <c r="T1021">
        <f t="shared" si="31"/>
        <v>134.36000000000001</v>
      </c>
      <c r="U1021">
        <v>69061</v>
      </c>
      <c r="V1021" t="s">
        <v>942</v>
      </c>
      <c r="W1021">
        <v>31</v>
      </c>
    </row>
    <row r="1022" spans="1:23" x14ac:dyDescent="0.45">
      <c r="A1022" t="s">
        <v>942</v>
      </c>
      <c r="B1022">
        <v>69076</v>
      </c>
      <c r="C1022" t="s">
        <v>3257</v>
      </c>
      <c r="D1022" t="s">
        <v>1960</v>
      </c>
      <c r="E1022" t="s">
        <v>5856</v>
      </c>
      <c r="F1022" t="s">
        <v>5857</v>
      </c>
      <c r="G1022">
        <v>35</v>
      </c>
      <c r="H1022">
        <v>26</v>
      </c>
      <c r="I1022">
        <v>133</v>
      </c>
      <c r="J1022">
        <v>20.3</v>
      </c>
      <c r="K1022">
        <v>7</v>
      </c>
      <c r="L1022">
        <v>18.100000000000001</v>
      </c>
      <c r="M1022" t="s">
        <v>3256</v>
      </c>
      <c r="N1022" t="s">
        <v>4316</v>
      </c>
      <c r="O1022">
        <v>69930</v>
      </c>
      <c r="P1022" t="s">
        <v>3256</v>
      </c>
      <c r="R1022" t="s">
        <v>1960</v>
      </c>
      <c r="S1022">
        <f t="shared" si="30"/>
        <v>35.43333333333333</v>
      </c>
      <c r="T1022">
        <f t="shared" si="31"/>
        <v>133.33833333333334</v>
      </c>
      <c r="U1022">
        <v>69076</v>
      </c>
      <c r="V1022" t="s">
        <v>942</v>
      </c>
      <c r="W1022">
        <v>31</v>
      </c>
    </row>
    <row r="1023" spans="1:23" x14ac:dyDescent="0.45">
      <c r="A1023" t="s">
        <v>942</v>
      </c>
      <c r="B1023">
        <v>69101</v>
      </c>
      <c r="C1023" t="s">
        <v>3252</v>
      </c>
      <c r="D1023" t="s">
        <v>1961</v>
      </c>
      <c r="E1023" t="s">
        <v>5858</v>
      </c>
      <c r="F1023" t="s">
        <v>5859</v>
      </c>
      <c r="G1023">
        <v>35</v>
      </c>
      <c r="H1023">
        <v>28.4</v>
      </c>
      <c r="I1023">
        <v>133</v>
      </c>
      <c r="J1023">
        <v>50.3</v>
      </c>
      <c r="K1023">
        <v>8</v>
      </c>
      <c r="L1023">
        <v>10</v>
      </c>
      <c r="M1023">
        <v>1.5</v>
      </c>
      <c r="N1023" t="s">
        <v>5081</v>
      </c>
      <c r="O1023">
        <v>69900</v>
      </c>
      <c r="P1023" t="s">
        <v>3256</v>
      </c>
      <c r="R1023" t="s">
        <v>1961</v>
      </c>
      <c r="S1023">
        <f t="shared" si="30"/>
        <v>35.473333333333336</v>
      </c>
      <c r="T1023">
        <f t="shared" si="31"/>
        <v>133.83833333333334</v>
      </c>
      <c r="U1023">
        <v>69101</v>
      </c>
      <c r="V1023" t="s">
        <v>942</v>
      </c>
      <c r="W1023">
        <v>31</v>
      </c>
    </row>
    <row r="1024" spans="1:23" x14ac:dyDescent="0.45">
      <c r="A1024" t="s">
        <v>942</v>
      </c>
      <c r="B1024">
        <v>69111</v>
      </c>
      <c r="C1024" t="s">
        <v>3293</v>
      </c>
      <c r="D1024" t="s">
        <v>1913</v>
      </c>
      <c r="E1024" t="s">
        <v>5860</v>
      </c>
      <c r="F1024" t="s">
        <v>5861</v>
      </c>
      <c r="G1024">
        <v>35</v>
      </c>
      <c r="H1024">
        <v>24.8</v>
      </c>
      <c r="I1024">
        <v>134</v>
      </c>
      <c r="J1024">
        <v>1</v>
      </c>
      <c r="K1024">
        <v>210</v>
      </c>
      <c r="L1024" t="s">
        <v>3256</v>
      </c>
      <c r="M1024" t="s">
        <v>3256</v>
      </c>
      <c r="N1024" t="s">
        <v>5862</v>
      </c>
      <c r="O1024" t="s">
        <v>3256</v>
      </c>
      <c r="P1024" t="s">
        <v>3256</v>
      </c>
      <c r="R1024" t="s">
        <v>1913</v>
      </c>
      <c r="S1024">
        <f t="shared" si="30"/>
        <v>35.413333333333334</v>
      </c>
      <c r="T1024">
        <f t="shared" si="31"/>
        <v>134.01666666666668</v>
      </c>
      <c r="U1024">
        <v>69111</v>
      </c>
      <c r="V1024" t="s">
        <v>942</v>
      </c>
      <c r="W1024">
        <v>31</v>
      </c>
    </row>
    <row r="1025" spans="1:23" x14ac:dyDescent="0.45">
      <c r="A1025" t="s">
        <v>942</v>
      </c>
      <c r="B1025">
        <v>69122</v>
      </c>
      <c r="C1025" t="s">
        <v>3257</v>
      </c>
      <c r="D1025" t="s">
        <v>942</v>
      </c>
      <c r="E1025" t="s">
        <v>5863</v>
      </c>
      <c r="F1025" t="s">
        <v>5864</v>
      </c>
      <c r="G1025">
        <v>35</v>
      </c>
      <c r="H1025">
        <v>29.2</v>
      </c>
      <c r="I1025">
        <v>134</v>
      </c>
      <c r="J1025">
        <v>14.3</v>
      </c>
      <c r="K1025">
        <v>7</v>
      </c>
      <c r="L1025">
        <v>33.200000000000003</v>
      </c>
      <c r="M1025" t="s">
        <v>3256</v>
      </c>
      <c r="N1025" t="s">
        <v>3401</v>
      </c>
      <c r="O1025">
        <v>69940</v>
      </c>
      <c r="P1025" t="s">
        <v>3256</v>
      </c>
      <c r="R1025" t="s">
        <v>942</v>
      </c>
      <c r="S1025">
        <f t="shared" si="30"/>
        <v>35.486666666666665</v>
      </c>
      <c r="T1025">
        <f t="shared" si="31"/>
        <v>134.23833333333334</v>
      </c>
      <c r="U1025">
        <v>69122</v>
      </c>
      <c r="V1025" t="s">
        <v>942</v>
      </c>
      <c r="W1025">
        <v>31</v>
      </c>
    </row>
    <row r="1026" spans="1:23" x14ac:dyDescent="0.45">
      <c r="A1026" t="s">
        <v>942</v>
      </c>
      <c r="B1026">
        <v>69152</v>
      </c>
      <c r="C1026" t="s">
        <v>3293</v>
      </c>
      <c r="D1026" t="s">
        <v>1727</v>
      </c>
      <c r="E1026" t="s">
        <v>5865</v>
      </c>
      <c r="F1026" t="s">
        <v>5866</v>
      </c>
      <c r="G1026">
        <v>35</v>
      </c>
      <c r="H1026">
        <v>23.6</v>
      </c>
      <c r="I1026">
        <v>133</v>
      </c>
      <c r="J1026">
        <v>32.200000000000003</v>
      </c>
      <c r="K1026">
        <v>875</v>
      </c>
      <c r="L1026" t="s">
        <v>3256</v>
      </c>
      <c r="M1026" t="s">
        <v>3256</v>
      </c>
      <c r="N1026" t="s">
        <v>5867</v>
      </c>
      <c r="O1026">
        <v>69905</v>
      </c>
      <c r="P1026" t="s">
        <v>3256</v>
      </c>
      <c r="R1026" t="s">
        <v>1727</v>
      </c>
      <c r="S1026">
        <f t="shared" ref="S1026:S1089" si="32">G1026+H1026/60</f>
        <v>35.393333333333331</v>
      </c>
      <c r="T1026">
        <f t="shared" ref="T1026:T1089" si="33">I1026+J1026/60</f>
        <v>133.53666666666666</v>
      </c>
      <c r="U1026">
        <v>69152</v>
      </c>
      <c r="V1026" t="s">
        <v>942</v>
      </c>
      <c r="W1026">
        <v>31</v>
      </c>
    </row>
    <row r="1027" spans="1:23" x14ac:dyDescent="0.45">
      <c r="A1027" t="s">
        <v>942</v>
      </c>
      <c r="B1027">
        <v>69161</v>
      </c>
      <c r="C1027" t="s">
        <v>3293</v>
      </c>
      <c r="D1027" t="s">
        <v>1971</v>
      </c>
      <c r="E1027" t="s">
        <v>5868</v>
      </c>
      <c r="F1027" t="s">
        <v>5869</v>
      </c>
      <c r="G1027">
        <v>35</v>
      </c>
      <c r="H1027">
        <v>22.7</v>
      </c>
      <c r="I1027">
        <v>133</v>
      </c>
      <c r="J1027">
        <v>45.4</v>
      </c>
      <c r="K1027">
        <v>150</v>
      </c>
      <c r="L1027" t="s">
        <v>3256</v>
      </c>
      <c r="M1027" t="s">
        <v>3256</v>
      </c>
      <c r="N1027" t="s">
        <v>5839</v>
      </c>
      <c r="O1027" t="s">
        <v>3256</v>
      </c>
      <c r="P1027" t="s">
        <v>3256</v>
      </c>
      <c r="R1027" t="s">
        <v>1971</v>
      </c>
      <c r="S1027">
        <f t="shared" si="32"/>
        <v>35.37833333333333</v>
      </c>
      <c r="T1027">
        <f t="shared" si="33"/>
        <v>133.75666666666666</v>
      </c>
      <c r="U1027">
        <v>69161</v>
      </c>
      <c r="V1027" t="s">
        <v>942</v>
      </c>
      <c r="W1027">
        <v>31</v>
      </c>
    </row>
    <row r="1028" spans="1:23" x14ac:dyDescent="0.45">
      <c r="A1028" t="s">
        <v>942</v>
      </c>
      <c r="B1028">
        <v>69181</v>
      </c>
      <c r="C1028" t="s">
        <v>3293</v>
      </c>
      <c r="D1028" t="s">
        <v>1977</v>
      </c>
      <c r="E1028" t="s">
        <v>5870</v>
      </c>
      <c r="F1028" t="s">
        <v>5871</v>
      </c>
      <c r="G1028">
        <v>35</v>
      </c>
      <c r="H1028">
        <v>19.7</v>
      </c>
      <c r="I1028">
        <v>134</v>
      </c>
      <c r="J1028">
        <v>6.8</v>
      </c>
      <c r="K1028">
        <v>210</v>
      </c>
      <c r="L1028" t="s">
        <v>3256</v>
      </c>
      <c r="M1028" t="s">
        <v>3256</v>
      </c>
      <c r="N1028" t="s">
        <v>5086</v>
      </c>
      <c r="O1028" t="s">
        <v>3256</v>
      </c>
      <c r="P1028" t="s">
        <v>3256</v>
      </c>
      <c r="R1028" t="s">
        <v>1977</v>
      </c>
      <c r="S1028">
        <f t="shared" si="32"/>
        <v>35.328333333333333</v>
      </c>
      <c r="T1028">
        <f t="shared" si="33"/>
        <v>134.11333333333334</v>
      </c>
      <c r="U1028">
        <v>69181</v>
      </c>
      <c r="V1028" t="s">
        <v>942</v>
      </c>
      <c r="W1028">
        <v>31</v>
      </c>
    </row>
    <row r="1029" spans="1:23" x14ac:dyDescent="0.45">
      <c r="A1029" t="s">
        <v>942</v>
      </c>
      <c r="B1029">
        <v>69196</v>
      </c>
      <c r="C1029" t="s">
        <v>3293</v>
      </c>
      <c r="D1029" t="s">
        <v>1973</v>
      </c>
      <c r="E1029" t="s">
        <v>5872</v>
      </c>
      <c r="F1029" t="s">
        <v>5873</v>
      </c>
      <c r="G1029">
        <v>35</v>
      </c>
      <c r="H1029">
        <v>20</v>
      </c>
      <c r="I1029">
        <v>134</v>
      </c>
      <c r="J1029">
        <v>24.3</v>
      </c>
      <c r="K1029">
        <v>231</v>
      </c>
      <c r="L1029" t="s">
        <v>3256</v>
      </c>
      <c r="M1029" t="s">
        <v>3256</v>
      </c>
      <c r="N1029" t="s">
        <v>5839</v>
      </c>
      <c r="O1029" t="s">
        <v>3256</v>
      </c>
      <c r="P1029" t="s">
        <v>3256</v>
      </c>
      <c r="R1029" t="s">
        <v>1973</v>
      </c>
      <c r="S1029">
        <f t="shared" si="32"/>
        <v>35.333333333333336</v>
      </c>
      <c r="T1029">
        <f t="shared" si="33"/>
        <v>134.405</v>
      </c>
      <c r="U1029">
        <v>69196</v>
      </c>
      <c r="V1029" t="s">
        <v>942</v>
      </c>
      <c r="W1029">
        <v>31</v>
      </c>
    </row>
    <row r="1030" spans="1:23" x14ac:dyDescent="0.45">
      <c r="A1030" t="s">
        <v>942</v>
      </c>
      <c r="B1030">
        <v>69222</v>
      </c>
      <c r="C1030" t="s">
        <v>3293</v>
      </c>
      <c r="D1030" t="s">
        <v>1979</v>
      </c>
      <c r="E1030" t="s">
        <v>5874</v>
      </c>
      <c r="F1030" t="s">
        <v>5875</v>
      </c>
      <c r="G1030">
        <v>35</v>
      </c>
      <c r="H1030">
        <v>17.3</v>
      </c>
      <c r="I1030">
        <v>133</v>
      </c>
      <c r="J1030">
        <v>29</v>
      </c>
      <c r="K1030">
        <v>155</v>
      </c>
      <c r="L1030" t="s">
        <v>3256</v>
      </c>
      <c r="M1030" t="s">
        <v>3256</v>
      </c>
      <c r="N1030" t="s">
        <v>4425</v>
      </c>
      <c r="O1030" t="s">
        <v>3256</v>
      </c>
      <c r="P1030" t="s">
        <v>3256</v>
      </c>
      <c r="R1030" t="s">
        <v>1979</v>
      </c>
      <c r="S1030">
        <f t="shared" si="32"/>
        <v>35.288333333333334</v>
      </c>
      <c r="T1030">
        <f t="shared" si="33"/>
        <v>133.48333333333332</v>
      </c>
      <c r="U1030">
        <v>69222</v>
      </c>
      <c r="V1030" t="s">
        <v>942</v>
      </c>
      <c r="W1030">
        <v>31</v>
      </c>
    </row>
    <row r="1031" spans="1:23" x14ac:dyDescent="0.45">
      <c r="A1031" t="s">
        <v>942</v>
      </c>
      <c r="B1031">
        <v>69246</v>
      </c>
      <c r="C1031" t="s">
        <v>3252</v>
      </c>
      <c r="D1031" t="s">
        <v>1968</v>
      </c>
      <c r="E1031" t="s">
        <v>5876</v>
      </c>
      <c r="F1031" t="s">
        <v>5877</v>
      </c>
      <c r="G1031">
        <v>35</v>
      </c>
      <c r="H1031">
        <v>15.8</v>
      </c>
      <c r="I1031">
        <v>134</v>
      </c>
      <c r="J1031">
        <v>14.4</v>
      </c>
      <c r="K1031">
        <v>182</v>
      </c>
      <c r="L1031">
        <v>6.5</v>
      </c>
      <c r="M1031">
        <v>1.5</v>
      </c>
      <c r="N1031" t="s">
        <v>4889</v>
      </c>
      <c r="O1031">
        <v>69915</v>
      </c>
      <c r="P1031" t="s">
        <v>3256</v>
      </c>
      <c r="R1031" t="s">
        <v>1968</v>
      </c>
      <c r="S1031">
        <f t="shared" si="32"/>
        <v>35.263333333333335</v>
      </c>
      <c r="T1031">
        <f t="shared" si="33"/>
        <v>134.24</v>
      </c>
      <c r="U1031">
        <v>69246</v>
      </c>
      <c r="V1031" t="s">
        <v>942</v>
      </c>
      <c r="W1031">
        <v>31</v>
      </c>
    </row>
    <row r="1032" spans="1:23" x14ac:dyDescent="0.45">
      <c r="A1032" t="s">
        <v>942</v>
      </c>
      <c r="B1032">
        <v>69271</v>
      </c>
      <c r="C1032" t="s">
        <v>3252</v>
      </c>
      <c r="D1032" t="s">
        <v>1976</v>
      </c>
      <c r="E1032" t="s">
        <v>5878</v>
      </c>
      <c r="F1032" t="s">
        <v>5879</v>
      </c>
      <c r="G1032">
        <v>35</v>
      </c>
      <c r="H1032">
        <v>11.2</v>
      </c>
      <c r="I1032">
        <v>133</v>
      </c>
      <c r="J1032">
        <v>13.8</v>
      </c>
      <c r="K1032">
        <v>490</v>
      </c>
      <c r="L1032">
        <v>10</v>
      </c>
      <c r="M1032">
        <v>1.5</v>
      </c>
      <c r="N1032" t="s">
        <v>5302</v>
      </c>
      <c r="O1032" t="s">
        <v>3256</v>
      </c>
      <c r="P1032" t="s">
        <v>3256</v>
      </c>
      <c r="R1032" t="s">
        <v>1976</v>
      </c>
      <c r="S1032">
        <f t="shared" si="32"/>
        <v>35.186666666666667</v>
      </c>
      <c r="T1032">
        <f t="shared" si="33"/>
        <v>133.22999999999999</v>
      </c>
      <c r="U1032">
        <v>69271</v>
      </c>
      <c r="V1032" t="s">
        <v>942</v>
      </c>
      <c r="W1032">
        <v>31</v>
      </c>
    </row>
    <row r="1033" spans="1:23" x14ac:dyDescent="0.45">
      <c r="A1033" t="s">
        <v>975</v>
      </c>
      <c r="B1033">
        <v>71066</v>
      </c>
      <c r="C1033" t="s">
        <v>3252</v>
      </c>
      <c r="D1033" t="s">
        <v>1230</v>
      </c>
      <c r="E1033" t="s">
        <v>3698</v>
      </c>
      <c r="F1033" t="s">
        <v>5880</v>
      </c>
      <c r="G1033">
        <v>34</v>
      </c>
      <c r="H1033">
        <v>1.4</v>
      </c>
      <c r="I1033">
        <v>133</v>
      </c>
      <c r="J1033">
        <v>47.7</v>
      </c>
      <c r="K1033">
        <v>214</v>
      </c>
      <c r="L1033">
        <v>10</v>
      </c>
      <c r="M1033">
        <v>1.5</v>
      </c>
      <c r="N1033" t="s">
        <v>5881</v>
      </c>
      <c r="O1033" t="s">
        <v>3256</v>
      </c>
      <c r="P1033" t="s">
        <v>3256</v>
      </c>
      <c r="R1033" t="s">
        <v>1230</v>
      </c>
      <c r="S1033">
        <f t="shared" si="32"/>
        <v>34.023333333333333</v>
      </c>
      <c r="T1033">
        <f t="shared" si="33"/>
        <v>133.79499999999999</v>
      </c>
      <c r="U1033">
        <v>71066</v>
      </c>
      <c r="V1033" t="s">
        <v>975</v>
      </c>
      <c r="W1033">
        <v>36</v>
      </c>
    </row>
    <row r="1034" spans="1:23" x14ac:dyDescent="0.45">
      <c r="A1034" t="s">
        <v>975</v>
      </c>
      <c r="B1034">
        <v>71087</v>
      </c>
      <c r="C1034" t="s">
        <v>3252</v>
      </c>
      <c r="D1034" t="s">
        <v>3167</v>
      </c>
      <c r="E1034" t="s">
        <v>5882</v>
      </c>
      <c r="F1034" t="s">
        <v>5883</v>
      </c>
      <c r="G1034">
        <v>34</v>
      </c>
      <c r="H1034">
        <v>2.4</v>
      </c>
      <c r="I1034">
        <v>134</v>
      </c>
      <c r="J1034">
        <v>9.4</v>
      </c>
      <c r="K1034">
        <v>160</v>
      </c>
      <c r="L1034">
        <v>9.4</v>
      </c>
      <c r="M1034">
        <v>1.5</v>
      </c>
      <c r="N1034" t="s">
        <v>5884</v>
      </c>
      <c r="O1034" t="s">
        <v>3256</v>
      </c>
      <c r="P1034" t="s">
        <v>3256</v>
      </c>
      <c r="R1034" t="s">
        <v>3167</v>
      </c>
      <c r="S1034">
        <f t="shared" si="32"/>
        <v>34.04</v>
      </c>
      <c r="T1034">
        <f t="shared" si="33"/>
        <v>134.15666666666667</v>
      </c>
      <c r="U1034">
        <v>71087</v>
      </c>
      <c r="V1034" t="s">
        <v>975</v>
      </c>
      <c r="W1034">
        <v>36</v>
      </c>
    </row>
    <row r="1035" spans="1:23" x14ac:dyDescent="0.45">
      <c r="A1035" t="s">
        <v>975</v>
      </c>
      <c r="B1035">
        <v>71106</v>
      </c>
      <c r="C1035" t="s">
        <v>3257</v>
      </c>
      <c r="D1035" t="s">
        <v>975</v>
      </c>
      <c r="E1035" t="s">
        <v>5885</v>
      </c>
      <c r="F1035" t="s">
        <v>5886</v>
      </c>
      <c r="G1035">
        <v>34</v>
      </c>
      <c r="H1035">
        <v>4</v>
      </c>
      <c r="I1035">
        <v>134</v>
      </c>
      <c r="J1035">
        <v>34.4</v>
      </c>
      <c r="K1035">
        <v>2</v>
      </c>
      <c r="L1035">
        <v>17.8</v>
      </c>
      <c r="M1035" t="s">
        <v>3256</v>
      </c>
      <c r="N1035" t="s">
        <v>3260</v>
      </c>
      <c r="O1035">
        <v>71900</v>
      </c>
      <c r="P1035" t="s">
        <v>5767</v>
      </c>
      <c r="R1035" t="s">
        <v>975</v>
      </c>
      <c r="S1035">
        <f t="shared" si="32"/>
        <v>34.06666666666667</v>
      </c>
      <c r="T1035">
        <f t="shared" si="33"/>
        <v>134.57333333333332</v>
      </c>
      <c r="U1035">
        <v>71106</v>
      </c>
      <c r="V1035" t="s">
        <v>975</v>
      </c>
      <c r="W1035">
        <v>36</v>
      </c>
    </row>
    <row r="1036" spans="1:23" x14ac:dyDescent="0.45">
      <c r="A1036" t="s">
        <v>975</v>
      </c>
      <c r="B1036">
        <v>71106</v>
      </c>
      <c r="C1036" t="s">
        <v>3257</v>
      </c>
      <c r="D1036" t="s">
        <v>975</v>
      </c>
      <c r="E1036" t="s">
        <v>5885</v>
      </c>
      <c r="F1036" t="s">
        <v>5887</v>
      </c>
      <c r="G1036">
        <v>34</v>
      </c>
      <c r="H1036">
        <v>4</v>
      </c>
      <c r="I1036">
        <v>134</v>
      </c>
      <c r="J1036">
        <v>34.299999999999997</v>
      </c>
      <c r="K1036">
        <v>2</v>
      </c>
      <c r="L1036" t="s">
        <v>3256</v>
      </c>
      <c r="M1036" t="s">
        <v>3256</v>
      </c>
      <c r="N1036" t="s">
        <v>3260</v>
      </c>
      <c r="O1036" t="s">
        <v>3256</v>
      </c>
      <c r="P1036" t="s">
        <v>5769</v>
      </c>
      <c r="R1036" t="s">
        <v>975</v>
      </c>
      <c r="S1036">
        <f t="shared" si="32"/>
        <v>34.06666666666667</v>
      </c>
      <c r="T1036">
        <f t="shared" si="33"/>
        <v>134.57166666666666</v>
      </c>
      <c r="U1036">
        <v>71106</v>
      </c>
      <c r="V1036" t="s">
        <v>975</v>
      </c>
      <c r="W1036">
        <v>36</v>
      </c>
    </row>
    <row r="1037" spans="1:23" x14ac:dyDescent="0.45">
      <c r="A1037" t="s">
        <v>975</v>
      </c>
      <c r="B1037">
        <v>71136</v>
      </c>
      <c r="C1037" t="s">
        <v>3293</v>
      </c>
      <c r="D1037" t="s">
        <v>3172</v>
      </c>
      <c r="E1037" t="s">
        <v>5888</v>
      </c>
      <c r="F1037" t="s">
        <v>5889</v>
      </c>
      <c r="G1037">
        <v>33</v>
      </c>
      <c r="H1037">
        <v>59.4</v>
      </c>
      <c r="I1037">
        <v>134</v>
      </c>
      <c r="J1037">
        <v>2.2000000000000002</v>
      </c>
      <c r="K1037">
        <v>228</v>
      </c>
      <c r="L1037" t="s">
        <v>3256</v>
      </c>
      <c r="M1037" t="s">
        <v>3256</v>
      </c>
      <c r="N1037" t="s">
        <v>4798</v>
      </c>
      <c r="O1037" t="s">
        <v>3256</v>
      </c>
      <c r="P1037" t="s">
        <v>3256</v>
      </c>
      <c r="R1037" t="s">
        <v>3172</v>
      </c>
      <c r="S1037">
        <f t="shared" si="32"/>
        <v>33.99</v>
      </c>
      <c r="T1037">
        <f t="shared" si="33"/>
        <v>134.03666666666666</v>
      </c>
      <c r="U1037">
        <v>71136</v>
      </c>
      <c r="V1037" t="s">
        <v>975</v>
      </c>
      <c r="W1037">
        <v>36</v>
      </c>
    </row>
    <row r="1038" spans="1:23" x14ac:dyDescent="0.45">
      <c r="A1038" t="s">
        <v>975</v>
      </c>
      <c r="B1038">
        <v>71191</v>
      </c>
      <c r="C1038" t="s">
        <v>3252</v>
      </c>
      <c r="D1038" t="s">
        <v>3171</v>
      </c>
      <c r="E1038" t="s">
        <v>5890</v>
      </c>
      <c r="F1038" t="s">
        <v>5891</v>
      </c>
      <c r="G1038">
        <v>33</v>
      </c>
      <c r="H1038">
        <v>52</v>
      </c>
      <c r="I1038">
        <v>133</v>
      </c>
      <c r="J1038">
        <v>54.2</v>
      </c>
      <c r="K1038">
        <v>560</v>
      </c>
      <c r="L1038">
        <v>6.5</v>
      </c>
      <c r="M1038">
        <v>1.5</v>
      </c>
      <c r="N1038" t="s">
        <v>5892</v>
      </c>
      <c r="O1038" t="s">
        <v>3256</v>
      </c>
      <c r="P1038" t="s">
        <v>3256</v>
      </c>
      <c r="R1038" t="s">
        <v>3171</v>
      </c>
      <c r="S1038">
        <f t="shared" si="32"/>
        <v>33.866666666666667</v>
      </c>
      <c r="T1038">
        <f t="shared" si="33"/>
        <v>133.90333333333334</v>
      </c>
      <c r="U1038">
        <v>71191</v>
      </c>
      <c r="V1038" t="s">
        <v>975</v>
      </c>
      <c r="W1038">
        <v>36</v>
      </c>
    </row>
    <row r="1039" spans="1:23" x14ac:dyDescent="0.45">
      <c r="A1039" t="s">
        <v>975</v>
      </c>
      <c r="B1039">
        <v>71211</v>
      </c>
      <c r="C1039" t="s">
        <v>3293</v>
      </c>
      <c r="D1039" t="s">
        <v>3168</v>
      </c>
      <c r="E1039" t="s">
        <v>5893</v>
      </c>
      <c r="F1039" t="s">
        <v>5894</v>
      </c>
      <c r="G1039">
        <v>33</v>
      </c>
      <c r="H1039">
        <v>52.7</v>
      </c>
      <c r="I1039">
        <v>134</v>
      </c>
      <c r="J1039">
        <v>23.3</v>
      </c>
      <c r="K1039">
        <v>290</v>
      </c>
      <c r="L1039" t="s">
        <v>3256</v>
      </c>
      <c r="M1039" t="s">
        <v>3256</v>
      </c>
      <c r="N1039" t="s">
        <v>5895</v>
      </c>
      <c r="O1039" t="s">
        <v>3256</v>
      </c>
      <c r="P1039" t="s">
        <v>3256</v>
      </c>
      <c r="R1039" t="s">
        <v>3168</v>
      </c>
      <c r="S1039">
        <f t="shared" si="32"/>
        <v>33.87833333333333</v>
      </c>
      <c r="T1039">
        <f t="shared" si="33"/>
        <v>134.38833333333332</v>
      </c>
      <c r="U1039">
        <v>71211</v>
      </c>
      <c r="V1039" t="s">
        <v>975</v>
      </c>
      <c r="W1039">
        <v>36</v>
      </c>
    </row>
    <row r="1040" spans="1:23" x14ac:dyDescent="0.45">
      <c r="A1040" t="s">
        <v>975</v>
      </c>
      <c r="B1040">
        <v>71231</v>
      </c>
      <c r="C1040" t="s">
        <v>3252</v>
      </c>
      <c r="D1040" t="s">
        <v>3170</v>
      </c>
      <c r="E1040" t="s">
        <v>5896</v>
      </c>
      <c r="F1040" t="s">
        <v>5897</v>
      </c>
      <c r="G1040">
        <v>33</v>
      </c>
      <c r="H1040">
        <v>50.2</v>
      </c>
      <c r="I1040">
        <v>134</v>
      </c>
      <c r="J1040">
        <v>44.5</v>
      </c>
      <c r="K1040">
        <v>10</v>
      </c>
      <c r="L1040">
        <v>10</v>
      </c>
      <c r="M1040">
        <v>1.5</v>
      </c>
      <c r="N1040" t="s">
        <v>5898</v>
      </c>
      <c r="O1040" t="s">
        <v>3256</v>
      </c>
      <c r="P1040" t="s">
        <v>3256</v>
      </c>
      <c r="R1040" t="s">
        <v>3170</v>
      </c>
      <c r="S1040">
        <f t="shared" si="32"/>
        <v>33.836666666666666</v>
      </c>
      <c r="T1040">
        <f t="shared" si="33"/>
        <v>134.74166666666667</v>
      </c>
      <c r="U1040">
        <v>71231</v>
      </c>
      <c r="V1040" t="s">
        <v>975</v>
      </c>
      <c r="W1040">
        <v>36</v>
      </c>
    </row>
    <row r="1041" spans="1:23" x14ac:dyDescent="0.45">
      <c r="A1041" t="s">
        <v>975</v>
      </c>
      <c r="B1041">
        <v>71251</v>
      </c>
      <c r="C1041" t="s">
        <v>3252</v>
      </c>
      <c r="D1041" t="s">
        <v>3174</v>
      </c>
      <c r="E1041" t="s">
        <v>5899</v>
      </c>
      <c r="F1041" t="s">
        <v>5900</v>
      </c>
      <c r="G1041">
        <v>33</v>
      </c>
      <c r="H1041">
        <v>46.3</v>
      </c>
      <c r="I1041">
        <v>134</v>
      </c>
      <c r="J1041">
        <v>11.9</v>
      </c>
      <c r="K1041">
        <v>363</v>
      </c>
      <c r="L1041">
        <v>10</v>
      </c>
      <c r="M1041" t="s">
        <v>3256</v>
      </c>
      <c r="N1041" t="s">
        <v>5901</v>
      </c>
      <c r="O1041" t="s">
        <v>3256</v>
      </c>
      <c r="P1041" t="s">
        <v>3256</v>
      </c>
      <c r="R1041" t="s">
        <v>3174</v>
      </c>
      <c r="S1041">
        <f t="shared" si="32"/>
        <v>33.771666666666668</v>
      </c>
      <c r="T1041">
        <f t="shared" si="33"/>
        <v>134.19833333333332</v>
      </c>
      <c r="U1041">
        <v>71251</v>
      </c>
      <c r="V1041" t="s">
        <v>975</v>
      </c>
      <c r="W1041">
        <v>36</v>
      </c>
    </row>
    <row r="1042" spans="1:23" x14ac:dyDescent="0.45">
      <c r="A1042" t="s">
        <v>975</v>
      </c>
      <c r="B1042">
        <v>71266</v>
      </c>
      <c r="C1042" t="s">
        <v>3252</v>
      </c>
      <c r="D1042" t="s">
        <v>3165</v>
      </c>
      <c r="E1042" t="s">
        <v>5902</v>
      </c>
      <c r="F1042" t="s">
        <v>5903</v>
      </c>
      <c r="G1042">
        <v>33</v>
      </c>
      <c r="H1042">
        <v>43.9</v>
      </c>
      <c r="I1042">
        <v>134</v>
      </c>
      <c r="J1042">
        <v>32.299999999999997</v>
      </c>
      <c r="K1042">
        <v>3</v>
      </c>
      <c r="L1042">
        <v>15.4</v>
      </c>
      <c r="M1042">
        <v>1.5</v>
      </c>
      <c r="N1042" t="s">
        <v>5904</v>
      </c>
      <c r="O1042" t="s">
        <v>3256</v>
      </c>
      <c r="P1042" t="s">
        <v>3256</v>
      </c>
      <c r="R1042" t="s">
        <v>3165</v>
      </c>
      <c r="S1042">
        <f t="shared" si="32"/>
        <v>33.731666666666669</v>
      </c>
      <c r="T1042">
        <f t="shared" si="33"/>
        <v>134.53833333333333</v>
      </c>
      <c r="U1042">
        <v>71266</v>
      </c>
      <c r="V1042" t="s">
        <v>975</v>
      </c>
      <c r="W1042">
        <v>36</v>
      </c>
    </row>
    <row r="1043" spans="1:23" x14ac:dyDescent="0.45">
      <c r="A1043" t="s">
        <v>975</v>
      </c>
      <c r="B1043">
        <v>71291</v>
      </c>
      <c r="C1043" t="s">
        <v>3252</v>
      </c>
      <c r="D1043" t="s">
        <v>3179</v>
      </c>
      <c r="E1043" t="s">
        <v>5905</v>
      </c>
      <c r="F1043" t="s">
        <v>5906</v>
      </c>
      <c r="G1043">
        <v>33</v>
      </c>
      <c r="H1043">
        <v>36.700000000000003</v>
      </c>
      <c r="I1043">
        <v>134</v>
      </c>
      <c r="J1043">
        <v>21.3</v>
      </c>
      <c r="K1043">
        <v>5</v>
      </c>
      <c r="L1043">
        <v>10</v>
      </c>
      <c r="M1043">
        <v>1.5</v>
      </c>
      <c r="N1043" t="s">
        <v>5907</v>
      </c>
      <c r="O1043" t="s">
        <v>3256</v>
      </c>
      <c r="P1043" t="s">
        <v>3256</v>
      </c>
      <c r="R1043" t="s">
        <v>3179</v>
      </c>
      <c r="S1043">
        <f t="shared" si="32"/>
        <v>33.611666666666665</v>
      </c>
      <c r="T1043">
        <f t="shared" si="33"/>
        <v>134.35499999999999</v>
      </c>
      <c r="U1043">
        <v>71291</v>
      </c>
      <c r="V1043" t="s">
        <v>975</v>
      </c>
      <c r="W1043">
        <v>36</v>
      </c>
    </row>
    <row r="1044" spans="1:23" x14ac:dyDescent="0.45">
      <c r="A1044" t="s">
        <v>970</v>
      </c>
      <c r="B1044">
        <v>72061</v>
      </c>
      <c r="C1044" t="s">
        <v>3252</v>
      </c>
      <c r="D1044" t="s">
        <v>2966</v>
      </c>
      <c r="E1044" t="s">
        <v>5908</v>
      </c>
      <c r="F1044" t="s">
        <v>5909</v>
      </c>
      <c r="G1044">
        <v>34</v>
      </c>
      <c r="H1044">
        <v>28.3</v>
      </c>
      <c r="I1044">
        <v>134</v>
      </c>
      <c r="J1044">
        <v>16.399999999999999</v>
      </c>
      <c r="K1044">
        <v>20</v>
      </c>
      <c r="L1044">
        <v>9.4</v>
      </c>
      <c r="M1044">
        <v>1.5</v>
      </c>
      <c r="N1044" t="s">
        <v>4505</v>
      </c>
      <c r="O1044" t="s">
        <v>3256</v>
      </c>
      <c r="P1044" t="s">
        <v>3256</v>
      </c>
      <c r="R1044" t="s">
        <v>2966</v>
      </c>
      <c r="S1044">
        <f t="shared" si="32"/>
        <v>34.471666666666664</v>
      </c>
      <c r="T1044">
        <f t="shared" si="33"/>
        <v>134.27333333333334</v>
      </c>
      <c r="U1044">
        <v>72061</v>
      </c>
      <c r="V1044" t="s">
        <v>970</v>
      </c>
      <c r="W1044">
        <v>37</v>
      </c>
    </row>
    <row r="1045" spans="1:23" x14ac:dyDescent="0.45">
      <c r="A1045" t="s">
        <v>970</v>
      </c>
      <c r="B1045">
        <v>72086</v>
      </c>
      <c r="C1045" t="s">
        <v>3257</v>
      </c>
      <c r="D1045" t="s">
        <v>1361</v>
      </c>
      <c r="E1045" t="s">
        <v>3805</v>
      </c>
      <c r="F1045" t="s">
        <v>5910</v>
      </c>
      <c r="G1045">
        <v>34</v>
      </c>
      <c r="H1045">
        <v>19.100000000000001</v>
      </c>
      <c r="I1045">
        <v>134</v>
      </c>
      <c r="J1045">
        <v>3.2</v>
      </c>
      <c r="K1045">
        <v>9</v>
      </c>
      <c r="L1045">
        <v>17.5</v>
      </c>
      <c r="M1045" t="s">
        <v>3256</v>
      </c>
      <c r="N1045" t="s">
        <v>3260</v>
      </c>
      <c r="O1045">
        <v>72900</v>
      </c>
      <c r="P1045" t="s">
        <v>3256</v>
      </c>
      <c r="R1045" t="s">
        <v>1361</v>
      </c>
      <c r="S1045">
        <f t="shared" si="32"/>
        <v>34.318333333333335</v>
      </c>
      <c r="T1045">
        <f t="shared" si="33"/>
        <v>134.05333333333334</v>
      </c>
      <c r="U1045">
        <v>72086</v>
      </c>
      <c r="V1045" t="s">
        <v>970</v>
      </c>
      <c r="W1045">
        <v>37</v>
      </c>
    </row>
    <row r="1046" spans="1:23" x14ac:dyDescent="0.45">
      <c r="A1046" t="s">
        <v>970</v>
      </c>
      <c r="B1046">
        <v>72111</v>
      </c>
      <c r="C1046" t="s">
        <v>3257</v>
      </c>
      <c r="D1046" t="s">
        <v>2967</v>
      </c>
      <c r="E1046" t="s">
        <v>5911</v>
      </c>
      <c r="F1046" t="s">
        <v>5912</v>
      </c>
      <c r="G1046">
        <v>34</v>
      </c>
      <c r="H1046">
        <v>16.5</v>
      </c>
      <c r="I1046">
        <v>133</v>
      </c>
      <c r="J1046">
        <v>45.1</v>
      </c>
      <c r="K1046">
        <v>4</v>
      </c>
      <c r="L1046">
        <v>12.1</v>
      </c>
      <c r="M1046" t="s">
        <v>3256</v>
      </c>
      <c r="N1046" t="s">
        <v>5846</v>
      </c>
      <c r="O1046" t="s">
        <v>3256</v>
      </c>
      <c r="P1046" t="s">
        <v>3256</v>
      </c>
      <c r="R1046" t="s">
        <v>2967</v>
      </c>
      <c r="S1046">
        <f t="shared" si="32"/>
        <v>34.274999999999999</v>
      </c>
      <c r="T1046">
        <f t="shared" si="33"/>
        <v>133.75166666666667</v>
      </c>
      <c r="U1046">
        <v>72111</v>
      </c>
      <c r="V1046" t="s">
        <v>970</v>
      </c>
      <c r="W1046">
        <v>37</v>
      </c>
    </row>
    <row r="1047" spans="1:23" x14ac:dyDescent="0.45">
      <c r="A1047" t="s">
        <v>970</v>
      </c>
      <c r="B1047">
        <v>72121</v>
      </c>
      <c r="C1047" t="s">
        <v>3252</v>
      </c>
      <c r="D1047" t="s">
        <v>2968</v>
      </c>
      <c r="E1047" t="s">
        <v>5913</v>
      </c>
      <c r="F1047" t="s">
        <v>5914</v>
      </c>
      <c r="G1047">
        <v>34</v>
      </c>
      <c r="H1047">
        <v>14.2</v>
      </c>
      <c r="I1047">
        <v>133</v>
      </c>
      <c r="J1047">
        <v>55.4</v>
      </c>
      <c r="K1047">
        <v>60</v>
      </c>
      <c r="L1047">
        <v>10</v>
      </c>
      <c r="M1047">
        <v>1.5</v>
      </c>
      <c r="N1047" t="s">
        <v>4434</v>
      </c>
      <c r="O1047" t="s">
        <v>3256</v>
      </c>
      <c r="P1047" t="s">
        <v>3256</v>
      </c>
      <c r="R1047" t="s">
        <v>2968</v>
      </c>
      <c r="S1047">
        <f t="shared" si="32"/>
        <v>34.236666666666665</v>
      </c>
      <c r="T1047">
        <f t="shared" si="33"/>
        <v>133.92333333333335</v>
      </c>
      <c r="U1047">
        <v>72121</v>
      </c>
      <c r="V1047" t="s">
        <v>970</v>
      </c>
      <c r="W1047">
        <v>37</v>
      </c>
    </row>
    <row r="1048" spans="1:23" x14ac:dyDescent="0.45">
      <c r="A1048" t="s">
        <v>970</v>
      </c>
      <c r="B1048">
        <v>72126</v>
      </c>
      <c r="C1048" t="s">
        <v>3257</v>
      </c>
      <c r="D1048" t="s">
        <v>2973</v>
      </c>
      <c r="E1048" t="s">
        <v>5915</v>
      </c>
      <c r="F1048" t="s">
        <v>5916</v>
      </c>
      <c r="G1048">
        <v>34</v>
      </c>
      <c r="H1048">
        <v>12.8</v>
      </c>
      <c r="I1048">
        <v>134</v>
      </c>
      <c r="J1048">
        <v>0.9</v>
      </c>
      <c r="K1048">
        <v>185</v>
      </c>
      <c r="L1048">
        <v>10</v>
      </c>
      <c r="M1048" t="s">
        <v>3256</v>
      </c>
      <c r="N1048" t="s">
        <v>3266</v>
      </c>
      <c r="O1048" t="s">
        <v>3256</v>
      </c>
      <c r="P1048" t="s">
        <v>3267</v>
      </c>
      <c r="R1048" t="s">
        <v>2973</v>
      </c>
      <c r="S1048">
        <f t="shared" si="32"/>
        <v>34.213333333333331</v>
      </c>
      <c r="T1048">
        <f t="shared" si="33"/>
        <v>134.01499999999999</v>
      </c>
      <c r="U1048">
        <v>72126</v>
      </c>
      <c r="V1048" t="s">
        <v>970</v>
      </c>
      <c r="W1048">
        <v>37</v>
      </c>
    </row>
    <row r="1049" spans="1:23" x14ac:dyDescent="0.45">
      <c r="A1049" t="s">
        <v>970</v>
      </c>
      <c r="B1049">
        <v>72146</v>
      </c>
      <c r="C1049" t="s">
        <v>3252</v>
      </c>
      <c r="D1049" t="s">
        <v>2969</v>
      </c>
      <c r="E1049" t="s">
        <v>5917</v>
      </c>
      <c r="F1049" t="s">
        <v>5918</v>
      </c>
      <c r="G1049">
        <v>34</v>
      </c>
      <c r="H1049">
        <v>12.8</v>
      </c>
      <c r="I1049">
        <v>134</v>
      </c>
      <c r="J1049">
        <v>24.4</v>
      </c>
      <c r="K1049">
        <v>12</v>
      </c>
      <c r="L1049">
        <v>10</v>
      </c>
      <c r="M1049">
        <v>1.5</v>
      </c>
      <c r="N1049" t="s">
        <v>4456</v>
      </c>
      <c r="O1049" t="s">
        <v>3256</v>
      </c>
      <c r="P1049" t="s">
        <v>3256</v>
      </c>
      <c r="R1049" t="s">
        <v>2969</v>
      </c>
      <c r="S1049">
        <f t="shared" si="32"/>
        <v>34.213333333333331</v>
      </c>
      <c r="T1049">
        <f t="shared" si="33"/>
        <v>134.40666666666667</v>
      </c>
      <c r="U1049">
        <v>72146</v>
      </c>
      <c r="V1049" t="s">
        <v>970</v>
      </c>
      <c r="W1049">
        <v>37</v>
      </c>
    </row>
    <row r="1050" spans="1:23" x14ac:dyDescent="0.45">
      <c r="A1050" t="s">
        <v>970</v>
      </c>
      <c r="B1050">
        <v>72161</v>
      </c>
      <c r="C1050" t="s">
        <v>3252</v>
      </c>
      <c r="D1050" t="s">
        <v>2972</v>
      </c>
      <c r="E1050" t="s">
        <v>5919</v>
      </c>
      <c r="F1050" t="s">
        <v>5920</v>
      </c>
      <c r="G1050">
        <v>34</v>
      </c>
      <c r="H1050">
        <v>7.2</v>
      </c>
      <c r="I1050">
        <v>133</v>
      </c>
      <c r="J1050">
        <v>46.3</v>
      </c>
      <c r="K1050">
        <v>65</v>
      </c>
      <c r="L1050">
        <v>9.3000000000000007</v>
      </c>
      <c r="M1050">
        <v>1.5</v>
      </c>
      <c r="N1050" t="s">
        <v>4699</v>
      </c>
      <c r="O1050" t="s">
        <v>3256</v>
      </c>
      <c r="P1050" t="s">
        <v>3256</v>
      </c>
      <c r="R1050" t="s">
        <v>2972</v>
      </c>
      <c r="S1050">
        <f t="shared" si="32"/>
        <v>34.119999999999997</v>
      </c>
      <c r="T1050">
        <f t="shared" si="33"/>
        <v>133.77166666666668</v>
      </c>
      <c r="U1050">
        <v>72161</v>
      </c>
      <c r="V1050" t="s">
        <v>970</v>
      </c>
      <c r="W1050">
        <v>37</v>
      </c>
    </row>
    <row r="1051" spans="1:23" x14ac:dyDescent="0.45">
      <c r="A1051" t="s">
        <v>975</v>
      </c>
      <c r="B1051">
        <v>72176</v>
      </c>
      <c r="C1051" t="s">
        <v>3293</v>
      </c>
      <c r="D1051" t="s">
        <v>2970</v>
      </c>
      <c r="E1051" t="s">
        <v>5921</v>
      </c>
      <c r="F1051" t="s">
        <v>5922</v>
      </c>
      <c r="G1051">
        <v>34</v>
      </c>
      <c r="H1051">
        <v>6.8</v>
      </c>
      <c r="I1051">
        <v>134</v>
      </c>
      <c r="J1051">
        <v>3</v>
      </c>
      <c r="K1051">
        <v>1040</v>
      </c>
      <c r="L1051" t="s">
        <v>3256</v>
      </c>
      <c r="M1051" t="s">
        <v>3256</v>
      </c>
      <c r="N1051" t="s">
        <v>3437</v>
      </c>
      <c r="O1051" t="s">
        <v>3256</v>
      </c>
      <c r="P1051" t="s">
        <v>3256</v>
      </c>
      <c r="R1051" t="s">
        <v>2970</v>
      </c>
      <c r="S1051">
        <f t="shared" si="32"/>
        <v>34.113333333333337</v>
      </c>
      <c r="T1051">
        <f t="shared" si="33"/>
        <v>134.05000000000001</v>
      </c>
      <c r="U1051">
        <v>72176</v>
      </c>
      <c r="V1051" t="s">
        <v>975</v>
      </c>
      <c r="W1051">
        <v>36</v>
      </c>
    </row>
    <row r="1052" spans="1:23" x14ac:dyDescent="0.45">
      <c r="A1052" t="s">
        <v>969</v>
      </c>
      <c r="B1052">
        <v>73001</v>
      </c>
      <c r="C1052" t="s">
        <v>3252</v>
      </c>
      <c r="D1052" t="s">
        <v>2938</v>
      </c>
      <c r="E1052" t="s">
        <v>5923</v>
      </c>
      <c r="F1052" t="s">
        <v>5924</v>
      </c>
      <c r="G1052">
        <v>34</v>
      </c>
      <c r="H1052">
        <v>15</v>
      </c>
      <c r="I1052">
        <v>133</v>
      </c>
      <c r="J1052">
        <v>0.4</v>
      </c>
      <c r="K1052">
        <v>9</v>
      </c>
      <c r="L1052">
        <v>10</v>
      </c>
      <c r="M1052">
        <v>1.5</v>
      </c>
      <c r="N1052" t="s">
        <v>5925</v>
      </c>
      <c r="O1052" t="s">
        <v>3256</v>
      </c>
      <c r="P1052" t="s">
        <v>3256</v>
      </c>
      <c r="R1052" t="s">
        <v>2938</v>
      </c>
      <c r="S1052">
        <f t="shared" si="32"/>
        <v>34.25</v>
      </c>
      <c r="T1052">
        <f t="shared" si="33"/>
        <v>133.00666666666666</v>
      </c>
      <c r="U1052">
        <v>73001</v>
      </c>
      <c r="V1052" t="s">
        <v>969</v>
      </c>
      <c r="W1052">
        <v>38</v>
      </c>
    </row>
    <row r="1053" spans="1:23" x14ac:dyDescent="0.45">
      <c r="A1053" t="s">
        <v>969</v>
      </c>
      <c r="B1053">
        <v>73071</v>
      </c>
      <c r="C1053" t="s">
        <v>3293</v>
      </c>
      <c r="D1053" t="s">
        <v>1882</v>
      </c>
      <c r="E1053" t="s">
        <v>5926</v>
      </c>
      <c r="F1053" t="s">
        <v>5927</v>
      </c>
      <c r="G1053">
        <v>34</v>
      </c>
      <c r="H1053">
        <v>1.1000000000000001</v>
      </c>
      <c r="I1053">
        <v>132</v>
      </c>
      <c r="J1053">
        <v>56.4</v>
      </c>
      <c r="K1053">
        <v>67</v>
      </c>
      <c r="L1053" t="s">
        <v>3256</v>
      </c>
      <c r="M1053" t="s">
        <v>3256</v>
      </c>
      <c r="N1053" t="s">
        <v>3437</v>
      </c>
      <c r="O1053" t="s">
        <v>3256</v>
      </c>
      <c r="P1053" t="s">
        <v>3256</v>
      </c>
      <c r="R1053" t="s">
        <v>1882</v>
      </c>
      <c r="S1053">
        <f t="shared" si="32"/>
        <v>34.018333333333331</v>
      </c>
      <c r="T1053">
        <f t="shared" si="33"/>
        <v>132.94</v>
      </c>
      <c r="U1053">
        <v>73071</v>
      </c>
      <c r="V1053" t="s">
        <v>969</v>
      </c>
      <c r="W1053">
        <v>38</v>
      </c>
    </row>
    <row r="1054" spans="1:23" x14ac:dyDescent="0.45">
      <c r="A1054" t="s">
        <v>969</v>
      </c>
      <c r="B1054">
        <v>73076</v>
      </c>
      <c r="C1054" t="s">
        <v>3252</v>
      </c>
      <c r="D1054" t="s">
        <v>2960</v>
      </c>
      <c r="E1054" t="s">
        <v>5928</v>
      </c>
      <c r="F1054" t="s">
        <v>5929</v>
      </c>
      <c r="G1054">
        <v>34</v>
      </c>
      <c r="H1054">
        <v>3.2</v>
      </c>
      <c r="I1054">
        <v>132</v>
      </c>
      <c r="J1054">
        <v>58.5</v>
      </c>
      <c r="K1054">
        <v>27</v>
      </c>
      <c r="L1054">
        <v>10</v>
      </c>
      <c r="M1054">
        <v>1.5</v>
      </c>
      <c r="N1054" t="s">
        <v>5930</v>
      </c>
      <c r="O1054" t="s">
        <v>3256</v>
      </c>
      <c r="P1054" t="s">
        <v>3256</v>
      </c>
      <c r="R1054" t="s">
        <v>2960</v>
      </c>
      <c r="S1054">
        <f t="shared" si="32"/>
        <v>34.053333333333335</v>
      </c>
      <c r="T1054">
        <f t="shared" si="33"/>
        <v>132.97499999999999</v>
      </c>
      <c r="U1054">
        <v>73076</v>
      </c>
      <c r="V1054" t="s">
        <v>969</v>
      </c>
      <c r="W1054">
        <v>38</v>
      </c>
    </row>
    <row r="1055" spans="1:23" x14ac:dyDescent="0.45">
      <c r="A1055" t="s">
        <v>969</v>
      </c>
      <c r="B1055">
        <v>73126</v>
      </c>
      <c r="C1055" t="s">
        <v>3252</v>
      </c>
      <c r="D1055" t="s">
        <v>2955</v>
      </c>
      <c r="E1055" t="s">
        <v>5931</v>
      </c>
      <c r="F1055" t="s">
        <v>5932</v>
      </c>
      <c r="G1055">
        <v>33</v>
      </c>
      <c r="H1055">
        <v>54.9</v>
      </c>
      <c r="I1055">
        <v>133</v>
      </c>
      <c r="J1055">
        <v>4.8</v>
      </c>
      <c r="K1055">
        <v>4</v>
      </c>
      <c r="L1055">
        <v>10.199999999999999</v>
      </c>
      <c r="M1055">
        <v>1.5</v>
      </c>
      <c r="N1055" t="s">
        <v>5933</v>
      </c>
      <c r="O1055" t="s">
        <v>3256</v>
      </c>
      <c r="P1055" t="s">
        <v>3256</v>
      </c>
      <c r="R1055" t="s">
        <v>2955</v>
      </c>
      <c r="S1055">
        <f t="shared" si="32"/>
        <v>33.914999999999999</v>
      </c>
      <c r="T1055">
        <f t="shared" si="33"/>
        <v>133.08000000000001</v>
      </c>
      <c r="U1055">
        <v>73126</v>
      </c>
      <c r="V1055" t="s">
        <v>969</v>
      </c>
      <c r="W1055">
        <v>38</v>
      </c>
    </row>
    <row r="1056" spans="1:23" x14ac:dyDescent="0.45">
      <c r="A1056" t="s">
        <v>969</v>
      </c>
      <c r="B1056">
        <v>73141</v>
      </c>
      <c r="C1056" t="s">
        <v>3252</v>
      </c>
      <c r="D1056" t="s">
        <v>2939</v>
      </c>
      <c r="E1056" t="s">
        <v>5934</v>
      </c>
      <c r="F1056" t="s">
        <v>5935</v>
      </c>
      <c r="G1056">
        <v>33</v>
      </c>
      <c r="H1056">
        <v>56.2</v>
      </c>
      <c r="I1056">
        <v>133</v>
      </c>
      <c r="J1056">
        <v>20.3</v>
      </c>
      <c r="K1056">
        <v>90</v>
      </c>
      <c r="L1056">
        <v>10</v>
      </c>
      <c r="M1056">
        <v>1.5</v>
      </c>
      <c r="N1056" t="s">
        <v>5936</v>
      </c>
      <c r="O1056" t="s">
        <v>3256</v>
      </c>
      <c r="P1056" t="s">
        <v>3256</v>
      </c>
      <c r="R1056" t="s">
        <v>2939</v>
      </c>
      <c r="S1056">
        <f t="shared" si="32"/>
        <v>33.936666666666667</v>
      </c>
      <c r="T1056">
        <f t="shared" si="33"/>
        <v>133.33833333333334</v>
      </c>
      <c r="U1056">
        <v>73141</v>
      </c>
      <c r="V1056" t="s">
        <v>969</v>
      </c>
      <c r="W1056">
        <v>38</v>
      </c>
    </row>
    <row r="1057" spans="1:23" x14ac:dyDescent="0.45">
      <c r="A1057" t="s">
        <v>969</v>
      </c>
      <c r="B1057">
        <v>73151</v>
      </c>
      <c r="C1057" t="s">
        <v>3252</v>
      </c>
      <c r="D1057" t="s">
        <v>2940</v>
      </c>
      <c r="E1057" t="s">
        <v>5937</v>
      </c>
      <c r="F1057" t="s">
        <v>5938</v>
      </c>
      <c r="G1057">
        <v>33</v>
      </c>
      <c r="H1057">
        <v>58.9</v>
      </c>
      <c r="I1057">
        <v>133</v>
      </c>
      <c r="J1057">
        <v>34.9</v>
      </c>
      <c r="K1057">
        <v>75</v>
      </c>
      <c r="L1057">
        <v>10</v>
      </c>
      <c r="M1057">
        <v>1.5</v>
      </c>
      <c r="N1057" t="s">
        <v>4461</v>
      </c>
      <c r="O1057" t="s">
        <v>3256</v>
      </c>
      <c r="P1057" t="s">
        <v>3256</v>
      </c>
      <c r="R1057" t="s">
        <v>2940</v>
      </c>
      <c r="S1057">
        <f t="shared" si="32"/>
        <v>33.981666666666669</v>
      </c>
      <c r="T1057">
        <f t="shared" si="33"/>
        <v>133.58166666666668</v>
      </c>
      <c r="U1057">
        <v>73151</v>
      </c>
      <c r="V1057" t="s">
        <v>969</v>
      </c>
      <c r="W1057">
        <v>38</v>
      </c>
    </row>
    <row r="1058" spans="1:23" x14ac:dyDescent="0.45">
      <c r="A1058" t="s">
        <v>969</v>
      </c>
      <c r="B1058">
        <v>73152</v>
      </c>
      <c r="C1058" t="s">
        <v>3293</v>
      </c>
      <c r="D1058" t="s">
        <v>2961</v>
      </c>
      <c r="E1058" t="s">
        <v>5939</v>
      </c>
      <c r="F1058" t="s">
        <v>5940</v>
      </c>
      <c r="G1058">
        <v>33</v>
      </c>
      <c r="H1058">
        <v>54.9</v>
      </c>
      <c r="I1058">
        <v>133</v>
      </c>
      <c r="J1058">
        <v>30.6</v>
      </c>
      <c r="K1058">
        <v>310</v>
      </c>
      <c r="L1058" t="s">
        <v>3256</v>
      </c>
      <c r="M1058" t="s">
        <v>3256</v>
      </c>
      <c r="N1058" t="s">
        <v>5941</v>
      </c>
      <c r="O1058" t="s">
        <v>3256</v>
      </c>
      <c r="P1058" t="s">
        <v>3256</v>
      </c>
      <c r="R1058" t="s">
        <v>2961</v>
      </c>
      <c r="S1058">
        <f t="shared" si="32"/>
        <v>33.914999999999999</v>
      </c>
      <c r="T1058">
        <f t="shared" si="33"/>
        <v>133.51</v>
      </c>
      <c r="U1058">
        <v>73152</v>
      </c>
      <c r="V1058" t="s">
        <v>969</v>
      </c>
      <c r="W1058">
        <v>38</v>
      </c>
    </row>
    <row r="1059" spans="1:23" x14ac:dyDescent="0.45">
      <c r="A1059" t="s">
        <v>969</v>
      </c>
      <c r="B1059">
        <v>73166</v>
      </c>
      <c r="C1059" t="s">
        <v>3257</v>
      </c>
      <c r="D1059" t="s">
        <v>2941</v>
      </c>
      <c r="E1059" t="s">
        <v>5942</v>
      </c>
      <c r="F1059" t="s">
        <v>5943</v>
      </c>
      <c r="G1059">
        <v>33</v>
      </c>
      <c r="H1059">
        <v>50.6</v>
      </c>
      <c r="I1059">
        <v>132</v>
      </c>
      <c r="J1059">
        <v>46.6</v>
      </c>
      <c r="K1059">
        <v>32</v>
      </c>
      <c r="L1059" t="s">
        <v>3256</v>
      </c>
      <c r="M1059" t="s">
        <v>3256</v>
      </c>
      <c r="N1059" t="s">
        <v>3260</v>
      </c>
      <c r="O1059">
        <v>73900</v>
      </c>
      <c r="P1059" t="s">
        <v>3695</v>
      </c>
      <c r="R1059" t="s">
        <v>2941</v>
      </c>
      <c r="S1059">
        <f t="shared" si="32"/>
        <v>33.843333333333334</v>
      </c>
      <c r="T1059">
        <f t="shared" si="33"/>
        <v>132.77666666666667</v>
      </c>
      <c r="U1059">
        <v>73166</v>
      </c>
      <c r="V1059" t="s">
        <v>969</v>
      </c>
      <c r="W1059">
        <v>38</v>
      </c>
    </row>
    <row r="1060" spans="1:23" x14ac:dyDescent="0.45">
      <c r="A1060" t="s">
        <v>969</v>
      </c>
      <c r="B1060">
        <v>73166</v>
      </c>
      <c r="C1060" t="s">
        <v>3257</v>
      </c>
      <c r="D1060" t="s">
        <v>2941</v>
      </c>
      <c r="E1060" t="s">
        <v>5942</v>
      </c>
      <c r="F1060" t="s">
        <v>5944</v>
      </c>
      <c r="G1060">
        <v>33</v>
      </c>
      <c r="H1060">
        <v>50.1</v>
      </c>
      <c r="I1060">
        <v>132</v>
      </c>
      <c r="J1060">
        <v>47.6</v>
      </c>
      <c r="K1060">
        <v>41</v>
      </c>
      <c r="L1060">
        <v>17.8</v>
      </c>
      <c r="M1060" t="s">
        <v>3256</v>
      </c>
      <c r="N1060" t="s">
        <v>3260</v>
      </c>
      <c r="O1060" t="s">
        <v>3256</v>
      </c>
      <c r="P1060" t="s">
        <v>3697</v>
      </c>
      <c r="R1060" t="s">
        <v>2941</v>
      </c>
      <c r="S1060">
        <f t="shared" si="32"/>
        <v>33.835000000000001</v>
      </c>
      <c r="T1060">
        <f t="shared" si="33"/>
        <v>132.79333333333332</v>
      </c>
      <c r="U1060">
        <v>73166</v>
      </c>
      <c r="V1060" t="s">
        <v>969</v>
      </c>
      <c r="W1060">
        <v>38</v>
      </c>
    </row>
    <row r="1061" spans="1:23" x14ac:dyDescent="0.45">
      <c r="A1061" t="s">
        <v>969</v>
      </c>
      <c r="B1061">
        <v>73168</v>
      </c>
      <c r="C1061" t="s">
        <v>3257</v>
      </c>
      <c r="D1061" t="s">
        <v>2965</v>
      </c>
      <c r="E1061" t="s">
        <v>5945</v>
      </c>
      <c r="F1061" t="s">
        <v>5946</v>
      </c>
      <c r="G1061">
        <v>33</v>
      </c>
      <c r="H1061">
        <v>49.6</v>
      </c>
      <c r="I1061">
        <v>132</v>
      </c>
      <c r="J1061">
        <v>41.9</v>
      </c>
      <c r="K1061">
        <v>4</v>
      </c>
      <c r="L1061">
        <v>9.6999999999999993</v>
      </c>
      <c r="M1061" t="s">
        <v>3256</v>
      </c>
      <c r="N1061" t="s">
        <v>3266</v>
      </c>
      <c r="O1061" t="s">
        <v>3256</v>
      </c>
      <c r="P1061" t="s">
        <v>3267</v>
      </c>
      <c r="R1061" t="s">
        <v>2965</v>
      </c>
      <c r="S1061">
        <f t="shared" si="32"/>
        <v>33.826666666666668</v>
      </c>
      <c r="T1061">
        <f t="shared" si="33"/>
        <v>132.69833333333332</v>
      </c>
      <c r="U1061">
        <v>73168</v>
      </c>
      <c r="V1061" t="s">
        <v>969</v>
      </c>
      <c r="W1061">
        <v>38</v>
      </c>
    </row>
    <row r="1062" spans="1:23" x14ac:dyDescent="0.45">
      <c r="A1062" t="s">
        <v>969</v>
      </c>
      <c r="B1062">
        <v>73231</v>
      </c>
      <c r="C1062" t="s">
        <v>3293</v>
      </c>
      <c r="D1062" t="s">
        <v>2942</v>
      </c>
      <c r="E1062" t="s">
        <v>5947</v>
      </c>
      <c r="F1062" t="s">
        <v>5948</v>
      </c>
      <c r="G1062">
        <v>33</v>
      </c>
      <c r="H1062">
        <v>44.3</v>
      </c>
      <c r="I1062">
        <v>132</v>
      </c>
      <c r="J1062">
        <v>53.4</v>
      </c>
      <c r="K1062">
        <v>460</v>
      </c>
      <c r="L1062" t="s">
        <v>3256</v>
      </c>
      <c r="M1062" t="s">
        <v>3256</v>
      </c>
      <c r="N1062" t="s">
        <v>3437</v>
      </c>
      <c r="O1062" t="s">
        <v>3256</v>
      </c>
      <c r="P1062" t="s">
        <v>3256</v>
      </c>
      <c r="R1062" t="s">
        <v>2942</v>
      </c>
      <c r="S1062">
        <f t="shared" si="32"/>
        <v>33.73833333333333</v>
      </c>
      <c r="T1062">
        <f t="shared" si="33"/>
        <v>132.88999999999999</v>
      </c>
      <c r="U1062">
        <v>73231</v>
      </c>
      <c r="V1062" t="s">
        <v>969</v>
      </c>
      <c r="W1062">
        <v>38</v>
      </c>
    </row>
    <row r="1063" spans="1:23" x14ac:dyDescent="0.45">
      <c r="A1063" t="s">
        <v>969</v>
      </c>
      <c r="B1063">
        <v>73247</v>
      </c>
      <c r="C1063" t="s">
        <v>3293</v>
      </c>
      <c r="D1063" t="s">
        <v>2944</v>
      </c>
      <c r="E1063" t="s">
        <v>5949</v>
      </c>
      <c r="F1063" t="s">
        <v>5950</v>
      </c>
      <c r="G1063">
        <v>33</v>
      </c>
      <c r="H1063">
        <v>47.7</v>
      </c>
      <c r="I1063">
        <v>133</v>
      </c>
      <c r="J1063">
        <v>7.9</v>
      </c>
      <c r="K1063">
        <v>1280</v>
      </c>
      <c r="L1063" t="s">
        <v>3256</v>
      </c>
      <c r="M1063" t="s">
        <v>3256</v>
      </c>
      <c r="N1063" t="s">
        <v>5951</v>
      </c>
      <c r="O1063" t="s">
        <v>3256</v>
      </c>
      <c r="P1063" t="s">
        <v>3256</v>
      </c>
      <c r="R1063" t="s">
        <v>2944</v>
      </c>
      <c r="S1063">
        <f t="shared" si="32"/>
        <v>33.795000000000002</v>
      </c>
      <c r="T1063">
        <f t="shared" si="33"/>
        <v>133.13166666666666</v>
      </c>
      <c r="U1063">
        <v>73247</v>
      </c>
      <c r="V1063" t="s">
        <v>969</v>
      </c>
      <c r="W1063">
        <v>38</v>
      </c>
    </row>
    <row r="1064" spans="1:23" x14ac:dyDescent="0.45">
      <c r="A1064" t="s">
        <v>969</v>
      </c>
      <c r="B1064">
        <v>73256</v>
      </c>
      <c r="C1064" t="s">
        <v>3252</v>
      </c>
      <c r="D1064" t="s">
        <v>2464</v>
      </c>
      <c r="E1064" t="s">
        <v>5397</v>
      </c>
      <c r="F1064" t="s">
        <v>5952</v>
      </c>
      <c r="G1064">
        <v>33</v>
      </c>
      <c r="H1064">
        <v>37</v>
      </c>
      <c r="I1064">
        <v>132</v>
      </c>
      <c r="J1064">
        <v>28.8</v>
      </c>
      <c r="K1064">
        <v>4</v>
      </c>
      <c r="L1064">
        <v>6.9</v>
      </c>
      <c r="M1064">
        <v>1.5</v>
      </c>
      <c r="N1064" t="s">
        <v>4428</v>
      </c>
      <c r="O1064" t="s">
        <v>3256</v>
      </c>
      <c r="P1064" t="s">
        <v>3256</v>
      </c>
      <c r="R1064" t="s">
        <v>2464</v>
      </c>
      <c r="S1064">
        <f t="shared" si="32"/>
        <v>33.616666666666667</v>
      </c>
      <c r="T1064">
        <f t="shared" si="33"/>
        <v>132.47999999999999</v>
      </c>
      <c r="U1064">
        <v>73256</v>
      </c>
      <c r="V1064" t="s">
        <v>969</v>
      </c>
      <c r="W1064">
        <v>38</v>
      </c>
    </row>
    <row r="1065" spans="1:23" x14ac:dyDescent="0.45">
      <c r="A1065" t="s">
        <v>969</v>
      </c>
      <c r="B1065">
        <v>73271</v>
      </c>
      <c r="C1065" t="s">
        <v>3293</v>
      </c>
      <c r="D1065" t="s">
        <v>2946</v>
      </c>
      <c r="E1065" t="s">
        <v>5953</v>
      </c>
      <c r="F1065" t="s">
        <v>5954</v>
      </c>
      <c r="G1065">
        <v>33</v>
      </c>
      <c r="H1065">
        <v>38.299999999999997</v>
      </c>
      <c r="I1065">
        <v>132</v>
      </c>
      <c r="J1065">
        <v>42.5</v>
      </c>
      <c r="K1065">
        <v>163</v>
      </c>
      <c r="L1065" t="s">
        <v>3256</v>
      </c>
      <c r="M1065" t="s">
        <v>3256</v>
      </c>
      <c r="N1065" t="s">
        <v>3437</v>
      </c>
      <c r="O1065" t="s">
        <v>3256</v>
      </c>
      <c r="P1065" t="s">
        <v>3256</v>
      </c>
      <c r="R1065" t="s">
        <v>2946</v>
      </c>
      <c r="S1065">
        <f t="shared" si="32"/>
        <v>33.638333333333335</v>
      </c>
      <c r="T1065">
        <f t="shared" si="33"/>
        <v>132.70833333333334</v>
      </c>
      <c r="U1065">
        <v>73271</v>
      </c>
      <c r="V1065" t="s">
        <v>969</v>
      </c>
      <c r="W1065">
        <v>38</v>
      </c>
    </row>
    <row r="1066" spans="1:23" x14ac:dyDescent="0.45">
      <c r="A1066" t="s">
        <v>969</v>
      </c>
      <c r="B1066">
        <v>73276</v>
      </c>
      <c r="C1066" t="s">
        <v>3252</v>
      </c>
      <c r="D1066" t="s">
        <v>2948</v>
      </c>
      <c r="E1066" t="s">
        <v>4934</v>
      </c>
      <c r="F1066" t="s">
        <v>5955</v>
      </c>
      <c r="G1066">
        <v>33</v>
      </c>
      <c r="H1066">
        <v>39.799999999999997</v>
      </c>
      <c r="I1066">
        <v>132</v>
      </c>
      <c r="J1066">
        <v>53.7</v>
      </c>
      <c r="K1066">
        <v>511</v>
      </c>
      <c r="L1066">
        <v>10</v>
      </c>
      <c r="M1066">
        <v>1.5</v>
      </c>
      <c r="N1066" t="s">
        <v>4740</v>
      </c>
      <c r="O1066" t="s">
        <v>3256</v>
      </c>
      <c r="P1066" t="s">
        <v>3256</v>
      </c>
      <c r="R1066" t="s">
        <v>2948</v>
      </c>
      <c r="S1066">
        <f t="shared" si="32"/>
        <v>33.663333333333334</v>
      </c>
      <c r="T1066">
        <f t="shared" si="33"/>
        <v>132.89500000000001</v>
      </c>
      <c r="U1066">
        <v>73276</v>
      </c>
      <c r="V1066" t="s">
        <v>969</v>
      </c>
      <c r="W1066">
        <v>38</v>
      </c>
    </row>
    <row r="1067" spans="1:23" x14ac:dyDescent="0.45">
      <c r="A1067" t="s">
        <v>969</v>
      </c>
      <c r="B1067">
        <v>73306</v>
      </c>
      <c r="C1067" t="s">
        <v>3252</v>
      </c>
      <c r="D1067" t="s">
        <v>2956</v>
      </c>
      <c r="E1067" t="s">
        <v>5956</v>
      </c>
      <c r="F1067" t="s">
        <v>5957</v>
      </c>
      <c r="G1067">
        <v>33</v>
      </c>
      <c r="H1067">
        <v>30.5</v>
      </c>
      <c r="I1067">
        <v>132</v>
      </c>
      <c r="J1067">
        <v>32.1</v>
      </c>
      <c r="K1067">
        <v>20</v>
      </c>
      <c r="L1067">
        <v>10</v>
      </c>
      <c r="M1067">
        <v>1.5</v>
      </c>
      <c r="N1067" t="s">
        <v>5958</v>
      </c>
      <c r="O1067" t="s">
        <v>3256</v>
      </c>
      <c r="P1067" t="s">
        <v>3256</v>
      </c>
      <c r="R1067" t="s">
        <v>2956</v>
      </c>
      <c r="S1067">
        <f t="shared" si="32"/>
        <v>33.508333333333333</v>
      </c>
      <c r="T1067">
        <f t="shared" si="33"/>
        <v>132.535</v>
      </c>
      <c r="U1067">
        <v>73306</v>
      </c>
      <c r="V1067" t="s">
        <v>969</v>
      </c>
      <c r="W1067">
        <v>38</v>
      </c>
    </row>
    <row r="1068" spans="1:23" x14ac:dyDescent="0.45">
      <c r="A1068" t="s">
        <v>969</v>
      </c>
      <c r="B1068">
        <v>73321</v>
      </c>
      <c r="C1068" t="s">
        <v>3293</v>
      </c>
      <c r="D1068" t="s">
        <v>2949</v>
      </c>
      <c r="E1068" t="s">
        <v>5959</v>
      </c>
      <c r="F1068" t="s">
        <v>5960</v>
      </c>
      <c r="G1068">
        <v>33</v>
      </c>
      <c r="H1068">
        <v>32.6</v>
      </c>
      <c r="I1068">
        <v>132</v>
      </c>
      <c r="J1068">
        <v>49.9</v>
      </c>
      <c r="K1068">
        <v>1000</v>
      </c>
      <c r="L1068" t="s">
        <v>3256</v>
      </c>
      <c r="M1068" t="s">
        <v>3256</v>
      </c>
      <c r="N1068" t="s">
        <v>3437</v>
      </c>
      <c r="O1068" t="s">
        <v>3256</v>
      </c>
      <c r="P1068" t="s">
        <v>3256</v>
      </c>
      <c r="R1068" t="s">
        <v>2949</v>
      </c>
      <c r="S1068">
        <f t="shared" si="32"/>
        <v>33.543333333333337</v>
      </c>
      <c r="T1068">
        <f t="shared" si="33"/>
        <v>132.83166666666668</v>
      </c>
      <c r="U1068">
        <v>73321</v>
      </c>
      <c r="V1068" t="s">
        <v>969</v>
      </c>
      <c r="W1068">
        <v>38</v>
      </c>
    </row>
    <row r="1069" spans="1:23" x14ac:dyDescent="0.45">
      <c r="A1069" t="s">
        <v>969</v>
      </c>
      <c r="B1069">
        <v>73341</v>
      </c>
      <c r="C1069" t="s">
        <v>3252</v>
      </c>
      <c r="D1069" t="s">
        <v>2964</v>
      </c>
      <c r="E1069" t="s">
        <v>5961</v>
      </c>
      <c r="F1069" t="s">
        <v>5962</v>
      </c>
      <c r="G1069">
        <v>33</v>
      </c>
      <c r="H1069">
        <v>26.8</v>
      </c>
      <c r="I1069">
        <v>132</v>
      </c>
      <c r="J1069">
        <v>15.4</v>
      </c>
      <c r="K1069">
        <v>143</v>
      </c>
      <c r="L1069">
        <v>6.6</v>
      </c>
      <c r="M1069">
        <v>1.5</v>
      </c>
      <c r="N1069" t="s">
        <v>5963</v>
      </c>
      <c r="O1069" t="s">
        <v>3256</v>
      </c>
      <c r="P1069" t="s">
        <v>3256</v>
      </c>
      <c r="R1069" t="s">
        <v>2964</v>
      </c>
      <c r="S1069">
        <f t="shared" si="32"/>
        <v>33.446666666666665</v>
      </c>
      <c r="T1069">
        <f t="shared" si="33"/>
        <v>132.25666666666666</v>
      </c>
      <c r="U1069">
        <v>73341</v>
      </c>
      <c r="V1069" t="s">
        <v>969</v>
      </c>
      <c r="W1069">
        <v>38</v>
      </c>
    </row>
    <row r="1070" spans="1:23" x14ac:dyDescent="0.45">
      <c r="A1070" t="s">
        <v>969</v>
      </c>
      <c r="B1070">
        <v>73351</v>
      </c>
      <c r="C1070" t="s">
        <v>3293</v>
      </c>
      <c r="D1070" t="s">
        <v>2951</v>
      </c>
      <c r="E1070" t="s">
        <v>5964</v>
      </c>
      <c r="F1070" t="s">
        <v>5965</v>
      </c>
      <c r="G1070">
        <v>33</v>
      </c>
      <c r="H1070">
        <v>26.9</v>
      </c>
      <c r="I1070">
        <v>132</v>
      </c>
      <c r="J1070">
        <v>26</v>
      </c>
      <c r="K1070">
        <v>8</v>
      </c>
      <c r="L1070" t="s">
        <v>3256</v>
      </c>
      <c r="M1070" t="s">
        <v>3256</v>
      </c>
      <c r="N1070" t="s">
        <v>3437</v>
      </c>
      <c r="O1070" t="s">
        <v>3256</v>
      </c>
      <c r="P1070" t="s">
        <v>3256</v>
      </c>
      <c r="R1070" t="s">
        <v>2951</v>
      </c>
      <c r="S1070">
        <f t="shared" si="32"/>
        <v>33.448333333333331</v>
      </c>
      <c r="T1070">
        <f t="shared" si="33"/>
        <v>132.43333333333334</v>
      </c>
      <c r="U1070">
        <v>73351</v>
      </c>
      <c r="V1070" t="s">
        <v>969</v>
      </c>
      <c r="W1070">
        <v>38</v>
      </c>
    </row>
    <row r="1071" spans="1:23" x14ac:dyDescent="0.45">
      <c r="A1071" t="s">
        <v>969</v>
      </c>
      <c r="B1071">
        <v>73406</v>
      </c>
      <c r="C1071" t="s">
        <v>3252</v>
      </c>
      <c r="D1071" t="s">
        <v>2959</v>
      </c>
      <c r="E1071" t="s">
        <v>5966</v>
      </c>
      <c r="F1071" t="s">
        <v>5967</v>
      </c>
      <c r="G1071">
        <v>33</v>
      </c>
      <c r="H1071">
        <v>22</v>
      </c>
      <c r="I1071">
        <v>132</v>
      </c>
      <c r="J1071">
        <v>30.2</v>
      </c>
      <c r="K1071">
        <v>200</v>
      </c>
      <c r="L1071">
        <v>10</v>
      </c>
      <c r="M1071">
        <v>1.5</v>
      </c>
      <c r="N1071" t="s">
        <v>5968</v>
      </c>
      <c r="O1071" t="s">
        <v>3256</v>
      </c>
      <c r="P1071" t="s">
        <v>3256</v>
      </c>
      <c r="R1071" t="s">
        <v>2959</v>
      </c>
      <c r="S1071">
        <f t="shared" si="32"/>
        <v>33.366666666666667</v>
      </c>
      <c r="T1071">
        <f t="shared" si="33"/>
        <v>132.50333333333333</v>
      </c>
      <c r="U1071">
        <v>73406</v>
      </c>
      <c r="V1071" t="s">
        <v>969</v>
      </c>
      <c r="W1071">
        <v>38</v>
      </c>
    </row>
    <row r="1072" spans="1:23" x14ac:dyDescent="0.45">
      <c r="A1072" t="s">
        <v>969</v>
      </c>
      <c r="B1072">
        <v>73442</v>
      </c>
      <c r="C1072" t="s">
        <v>3257</v>
      </c>
      <c r="D1072" t="s">
        <v>2953</v>
      </c>
      <c r="E1072" t="s">
        <v>5969</v>
      </c>
      <c r="F1072" t="s">
        <v>5970</v>
      </c>
      <c r="G1072">
        <v>33</v>
      </c>
      <c r="H1072">
        <v>13.6</v>
      </c>
      <c r="I1072">
        <v>132</v>
      </c>
      <c r="J1072">
        <v>33.1</v>
      </c>
      <c r="K1072">
        <v>2</v>
      </c>
      <c r="L1072">
        <v>33.200000000000003</v>
      </c>
      <c r="M1072" t="s">
        <v>3256</v>
      </c>
      <c r="N1072" t="s">
        <v>5971</v>
      </c>
      <c r="O1072" t="s">
        <v>3256</v>
      </c>
      <c r="P1072" t="s">
        <v>3256</v>
      </c>
      <c r="R1072" t="s">
        <v>2953</v>
      </c>
      <c r="S1072">
        <f t="shared" si="32"/>
        <v>33.226666666666667</v>
      </c>
      <c r="T1072">
        <f t="shared" si="33"/>
        <v>132.55166666666668</v>
      </c>
      <c r="U1072">
        <v>73442</v>
      </c>
      <c r="V1072" t="s">
        <v>969</v>
      </c>
      <c r="W1072">
        <v>38</v>
      </c>
    </row>
    <row r="1073" spans="1:23" x14ac:dyDescent="0.45">
      <c r="A1073" t="s">
        <v>969</v>
      </c>
      <c r="B1073">
        <v>73446</v>
      </c>
      <c r="C1073" t="s">
        <v>3252</v>
      </c>
      <c r="D1073" t="s">
        <v>2963</v>
      </c>
      <c r="E1073" t="s">
        <v>5972</v>
      </c>
      <c r="F1073" t="s">
        <v>5973</v>
      </c>
      <c r="G1073">
        <v>33</v>
      </c>
      <c r="H1073">
        <v>15.2</v>
      </c>
      <c r="I1073">
        <v>132</v>
      </c>
      <c r="J1073">
        <v>40.5</v>
      </c>
      <c r="K1073">
        <v>129</v>
      </c>
      <c r="L1073">
        <v>8.1</v>
      </c>
      <c r="M1073">
        <v>1.5</v>
      </c>
      <c r="N1073" t="s">
        <v>5161</v>
      </c>
      <c r="O1073" t="s">
        <v>3256</v>
      </c>
      <c r="P1073" t="s">
        <v>3256</v>
      </c>
      <c r="R1073" t="s">
        <v>2963</v>
      </c>
      <c r="S1073">
        <f t="shared" si="32"/>
        <v>33.25333333333333</v>
      </c>
      <c r="T1073">
        <f t="shared" si="33"/>
        <v>132.67500000000001</v>
      </c>
      <c r="U1073">
        <v>73446</v>
      </c>
      <c r="V1073" t="s">
        <v>969</v>
      </c>
      <c r="W1073">
        <v>38</v>
      </c>
    </row>
    <row r="1074" spans="1:23" x14ac:dyDescent="0.45">
      <c r="A1074" t="s">
        <v>969</v>
      </c>
      <c r="B1074">
        <v>73516</v>
      </c>
      <c r="C1074" t="s">
        <v>3252</v>
      </c>
      <c r="D1074" t="s">
        <v>2954</v>
      </c>
      <c r="E1074" t="s">
        <v>5974</v>
      </c>
      <c r="F1074" t="s">
        <v>5975</v>
      </c>
      <c r="G1074">
        <v>32</v>
      </c>
      <c r="H1074">
        <v>57.8</v>
      </c>
      <c r="I1074">
        <v>132</v>
      </c>
      <c r="J1074">
        <v>34.200000000000003</v>
      </c>
      <c r="K1074">
        <v>12</v>
      </c>
      <c r="L1074">
        <v>10.1</v>
      </c>
      <c r="M1074">
        <v>1.5</v>
      </c>
      <c r="N1074" t="s">
        <v>5976</v>
      </c>
      <c r="O1074" t="s">
        <v>3256</v>
      </c>
      <c r="P1074" t="s">
        <v>3256</v>
      </c>
      <c r="R1074" t="s">
        <v>2954</v>
      </c>
      <c r="S1074">
        <f t="shared" si="32"/>
        <v>32.963333333333331</v>
      </c>
      <c r="T1074">
        <f t="shared" si="33"/>
        <v>132.57</v>
      </c>
      <c r="U1074">
        <v>73516</v>
      </c>
      <c r="V1074" t="s">
        <v>969</v>
      </c>
      <c r="W1074">
        <v>38</v>
      </c>
    </row>
    <row r="1075" spans="1:23" x14ac:dyDescent="0.45">
      <c r="A1075" t="s">
        <v>974</v>
      </c>
      <c r="B1075">
        <v>74056</v>
      </c>
      <c r="C1075" t="s">
        <v>3252</v>
      </c>
      <c r="D1075" t="s">
        <v>3157</v>
      </c>
      <c r="E1075" t="s">
        <v>5977</v>
      </c>
      <c r="F1075" t="s">
        <v>5978</v>
      </c>
      <c r="G1075">
        <v>33</v>
      </c>
      <c r="H1075">
        <v>45.9</v>
      </c>
      <c r="I1075">
        <v>133</v>
      </c>
      <c r="J1075">
        <v>20.3</v>
      </c>
      <c r="K1075">
        <v>550</v>
      </c>
      <c r="L1075">
        <v>10.4</v>
      </c>
      <c r="M1075">
        <v>1.5</v>
      </c>
      <c r="N1075" t="s">
        <v>5979</v>
      </c>
      <c r="O1075" t="s">
        <v>3256</v>
      </c>
      <c r="P1075" t="s">
        <v>3256</v>
      </c>
      <c r="R1075" t="s">
        <v>3157</v>
      </c>
      <c r="S1075">
        <f t="shared" si="32"/>
        <v>33.765000000000001</v>
      </c>
      <c r="T1075">
        <f t="shared" si="33"/>
        <v>133.33833333333334</v>
      </c>
      <c r="U1075">
        <v>74056</v>
      </c>
      <c r="V1075" t="s">
        <v>974</v>
      </c>
      <c r="W1075">
        <v>39</v>
      </c>
    </row>
    <row r="1076" spans="1:23" x14ac:dyDescent="0.45">
      <c r="A1076" t="s">
        <v>974</v>
      </c>
      <c r="B1076">
        <v>74071</v>
      </c>
      <c r="C1076" t="s">
        <v>3252</v>
      </c>
      <c r="D1076" t="s">
        <v>3122</v>
      </c>
      <c r="E1076" t="s">
        <v>5980</v>
      </c>
      <c r="F1076" t="s">
        <v>5981</v>
      </c>
      <c r="G1076">
        <v>33</v>
      </c>
      <c r="H1076">
        <v>45.2</v>
      </c>
      <c r="I1076">
        <v>133</v>
      </c>
      <c r="J1076">
        <v>34.5</v>
      </c>
      <c r="K1076">
        <v>252</v>
      </c>
      <c r="L1076">
        <v>9.4</v>
      </c>
      <c r="M1076">
        <v>1.5</v>
      </c>
      <c r="N1076" t="s">
        <v>5982</v>
      </c>
      <c r="O1076" t="s">
        <v>3256</v>
      </c>
      <c r="P1076" t="s">
        <v>3256</v>
      </c>
      <c r="R1076" t="s">
        <v>3122</v>
      </c>
      <c r="S1076">
        <f t="shared" si="32"/>
        <v>33.75333333333333</v>
      </c>
      <c r="T1076">
        <f t="shared" si="33"/>
        <v>133.57499999999999</v>
      </c>
      <c r="U1076">
        <v>74071</v>
      </c>
      <c r="V1076" t="s">
        <v>974</v>
      </c>
      <c r="W1076">
        <v>39</v>
      </c>
    </row>
    <row r="1077" spans="1:23" x14ac:dyDescent="0.45">
      <c r="A1077" t="s">
        <v>974</v>
      </c>
      <c r="B1077">
        <v>74101</v>
      </c>
      <c r="C1077" t="s">
        <v>3293</v>
      </c>
      <c r="D1077" t="s">
        <v>3150</v>
      </c>
      <c r="E1077" t="s">
        <v>5983</v>
      </c>
      <c r="F1077" t="s">
        <v>5984</v>
      </c>
      <c r="G1077">
        <v>33</v>
      </c>
      <c r="H1077">
        <v>36.5</v>
      </c>
      <c r="I1077">
        <v>133</v>
      </c>
      <c r="J1077">
        <v>10.1</v>
      </c>
      <c r="K1077">
        <v>150</v>
      </c>
      <c r="L1077" t="s">
        <v>3256</v>
      </c>
      <c r="M1077" t="s">
        <v>3256</v>
      </c>
      <c r="N1077" t="s">
        <v>5985</v>
      </c>
      <c r="O1077" t="s">
        <v>3256</v>
      </c>
      <c r="P1077" t="s">
        <v>3256</v>
      </c>
      <c r="R1077" t="s">
        <v>3150</v>
      </c>
      <c r="S1077">
        <f t="shared" si="32"/>
        <v>33.608333333333334</v>
      </c>
      <c r="T1077">
        <f t="shared" si="33"/>
        <v>133.16833333333332</v>
      </c>
      <c r="U1077">
        <v>74101</v>
      </c>
      <c r="V1077" t="s">
        <v>974</v>
      </c>
      <c r="W1077">
        <v>39</v>
      </c>
    </row>
    <row r="1078" spans="1:23" x14ac:dyDescent="0.45">
      <c r="A1078" t="s">
        <v>974</v>
      </c>
      <c r="B1078">
        <v>74126</v>
      </c>
      <c r="C1078" t="s">
        <v>3293</v>
      </c>
      <c r="D1078" t="s">
        <v>3123</v>
      </c>
      <c r="E1078" t="s">
        <v>5986</v>
      </c>
      <c r="F1078" t="s">
        <v>5987</v>
      </c>
      <c r="G1078">
        <v>33</v>
      </c>
      <c r="H1078">
        <v>40.700000000000003</v>
      </c>
      <c r="I1078">
        <v>133</v>
      </c>
      <c r="J1078">
        <v>41.1</v>
      </c>
      <c r="K1078">
        <v>346</v>
      </c>
      <c r="L1078" t="s">
        <v>3256</v>
      </c>
      <c r="M1078" t="s">
        <v>3256</v>
      </c>
      <c r="N1078" t="s">
        <v>3437</v>
      </c>
      <c r="O1078" t="s">
        <v>3256</v>
      </c>
      <c r="P1078" t="s">
        <v>3256</v>
      </c>
      <c r="R1078" t="s">
        <v>3123</v>
      </c>
      <c r="S1078">
        <f t="shared" si="32"/>
        <v>33.678333333333335</v>
      </c>
      <c r="T1078">
        <f t="shared" si="33"/>
        <v>133.685</v>
      </c>
      <c r="U1078">
        <v>74126</v>
      </c>
      <c r="V1078" t="s">
        <v>974</v>
      </c>
      <c r="W1078">
        <v>39</v>
      </c>
    </row>
    <row r="1079" spans="1:23" x14ac:dyDescent="0.45">
      <c r="A1079" t="s">
        <v>974</v>
      </c>
      <c r="B1079">
        <v>74136</v>
      </c>
      <c r="C1079" t="s">
        <v>3252</v>
      </c>
      <c r="D1079" t="s">
        <v>3152</v>
      </c>
      <c r="E1079" t="s">
        <v>5988</v>
      </c>
      <c r="F1079" t="s">
        <v>5989</v>
      </c>
      <c r="G1079">
        <v>33</v>
      </c>
      <c r="H1079">
        <v>41.9</v>
      </c>
      <c r="I1079">
        <v>133</v>
      </c>
      <c r="J1079">
        <v>52.5</v>
      </c>
      <c r="K1079">
        <v>210</v>
      </c>
      <c r="L1079">
        <v>6.5</v>
      </c>
      <c r="M1079">
        <v>1.5</v>
      </c>
      <c r="N1079" t="s">
        <v>5588</v>
      </c>
      <c r="O1079" t="s">
        <v>3256</v>
      </c>
      <c r="P1079" t="s">
        <v>3256</v>
      </c>
      <c r="R1079" t="s">
        <v>3152</v>
      </c>
      <c r="S1079">
        <f t="shared" si="32"/>
        <v>33.698333333333331</v>
      </c>
      <c r="T1079">
        <f t="shared" si="33"/>
        <v>133.875</v>
      </c>
      <c r="U1079">
        <v>74136</v>
      </c>
      <c r="V1079" t="s">
        <v>974</v>
      </c>
      <c r="W1079">
        <v>39</v>
      </c>
    </row>
    <row r="1080" spans="1:23" x14ac:dyDescent="0.45">
      <c r="A1080" t="s">
        <v>974</v>
      </c>
      <c r="B1080">
        <v>74151</v>
      </c>
      <c r="C1080" t="s">
        <v>3293</v>
      </c>
      <c r="D1080" t="s">
        <v>3155</v>
      </c>
      <c r="E1080" t="s">
        <v>5990</v>
      </c>
      <c r="F1080" t="s">
        <v>5991</v>
      </c>
      <c r="G1080">
        <v>33</v>
      </c>
      <c r="H1080">
        <v>36.9</v>
      </c>
      <c r="I1080">
        <v>134</v>
      </c>
      <c r="J1080">
        <v>6.5</v>
      </c>
      <c r="K1080">
        <v>450</v>
      </c>
      <c r="L1080" t="s">
        <v>3256</v>
      </c>
      <c r="M1080" t="s">
        <v>3256</v>
      </c>
      <c r="N1080" t="s">
        <v>3368</v>
      </c>
      <c r="O1080" t="s">
        <v>3256</v>
      </c>
      <c r="P1080" t="s">
        <v>3256</v>
      </c>
      <c r="R1080" t="s">
        <v>3155</v>
      </c>
      <c r="S1080">
        <f t="shared" si="32"/>
        <v>33.615000000000002</v>
      </c>
      <c r="T1080">
        <f t="shared" si="33"/>
        <v>134.10833333333332</v>
      </c>
      <c r="U1080">
        <v>74151</v>
      </c>
      <c r="V1080" t="s">
        <v>974</v>
      </c>
      <c r="W1080">
        <v>39</v>
      </c>
    </row>
    <row r="1081" spans="1:23" x14ac:dyDescent="0.45">
      <c r="A1081" t="s">
        <v>974</v>
      </c>
      <c r="B1081">
        <v>74166</v>
      </c>
      <c r="C1081" t="s">
        <v>3293</v>
      </c>
      <c r="D1081" t="s">
        <v>3125</v>
      </c>
      <c r="E1081" t="s">
        <v>5992</v>
      </c>
      <c r="F1081" t="s">
        <v>5993</v>
      </c>
      <c r="G1081">
        <v>33</v>
      </c>
      <c r="H1081">
        <v>30.7</v>
      </c>
      <c r="I1081">
        <v>133</v>
      </c>
      <c r="J1081">
        <v>16.3</v>
      </c>
      <c r="K1081">
        <v>80</v>
      </c>
      <c r="L1081" t="s">
        <v>3256</v>
      </c>
      <c r="M1081" t="s">
        <v>3256</v>
      </c>
      <c r="N1081" t="s">
        <v>3437</v>
      </c>
      <c r="O1081" t="s">
        <v>3256</v>
      </c>
      <c r="P1081" t="s">
        <v>3256</v>
      </c>
      <c r="R1081" t="s">
        <v>3125</v>
      </c>
      <c r="S1081">
        <f t="shared" si="32"/>
        <v>33.511666666666663</v>
      </c>
      <c r="T1081">
        <f t="shared" si="33"/>
        <v>133.27166666666668</v>
      </c>
      <c r="U1081">
        <v>74166</v>
      </c>
      <c r="V1081" t="s">
        <v>974</v>
      </c>
      <c r="W1081">
        <v>39</v>
      </c>
    </row>
    <row r="1082" spans="1:23" x14ac:dyDescent="0.45">
      <c r="A1082" t="s">
        <v>974</v>
      </c>
      <c r="B1082">
        <v>74181</v>
      </c>
      <c r="C1082" t="s">
        <v>3257</v>
      </c>
      <c r="D1082" t="s">
        <v>974</v>
      </c>
      <c r="E1082" t="s">
        <v>5994</v>
      </c>
      <c r="F1082" t="s">
        <v>5995</v>
      </c>
      <c r="G1082">
        <v>33</v>
      </c>
      <c r="H1082">
        <v>34</v>
      </c>
      <c r="I1082">
        <v>133</v>
      </c>
      <c r="J1082">
        <v>32.9</v>
      </c>
      <c r="K1082">
        <v>1</v>
      </c>
      <c r="L1082">
        <v>15.5</v>
      </c>
      <c r="M1082" t="s">
        <v>3256</v>
      </c>
      <c r="N1082" t="s">
        <v>4933</v>
      </c>
      <c r="O1082">
        <v>74900</v>
      </c>
      <c r="P1082" t="s">
        <v>3256</v>
      </c>
      <c r="R1082" t="s">
        <v>974</v>
      </c>
      <c r="S1082">
        <f t="shared" si="32"/>
        <v>33.56666666666667</v>
      </c>
      <c r="T1082">
        <f t="shared" si="33"/>
        <v>133.54833333333335</v>
      </c>
      <c r="U1082">
        <v>74181</v>
      </c>
      <c r="V1082" t="s">
        <v>974</v>
      </c>
      <c r="W1082">
        <v>39</v>
      </c>
    </row>
    <row r="1083" spans="1:23" x14ac:dyDescent="0.45">
      <c r="A1083" t="s">
        <v>974</v>
      </c>
      <c r="B1083">
        <v>74187</v>
      </c>
      <c r="C1083" t="s">
        <v>3252</v>
      </c>
      <c r="D1083" t="s">
        <v>3154</v>
      </c>
      <c r="E1083" t="s">
        <v>5996</v>
      </c>
      <c r="F1083" t="s">
        <v>5997</v>
      </c>
      <c r="G1083">
        <v>33</v>
      </c>
      <c r="H1083">
        <v>35.4</v>
      </c>
      <c r="I1083">
        <v>133</v>
      </c>
      <c r="J1083">
        <v>38.6</v>
      </c>
      <c r="K1083">
        <v>12</v>
      </c>
      <c r="L1083">
        <v>6.5</v>
      </c>
      <c r="M1083">
        <v>1.5</v>
      </c>
      <c r="N1083" t="s">
        <v>5588</v>
      </c>
      <c r="O1083" t="s">
        <v>3256</v>
      </c>
      <c r="P1083" t="s">
        <v>3256</v>
      </c>
      <c r="R1083" t="s">
        <v>3154</v>
      </c>
      <c r="S1083">
        <f t="shared" si="32"/>
        <v>33.590000000000003</v>
      </c>
      <c r="T1083">
        <f t="shared" si="33"/>
        <v>133.64333333333335</v>
      </c>
      <c r="U1083">
        <v>74187</v>
      </c>
      <c r="V1083" t="s">
        <v>974</v>
      </c>
      <c r="W1083">
        <v>39</v>
      </c>
    </row>
    <row r="1084" spans="1:23" x14ac:dyDescent="0.45">
      <c r="A1084" t="s">
        <v>974</v>
      </c>
      <c r="B1084">
        <v>74188</v>
      </c>
      <c r="C1084" t="s">
        <v>3257</v>
      </c>
      <c r="D1084" t="s">
        <v>3158</v>
      </c>
      <c r="E1084" t="s">
        <v>5998</v>
      </c>
      <c r="F1084" t="s">
        <v>5999</v>
      </c>
      <c r="G1084">
        <v>33</v>
      </c>
      <c r="H1084">
        <v>32.700000000000003</v>
      </c>
      <c r="I1084">
        <v>133</v>
      </c>
      <c r="J1084">
        <v>40.1</v>
      </c>
      <c r="K1084">
        <v>9</v>
      </c>
      <c r="L1084">
        <v>10.199999999999999</v>
      </c>
      <c r="M1084" t="s">
        <v>3256</v>
      </c>
      <c r="N1084" t="s">
        <v>3266</v>
      </c>
      <c r="O1084" t="s">
        <v>3256</v>
      </c>
      <c r="P1084" t="s">
        <v>3267</v>
      </c>
      <c r="R1084" t="s">
        <v>3158</v>
      </c>
      <c r="S1084">
        <f t="shared" si="32"/>
        <v>33.545000000000002</v>
      </c>
      <c r="T1084">
        <f t="shared" si="33"/>
        <v>133.66833333333332</v>
      </c>
      <c r="U1084">
        <v>74188</v>
      </c>
      <c r="V1084" t="s">
        <v>974</v>
      </c>
      <c r="W1084">
        <v>39</v>
      </c>
    </row>
    <row r="1085" spans="1:23" x14ac:dyDescent="0.45">
      <c r="A1085" t="s">
        <v>974</v>
      </c>
      <c r="B1085">
        <v>74237</v>
      </c>
      <c r="C1085" t="s">
        <v>3293</v>
      </c>
      <c r="D1085" t="s">
        <v>3135</v>
      </c>
      <c r="E1085" t="s">
        <v>6000</v>
      </c>
      <c r="F1085" t="s">
        <v>6001</v>
      </c>
      <c r="G1085">
        <v>33</v>
      </c>
      <c r="H1085">
        <v>25</v>
      </c>
      <c r="I1085">
        <v>133</v>
      </c>
      <c r="J1085">
        <v>5.3</v>
      </c>
      <c r="K1085">
        <v>428</v>
      </c>
      <c r="L1085" t="s">
        <v>3256</v>
      </c>
      <c r="M1085" t="s">
        <v>3256</v>
      </c>
      <c r="N1085" t="s">
        <v>3437</v>
      </c>
      <c r="O1085" t="s">
        <v>3256</v>
      </c>
      <c r="P1085" t="s">
        <v>3256</v>
      </c>
      <c r="R1085" t="s">
        <v>3135</v>
      </c>
      <c r="S1085">
        <f t="shared" si="32"/>
        <v>33.416666666666664</v>
      </c>
      <c r="T1085">
        <f t="shared" si="33"/>
        <v>133.08833333333334</v>
      </c>
      <c r="U1085">
        <v>74237</v>
      </c>
      <c r="V1085" t="s">
        <v>974</v>
      </c>
      <c r="W1085">
        <v>39</v>
      </c>
    </row>
    <row r="1086" spans="1:23" x14ac:dyDescent="0.45">
      <c r="A1086" t="s">
        <v>974</v>
      </c>
      <c r="B1086">
        <v>74238</v>
      </c>
      <c r="C1086" t="s">
        <v>3293</v>
      </c>
      <c r="D1086" t="s">
        <v>3133</v>
      </c>
      <c r="E1086" t="s">
        <v>6002</v>
      </c>
      <c r="F1086" t="s">
        <v>6003</v>
      </c>
      <c r="G1086">
        <v>33</v>
      </c>
      <c r="H1086">
        <v>28.8</v>
      </c>
      <c r="I1086">
        <v>133</v>
      </c>
      <c r="J1086">
        <v>5</v>
      </c>
      <c r="K1086">
        <v>835</v>
      </c>
      <c r="L1086" t="s">
        <v>3256</v>
      </c>
      <c r="M1086" t="s">
        <v>3256</v>
      </c>
      <c r="N1086" t="s">
        <v>6004</v>
      </c>
      <c r="O1086" t="s">
        <v>3256</v>
      </c>
      <c r="P1086" t="s">
        <v>3256</v>
      </c>
      <c r="R1086" t="s">
        <v>3133</v>
      </c>
      <c r="S1086">
        <f t="shared" si="32"/>
        <v>33.479999999999997</v>
      </c>
      <c r="T1086">
        <f t="shared" si="33"/>
        <v>133.08333333333334</v>
      </c>
      <c r="U1086">
        <v>74238</v>
      </c>
      <c r="V1086" t="s">
        <v>974</v>
      </c>
      <c r="W1086">
        <v>39</v>
      </c>
    </row>
    <row r="1087" spans="1:23" x14ac:dyDescent="0.45">
      <c r="A1087" t="s">
        <v>974</v>
      </c>
      <c r="B1087">
        <v>74271</v>
      </c>
      <c r="C1087" t="s">
        <v>3252</v>
      </c>
      <c r="D1087" t="s">
        <v>3137</v>
      </c>
      <c r="E1087" t="s">
        <v>6005</v>
      </c>
      <c r="F1087" t="s">
        <v>6006</v>
      </c>
      <c r="G1087">
        <v>33</v>
      </c>
      <c r="H1087">
        <v>29.3</v>
      </c>
      <c r="I1087">
        <v>133</v>
      </c>
      <c r="J1087">
        <v>56</v>
      </c>
      <c r="K1087">
        <v>6</v>
      </c>
      <c r="L1087">
        <v>6.5</v>
      </c>
      <c r="M1087">
        <v>1.5</v>
      </c>
      <c r="N1087" t="s">
        <v>4549</v>
      </c>
      <c r="O1087" t="s">
        <v>3256</v>
      </c>
      <c r="P1087" t="s">
        <v>3256</v>
      </c>
      <c r="R1087" t="s">
        <v>3137</v>
      </c>
      <c r="S1087">
        <f t="shared" si="32"/>
        <v>33.488333333333337</v>
      </c>
      <c r="T1087">
        <f t="shared" si="33"/>
        <v>133.93333333333334</v>
      </c>
      <c r="U1087">
        <v>74271</v>
      </c>
      <c r="V1087" t="s">
        <v>974</v>
      </c>
      <c r="W1087">
        <v>39</v>
      </c>
    </row>
    <row r="1088" spans="1:23" x14ac:dyDescent="0.45">
      <c r="A1088" t="s">
        <v>974</v>
      </c>
      <c r="B1088">
        <v>74276</v>
      </c>
      <c r="C1088" t="s">
        <v>3293</v>
      </c>
      <c r="D1088" t="s">
        <v>3121</v>
      </c>
      <c r="E1088" t="s">
        <v>6007</v>
      </c>
      <c r="F1088" t="s">
        <v>6008</v>
      </c>
      <c r="G1088">
        <v>33</v>
      </c>
      <c r="H1088">
        <v>25.6</v>
      </c>
      <c r="I1088">
        <v>134</v>
      </c>
      <c r="J1088">
        <v>0.4</v>
      </c>
      <c r="K1088">
        <v>17</v>
      </c>
      <c r="L1088" t="s">
        <v>3256</v>
      </c>
      <c r="M1088" t="s">
        <v>3256</v>
      </c>
      <c r="N1088" t="s">
        <v>5715</v>
      </c>
      <c r="O1088" t="s">
        <v>3256</v>
      </c>
      <c r="P1088" t="s">
        <v>3256</v>
      </c>
      <c r="R1088" t="s">
        <v>3121</v>
      </c>
      <c r="S1088">
        <f t="shared" si="32"/>
        <v>33.426666666666669</v>
      </c>
      <c r="T1088">
        <f t="shared" si="33"/>
        <v>134.00666666666666</v>
      </c>
      <c r="U1088">
        <v>74276</v>
      </c>
      <c r="V1088" t="s">
        <v>974</v>
      </c>
      <c r="W1088">
        <v>39</v>
      </c>
    </row>
    <row r="1089" spans="1:23" x14ac:dyDescent="0.45">
      <c r="A1089" t="s">
        <v>974</v>
      </c>
      <c r="B1089">
        <v>74296</v>
      </c>
      <c r="C1089" t="s">
        <v>3252</v>
      </c>
      <c r="D1089" t="s">
        <v>3149</v>
      </c>
      <c r="E1089" t="s">
        <v>6009</v>
      </c>
      <c r="F1089" t="s">
        <v>6010</v>
      </c>
      <c r="G1089">
        <v>33</v>
      </c>
      <c r="H1089">
        <v>23.4</v>
      </c>
      <c r="I1089">
        <v>132</v>
      </c>
      <c r="J1089">
        <v>55.3</v>
      </c>
      <c r="K1089">
        <v>415</v>
      </c>
      <c r="L1089">
        <v>6.5</v>
      </c>
      <c r="M1089">
        <v>1.5</v>
      </c>
      <c r="N1089" t="s">
        <v>6011</v>
      </c>
      <c r="O1089" t="s">
        <v>3256</v>
      </c>
      <c r="P1089" t="s">
        <v>3256</v>
      </c>
      <c r="R1089" t="s">
        <v>3149</v>
      </c>
      <c r="S1089">
        <f t="shared" si="32"/>
        <v>33.39</v>
      </c>
      <c r="T1089">
        <f t="shared" si="33"/>
        <v>132.92166666666665</v>
      </c>
      <c r="U1089">
        <v>74296</v>
      </c>
      <c r="V1089" t="s">
        <v>974</v>
      </c>
      <c r="W1089">
        <v>39</v>
      </c>
    </row>
    <row r="1090" spans="1:23" x14ac:dyDescent="0.45">
      <c r="A1090" t="s">
        <v>974</v>
      </c>
      <c r="B1090">
        <v>74311</v>
      </c>
      <c r="C1090" t="s">
        <v>3252</v>
      </c>
      <c r="D1090" t="s">
        <v>3138</v>
      </c>
      <c r="E1090" t="s">
        <v>6012</v>
      </c>
      <c r="F1090" t="s">
        <v>6013</v>
      </c>
      <c r="G1090">
        <v>33</v>
      </c>
      <c r="H1090">
        <v>23.1</v>
      </c>
      <c r="I1090">
        <v>133</v>
      </c>
      <c r="J1090">
        <v>16.600000000000001</v>
      </c>
      <c r="K1090">
        <v>4</v>
      </c>
      <c r="L1090">
        <v>6.5</v>
      </c>
      <c r="M1090">
        <v>1.5</v>
      </c>
      <c r="N1090" t="s">
        <v>4534</v>
      </c>
      <c r="O1090" t="s">
        <v>3256</v>
      </c>
      <c r="P1090" t="s">
        <v>3256</v>
      </c>
      <c r="R1090" t="s">
        <v>3138</v>
      </c>
      <c r="S1090">
        <f t="shared" ref="S1090:S1153" si="34">G1090+H1090/60</f>
        <v>33.384999999999998</v>
      </c>
      <c r="T1090">
        <f t="shared" ref="T1090:T1153" si="35">I1090+J1090/60</f>
        <v>133.27666666666667</v>
      </c>
      <c r="U1090">
        <v>74311</v>
      </c>
      <c r="V1090" t="s">
        <v>974</v>
      </c>
      <c r="W1090">
        <v>39</v>
      </c>
    </row>
    <row r="1091" spans="1:23" x14ac:dyDescent="0.45">
      <c r="A1091" t="s">
        <v>974</v>
      </c>
      <c r="B1091">
        <v>74336</v>
      </c>
      <c r="C1091" t="s">
        <v>3293</v>
      </c>
      <c r="D1091" t="s">
        <v>3139</v>
      </c>
      <c r="E1091" t="s">
        <v>6014</v>
      </c>
      <c r="F1091" t="s">
        <v>6015</v>
      </c>
      <c r="G1091">
        <v>33</v>
      </c>
      <c r="H1091">
        <v>24.7</v>
      </c>
      <c r="I1091">
        <v>134</v>
      </c>
      <c r="J1091">
        <v>11.9</v>
      </c>
      <c r="K1091">
        <v>26</v>
      </c>
      <c r="L1091" t="s">
        <v>3256</v>
      </c>
      <c r="M1091" t="s">
        <v>3256</v>
      </c>
      <c r="N1091" t="s">
        <v>3437</v>
      </c>
      <c r="O1091" t="s">
        <v>3256</v>
      </c>
      <c r="P1091" t="s">
        <v>3256</v>
      </c>
      <c r="R1091" t="s">
        <v>3139</v>
      </c>
      <c r="S1091">
        <f t="shared" si="34"/>
        <v>33.411666666666669</v>
      </c>
      <c r="T1091">
        <f t="shared" si="35"/>
        <v>134.19833333333332</v>
      </c>
      <c r="U1091">
        <v>74336</v>
      </c>
      <c r="V1091" t="s">
        <v>974</v>
      </c>
      <c r="W1091">
        <v>39</v>
      </c>
    </row>
    <row r="1092" spans="1:23" x14ac:dyDescent="0.45">
      <c r="A1092" t="s">
        <v>974</v>
      </c>
      <c r="B1092">
        <v>74361</v>
      </c>
      <c r="C1092" t="s">
        <v>3252</v>
      </c>
      <c r="D1092" t="s">
        <v>3141</v>
      </c>
      <c r="E1092" t="s">
        <v>6016</v>
      </c>
      <c r="F1092" t="s">
        <v>6017</v>
      </c>
      <c r="G1092">
        <v>33</v>
      </c>
      <c r="H1092">
        <v>12.4</v>
      </c>
      <c r="I1092">
        <v>133</v>
      </c>
      <c r="J1092">
        <v>7.7</v>
      </c>
      <c r="K1092">
        <v>205</v>
      </c>
      <c r="L1092">
        <v>6.5</v>
      </c>
      <c r="M1092">
        <v>1.5</v>
      </c>
      <c r="N1092" t="s">
        <v>4525</v>
      </c>
      <c r="O1092" t="s">
        <v>3256</v>
      </c>
      <c r="P1092" t="s">
        <v>3256</v>
      </c>
      <c r="R1092" t="s">
        <v>3141</v>
      </c>
      <c r="S1092">
        <f t="shared" si="34"/>
        <v>33.206666666666663</v>
      </c>
      <c r="T1092">
        <f t="shared" si="35"/>
        <v>133.12833333333333</v>
      </c>
      <c r="U1092">
        <v>74361</v>
      </c>
      <c r="V1092" t="s">
        <v>974</v>
      </c>
      <c r="W1092">
        <v>39</v>
      </c>
    </row>
    <row r="1093" spans="1:23" x14ac:dyDescent="0.45">
      <c r="A1093" t="s">
        <v>974</v>
      </c>
      <c r="B1093">
        <v>74372</v>
      </c>
      <c r="C1093" t="s">
        <v>3257</v>
      </c>
      <c r="D1093" t="s">
        <v>3142</v>
      </c>
      <c r="E1093" t="s">
        <v>6018</v>
      </c>
      <c r="F1093" t="s">
        <v>6019</v>
      </c>
      <c r="G1093">
        <v>33</v>
      </c>
      <c r="H1093">
        <v>15.1</v>
      </c>
      <c r="I1093">
        <v>134</v>
      </c>
      <c r="J1093">
        <v>10.6</v>
      </c>
      <c r="K1093">
        <v>185</v>
      </c>
      <c r="L1093" t="s">
        <v>3256</v>
      </c>
      <c r="M1093" t="s">
        <v>3256</v>
      </c>
      <c r="N1093" t="s">
        <v>6020</v>
      </c>
      <c r="O1093" t="s">
        <v>3256</v>
      </c>
      <c r="P1093" t="s">
        <v>3432</v>
      </c>
      <c r="R1093" t="s">
        <v>3142</v>
      </c>
      <c r="S1093">
        <f t="shared" si="34"/>
        <v>33.251666666666665</v>
      </c>
      <c r="T1093">
        <f t="shared" si="35"/>
        <v>134.17666666666668</v>
      </c>
      <c r="U1093">
        <v>74372</v>
      </c>
      <c r="V1093" t="s">
        <v>974</v>
      </c>
      <c r="W1093">
        <v>39</v>
      </c>
    </row>
    <row r="1094" spans="1:23" x14ac:dyDescent="0.45">
      <c r="A1094" t="s">
        <v>974</v>
      </c>
      <c r="B1094">
        <v>74372</v>
      </c>
      <c r="C1094" t="s">
        <v>3257</v>
      </c>
      <c r="D1094" t="s">
        <v>3142</v>
      </c>
      <c r="E1094" t="s">
        <v>6018</v>
      </c>
      <c r="F1094" t="s">
        <v>6021</v>
      </c>
      <c r="G1094">
        <v>33</v>
      </c>
      <c r="H1094">
        <v>14.8</v>
      </c>
      <c r="I1094">
        <v>134</v>
      </c>
      <c r="J1094">
        <v>10.5</v>
      </c>
      <c r="K1094">
        <v>161</v>
      </c>
      <c r="L1094">
        <v>21.8</v>
      </c>
      <c r="M1094" t="s">
        <v>3256</v>
      </c>
      <c r="N1094" t="s">
        <v>6020</v>
      </c>
      <c r="O1094" t="s">
        <v>3256</v>
      </c>
      <c r="P1094" t="s">
        <v>3434</v>
      </c>
      <c r="R1094" t="s">
        <v>3142</v>
      </c>
      <c r="S1094">
        <f t="shared" si="34"/>
        <v>33.24666666666667</v>
      </c>
      <c r="T1094">
        <f t="shared" si="35"/>
        <v>134.17500000000001</v>
      </c>
      <c r="U1094">
        <v>74372</v>
      </c>
      <c r="V1094" t="s">
        <v>974</v>
      </c>
      <c r="W1094">
        <v>39</v>
      </c>
    </row>
    <row r="1095" spans="1:23" x14ac:dyDescent="0.45">
      <c r="A1095" t="s">
        <v>974</v>
      </c>
      <c r="B1095">
        <v>74381</v>
      </c>
      <c r="C1095" t="s">
        <v>3252</v>
      </c>
      <c r="D1095" t="s">
        <v>3153</v>
      </c>
      <c r="E1095" t="s">
        <v>6022</v>
      </c>
      <c r="F1095" t="s">
        <v>6023</v>
      </c>
      <c r="G1095">
        <v>33</v>
      </c>
      <c r="H1095">
        <v>10.199999999999999</v>
      </c>
      <c r="I1095">
        <v>132</v>
      </c>
      <c r="J1095">
        <v>47.5</v>
      </c>
      <c r="K1095">
        <v>72</v>
      </c>
      <c r="L1095">
        <v>10</v>
      </c>
      <c r="M1095">
        <v>1.5</v>
      </c>
      <c r="N1095" t="s">
        <v>4892</v>
      </c>
      <c r="O1095" t="s">
        <v>3256</v>
      </c>
      <c r="P1095" t="s">
        <v>3256</v>
      </c>
      <c r="R1095" t="s">
        <v>3153</v>
      </c>
      <c r="S1095">
        <f t="shared" si="34"/>
        <v>33.17</v>
      </c>
      <c r="T1095">
        <f t="shared" si="35"/>
        <v>132.79166666666666</v>
      </c>
      <c r="U1095">
        <v>74381</v>
      </c>
      <c r="V1095" t="s">
        <v>974</v>
      </c>
      <c r="W1095">
        <v>39</v>
      </c>
    </row>
    <row r="1096" spans="1:23" x14ac:dyDescent="0.45">
      <c r="A1096" t="s">
        <v>974</v>
      </c>
      <c r="B1096">
        <v>74391</v>
      </c>
      <c r="C1096" t="s">
        <v>3293</v>
      </c>
      <c r="D1096" t="s">
        <v>3145</v>
      </c>
      <c r="E1096" t="s">
        <v>6024</v>
      </c>
      <c r="F1096" t="s">
        <v>6025</v>
      </c>
      <c r="G1096">
        <v>33</v>
      </c>
      <c r="H1096">
        <v>11.6</v>
      </c>
      <c r="I1096">
        <v>132</v>
      </c>
      <c r="J1096">
        <v>58.3</v>
      </c>
      <c r="K1096">
        <v>150</v>
      </c>
      <c r="L1096" t="s">
        <v>3256</v>
      </c>
      <c r="M1096" t="s">
        <v>3256</v>
      </c>
      <c r="N1096" t="s">
        <v>3437</v>
      </c>
      <c r="O1096" t="s">
        <v>3256</v>
      </c>
      <c r="P1096" t="s">
        <v>3256</v>
      </c>
      <c r="R1096" t="s">
        <v>3145</v>
      </c>
      <c r="S1096">
        <f t="shared" si="34"/>
        <v>33.193333333333335</v>
      </c>
      <c r="T1096">
        <f t="shared" si="35"/>
        <v>132.97166666666666</v>
      </c>
      <c r="U1096">
        <v>74391</v>
      </c>
      <c r="V1096" t="s">
        <v>974</v>
      </c>
      <c r="W1096">
        <v>39</v>
      </c>
    </row>
    <row r="1097" spans="1:23" x14ac:dyDescent="0.45">
      <c r="A1097" t="s">
        <v>974</v>
      </c>
      <c r="B1097">
        <v>74436</v>
      </c>
      <c r="C1097" t="s">
        <v>3252</v>
      </c>
      <c r="D1097" t="s">
        <v>957</v>
      </c>
      <c r="E1097" t="s">
        <v>6026</v>
      </c>
      <c r="F1097" t="s">
        <v>6027</v>
      </c>
      <c r="G1097">
        <v>33</v>
      </c>
      <c r="H1097">
        <v>4.7</v>
      </c>
      <c r="I1097">
        <v>133</v>
      </c>
      <c r="J1097">
        <v>6.1</v>
      </c>
      <c r="K1097">
        <v>3</v>
      </c>
      <c r="L1097">
        <v>6.5</v>
      </c>
      <c r="M1097">
        <v>1.5</v>
      </c>
      <c r="N1097" t="s">
        <v>6028</v>
      </c>
      <c r="O1097" t="s">
        <v>3256</v>
      </c>
      <c r="P1097" t="s">
        <v>3256</v>
      </c>
      <c r="R1097" t="s">
        <v>957</v>
      </c>
      <c r="S1097">
        <f t="shared" si="34"/>
        <v>33.078333333333333</v>
      </c>
      <c r="T1097">
        <f t="shared" si="35"/>
        <v>133.10166666666666</v>
      </c>
      <c r="U1097">
        <v>74436</v>
      </c>
      <c r="V1097" t="s">
        <v>974</v>
      </c>
      <c r="W1097">
        <v>39</v>
      </c>
    </row>
    <row r="1098" spans="1:23" x14ac:dyDescent="0.45">
      <c r="A1098" t="s">
        <v>974</v>
      </c>
      <c r="B1098">
        <v>74447</v>
      </c>
      <c r="C1098" t="s">
        <v>3257</v>
      </c>
      <c r="D1098" t="s">
        <v>3147</v>
      </c>
      <c r="E1098" t="s">
        <v>6029</v>
      </c>
      <c r="F1098" t="s">
        <v>6030</v>
      </c>
      <c r="G1098">
        <v>32</v>
      </c>
      <c r="H1098">
        <v>55.2</v>
      </c>
      <c r="I1098">
        <v>132</v>
      </c>
      <c r="J1098">
        <v>41.7</v>
      </c>
      <c r="K1098">
        <v>2</v>
      </c>
      <c r="L1098">
        <v>17.2</v>
      </c>
      <c r="M1098" t="s">
        <v>3256</v>
      </c>
      <c r="N1098" t="s">
        <v>6031</v>
      </c>
      <c r="O1098" t="s">
        <v>3256</v>
      </c>
      <c r="P1098" t="s">
        <v>3256</v>
      </c>
      <c r="R1098" t="s">
        <v>3147</v>
      </c>
      <c r="S1098">
        <f t="shared" si="34"/>
        <v>32.92</v>
      </c>
      <c r="T1098">
        <f t="shared" si="35"/>
        <v>132.69499999999999</v>
      </c>
      <c r="U1098">
        <v>74447</v>
      </c>
      <c r="V1098" t="s">
        <v>974</v>
      </c>
      <c r="W1098">
        <v>39</v>
      </c>
    </row>
    <row r="1099" spans="1:23" x14ac:dyDescent="0.45">
      <c r="A1099" t="s">
        <v>974</v>
      </c>
      <c r="B1099">
        <v>74456</v>
      </c>
      <c r="C1099" t="s">
        <v>3252</v>
      </c>
      <c r="D1099" t="s">
        <v>3148</v>
      </c>
      <c r="E1099" t="s">
        <v>6032</v>
      </c>
      <c r="F1099" t="s">
        <v>6033</v>
      </c>
      <c r="G1099">
        <v>32</v>
      </c>
      <c r="H1099">
        <v>59.4</v>
      </c>
      <c r="I1099">
        <v>132</v>
      </c>
      <c r="J1099">
        <v>55.2</v>
      </c>
      <c r="K1099">
        <v>8</v>
      </c>
      <c r="L1099">
        <v>6.5</v>
      </c>
      <c r="M1099">
        <v>1.5</v>
      </c>
      <c r="N1099" t="s">
        <v>6034</v>
      </c>
      <c r="O1099" t="s">
        <v>3256</v>
      </c>
      <c r="P1099" t="s">
        <v>3256</v>
      </c>
      <c r="R1099" t="s">
        <v>3148</v>
      </c>
      <c r="S1099">
        <f t="shared" si="34"/>
        <v>32.99</v>
      </c>
      <c r="T1099">
        <f t="shared" si="35"/>
        <v>132.91999999999999</v>
      </c>
      <c r="U1099">
        <v>74456</v>
      </c>
      <c r="V1099" t="s">
        <v>974</v>
      </c>
      <c r="W1099">
        <v>39</v>
      </c>
    </row>
    <row r="1100" spans="1:23" x14ac:dyDescent="0.45">
      <c r="A1100" t="s">
        <v>974</v>
      </c>
      <c r="B1100">
        <v>74506</v>
      </c>
      <c r="C1100" t="s">
        <v>3293</v>
      </c>
      <c r="D1100" t="s">
        <v>2957</v>
      </c>
      <c r="E1100" t="s">
        <v>6035</v>
      </c>
      <c r="F1100" t="s">
        <v>6036</v>
      </c>
      <c r="G1100">
        <v>32</v>
      </c>
      <c r="H1100">
        <v>47.7</v>
      </c>
      <c r="I1100">
        <v>132</v>
      </c>
      <c r="J1100">
        <v>52.3</v>
      </c>
      <c r="K1100">
        <v>9</v>
      </c>
      <c r="L1100" t="s">
        <v>3256</v>
      </c>
      <c r="M1100" t="s">
        <v>3256</v>
      </c>
      <c r="N1100" t="s">
        <v>6037</v>
      </c>
      <c r="O1100" t="s">
        <v>3256</v>
      </c>
      <c r="P1100" t="s">
        <v>3256</v>
      </c>
      <c r="R1100" t="s">
        <v>2957</v>
      </c>
      <c r="S1100">
        <f t="shared" si="34"/>
        <v>32.795000000000002</v>
      </c>
      <c r="T1100">
        <f t="shared" si="35"/>
        <v>132.87166666666667</v>
      </c>
      <c r="U1100">
        <v>74506</v>
      </c>
      <c r="V1100" t="s">
        <v>974</v>
      </c>
      <c r="W1100">
        <v>39</v>
      </c>
    </row>
    <row r="1101" spans="1:23" x14ac:dyDescent="0.45">
      <c r="A1101" t="s">
        <v>974</v>
      </c>
      <c r="B1101">
        <v>74516</v>
      </c>
      <c r="C1101" t="s">
        <v>3257</v>
      </c>
      <c r="D1101" t="s">
        <v>2763</v>
      </c>
      <c r="E1101" t="s">
        <v>4928</v>
      </c>
      <c r="F1101" t="s">
        <v>6038</v>
      </c>
      <c r="G1101">
        <v>32</v>
      </c>
      <c r="H1101">
        <v>43.3</v>
      </c>
      <c r="I1101">
        <v>133</v>
      </c>
      <c r="J1101">
        <v>0.6</v>
      </c>
      <c r="K1101">
        <v>31</v>
      </c>
      <c r="L1101">
        <v>14.7</v>
      </c>
      <c r="M1101" t="s">
        <v>3256</v>
      </c>
      <c r="N1101" t="s">
        <v>5822</v>
      </c>
      <c r="O1101" t="s">
        <v>3256</v>
      </c>
      <c r="P1101" t="s">
        <v>3256</v>
      </c>
      <c r="R1101" t="s">
        <v>2763</v>
      </c>
      <c r="S1101">
        <f t="shared" si="34"/>
        <v>32.721666666666664</v>
      </c>
      <c r="T1101">
        <f t="shared" si="35"/>
        <v>133.01</v>
      </c>
      <c r="U1101">
        <v>74516</v>
      </c>
      <c r="V1101" t="s">
        <v>974</v>
      </c>
      <c r="W1101">
        <v>39</v>
      </c>
    </row>
    <row r="1102" spans="1:23" x14ac:dyDescent="0.45">
      <c r="A1102" t="s">
        <v>940</v>
      </c>
      <c r="B1102">
        <v>81011</v>
      </c>
      <c r="C1102" t="s">
        <v>3252</v>
      </c>
      <c r="D1102" t="s">
        <v>1885</v>
      </c>
      <c r="E1102" t="s">
        <v>6039</v>
      </c>
      <c r="F1102" t="s">
        <v>6040</v>
      </c>
      <c r="G1102">
        <v>34</v>
      </c>
      <c r="H1102">
        <v>36.9</v>
      </c>
      <c r="I1102">
        <v>131</v>
      </c>
      <c r="J1102">
        <v>37.4</v>
      </c>
      <c r="K1102">
        <v>50</v>
      </c>
      <c r="L1102">
        <v>6.5</v>
      </c>
      <c r="M1102">
        <v>1.5</v>
      </c>
      <c r="N1102" t="s">
        <v>5465</v>
      </c>
      <c r="O1102" t="s">
        <v>3256</v>
      </c>
      <c r="P1102" t="s">
        <v>3256</v>
      </c>
      <c r="R1102" t="s">
        <v>1885</v>
      </c>
      <c r="S1102">
        <f t="shared" si="34"/>
        <v>34.615000000000002</v>
      </c>
      <c r="T1102">
        <f t="shared" si="35"/>
        <v>131.62333333333333</v>
      </c>
      <c r="U1102">
        <v>81011</v>
      </c>
      <c r="V1102" t="s">
        <v>940</v>
      </c>
      <c r="W1102">
        <v>35</v>
      </c>
    </row>
    <row r="1103" spans="1:23" x14ac:dyDescent="0.45">
      <c r="A1103" t="s">
        <v>940</v>
      </c>
      <c r="B1103">
        <v>81071</v>
      </c>
      <c r="C1103" t="s">
        <v>3257</v>
      </c>
      <c r="D1103" t="s">
        <v>1886</v>
      </c>
      <c r="E1103" t="s">
        <v>6041</v>
      </c>
      <c r="F1103" t="s">
        <v>6042</v>
      </c>
      <c r="G1103">
        <v>34</v>
      </c>
      <c r="H1103">
        <v>24.6</v>
      </c>
      <c r="I1103">
        <v>131</v>
      </c>
      <c r="J1103">
        <v>24.3</v>
      </c>
      <c r="K1103">
        <v>2</v>
      </c>
      <c r="L1103">
        <v>11.1</v>
      </c>
      <c r="M1103" t="s">
        <v>3256</v>
      </c>
      <c r="N1103" t="s">
        <v>3260</v>
      </c>
      <c r="O1103" t="s">
        <v>3256</v>
      </c>
      <c r="P1103" t="s">
        <v>3256</v>
      </c>
      <c r="R1103" t="s">
        <v>1886</v>
      </c>
      <c r="S1103">
        <f t="shared" si="34"/>
        <v>34.409999999999997</v>
      </c>
      <c r="T1103">
        <f t="shared" si="35"/>
        <v>131.405</v>
      </c>
      <c r="U1103">
        <v>81071</v>
      </c>
      <c r="V1103" t="s">
        <v>940</v>
      </c>
      <c r="W1103">
        <v>35</v>
      </c>
    </row>
    <row r="1104" spans="1:23" x14ac:dyDescent="0.45">
      <c r="A1104" t="s">
        <v>940</v>
      </c>
      <c r="B1104">
        <v>81116</v>
      </c>
      <c r="C1104" t="s">
        <v>3252</v>
      </c>
      <c r="D1104" t="s">
        <v>1900</v>
      </c>
      <c r="E1104" t="s">
        <v>6043</v>
      </c>
      <c r="F1104" t="s">
        <v>6044</v>
      </c>
      <c r="G1104">
        <v>34</v>
      </c>
      <c r="H1104">
        <v>22.2</v>
      </c>
      <c r="I1104">
        <v>131</v>
      </c>
      <c r="J1104">
        <v>3.3</v>
      </c>
      <c r="K1104">
        <v>20</v>
      </c>
      <c r="L1104">
        <v>10</v>
      </c>
      <c r="M1104">
        <v>1.5</v>
      </c>
      <c r="N1104" t="s">
        <v>6045</v>
      </c>
      <c r="O1104" t="s">
        <v>3256</v>
      </c>
      <c r="P1104" t="s">
        <v>3256</v>
      </c>
      <c r="R1104" t="s">
        <v>1900</v>
      </c>
      <c r="S1104">
        <f t="shared" si="34"/>
        <v>34.369999999999997</v>
      </c>
      <c r="T1104">
        <f t="shared" si="35"/>
        <v>131.05500000000001</v>
      </c>
      <c r="U1104">
        <v>81116</v>
      </c>
      <c r="V1104" t="s">
        <v>940</v>
      </c>
      <c r="W1104">
        <v>35</v>
      </c>
    </row>
    <row r="1105" spans="1:23" x14ac:dyDescent="0.45">
      <c r="A1105" t="s">
        <v>940</v>
      </c>
      <c r="B1105">
        <v>81141</v>
      </c>
      <c r="C1105" t="s">
        <v>3293</v>
      </c>
      <c r="D1105" t="s">
        <v>1911</v>
      </c>
      <c r="E1105" t="s">
        <v>6046</v>
      </c>
      <c r="F1105" t="s">
        <v>6047</v>
      </c>
      <c r="G1105">
        <v>34</v>
      </c>
      <c r="H1105">
        <v>18.2</v>
      </c>
      <c r="I1105">
        <v>131</v>
      </c>
      <c r="J1105">
        <v>34.6</v>
      </c>
      <c r="K1105">
        <v>205</v>
      </c>
      <c r="L1105" t="s">
        <v>3256</v>
      </c>
      <c r="M1105" t="s">
        <v>3256</v>
      </c>
      <c r="N1105" t="s">
        <v>6048</v>
      </c>
      <c r="O1105" t="s">
        <v>3256</v>
      </c>
      <c r="P1105" t="s">
        <v>3256</v>
      </c>
      <c r="R1105" t="s">
        <v>1911</v>
      </c>
      <c r="S1105">
        <f t="shared" si="34"/>
        <v>34.303333333333335</v>
      </c>
      <c r="T1105">
        <f t="shared" si="35"/>
        <v>131.57666666666665</v>
      </c>
      <c r="U1105">
        <v>81141</v>
      </c>
      <c r="V1105" t="s">
        <v>940</v>
      </c>
      <c r="W1105">
        <v>35</v>
      </c>
    </row>
    <row r="1106" spans="1:23" x14ac:dyDescent="0.45">
      <c r="A1106" t="s">
        <v>940</v>
      </c>
      <c r="B1106">
        <v>81151</v>
      </c>
      <c r="C1106" t="s">
        <v>3252</v>
      </c>
      <c r="D1106" t="s">
        <v>1887</v>
      </c>
      <c r="E1106" t="s">
        <v>6049</v>
      </c>
      <c r="F1106" t="s">
        <v>6050</v>
      </c>
      <c r="G1106">
        <v>34</v>
      </c>
      <c r="H1106">
        <v>23.9</v>
      </c>
      <c r="I1106">
        <v>131</v>
      </c>
      <c r="J1106">
        <v>43.5</v>
      </c>
      <c r="K1106">
        <v>310</v>
      </c>
      <c r="L1106">
        <v>6.5</v>
      </c>
      <c r="M1106">
        <v>1.5</v>
      </c>
      <c r="N1106" t="s">
        <v>5492</v>
      </c>
      <c r="O1106" t="s">
        <v>3256</v>
      </c>
      <c r="P1106" t="s">
        <v>3256</v>
      </c>
      <c r="R1106" t="s">
        <v>1887</v>
      </c>
      <c r="S1106">
        <f t="shared" si="34"/>
        <v>34.398333333333333</v>
      </c>
      <c r="T1106">
        <f t="shared" si="35"/>
        <v>131.72499999999999</v>
      </c>
      <c r="U1106">
        <v>81151</v>
      </c>
      <c r="V1106" t="s">
        <v>940</v>
      </c>
      <c r="W1106">
        <v>35</v>
      </c>
    </row>
    <row r="1107" spans="1:23" x14ac:dyDescent="0.45">
      <c r="A1107" t="s">
        <v>940</v>
      </c>
      <c r="B1107">
        <v>81167</v>
      </c>
      <c r="C1107" t="s">
        <v>3293</v>
      </c>
      <c r="D1107" t="s">
        <v>1905</v>
      </c>
      <c r="E1107" t="s">
        <v>6051</v>
      </c>
      <c r="F1107" t="s">
        <v>6052</v>
      </c>
      <c r="G1107">
        <v>34</v>
      </c>
      <c r="H1107">
        <v>21</v>
      </c>
      <c r="I1107">
        <v>132</v>
      </c>
      <c r="J1107">
        <v>3.8</v>
      </c>
      <c r="K1107">
        <v>945</v>
      </c>
      <c r="L1107" t="s">
        <v>3256</v>
      </c>
      <c r="M1107" t="s">
        <v>3256</v>
      </c>
      <c r="N1107" t="s">
        <v>6053</v>
      </c>
      <c r="O1107" t="s">
        <v>3256</v>
      </c>
      <c r="P1107" t="s">
        <v>3256</v>
      </c>
      <c r="R1107" t="s">
        <v>1905</v>
      </c>
      <c r="S1107">
        <f t="shared" si="34"/>
        <v>34.35</v>
      </c>
      <c r="T1107">
        <f t="shared" si="35"/>
        <v>132.06333333333333</v>
      </c>
      <c r="U1107">
        <v>81167</v>
      </c>
      <c r="V1107" t="s">
        <v>940</v>
      </c>
      <c r="W1107">
        <v>35</v>
      </c>
    </row>
    <row r="1108" spans="1:23" x14ac:dyDescent="0.45">
      <c r="A1108" t="s">
        <v>940</v>
      </c>
      <c r="B1108">
        <v>81196</v>
      </c>
      <c r="C1108" t="s">
        <v>3252</v>
      </c>
      <c r="D1108" t="s">
        <v>1890</v>
      </c>
      <c r="E1108" t="s">
        <v>6054</v>
      </c>
      <c r="F1108" t="s">
        <v>6055</v>
      </c>
      <c r="G1108">
        <v>34</v>
      </c>
      <c r="H1108">
        <v>14.1</v>
      </c>
      <c r="I1108">
        <v>131</v>
      </c>
      <c r="J1108">
        <v>18.399999999999999</v>
      </c>
      <c r="K1108">
        <v>240</v>
      </c>
      <c r="L1108">
        <v>10</v>
      </c>
      <c r="M1108">
        <v>1.5</v>
      </c>
      <c r="N1108" t="s">
        <v>6056</v>
      </c>
      <c r="O1108" t="s">
        <v>3256</v>
      </c>
      <c r="P1108" t="s">
        <v>3256</v>
      </c>
      <c r="R1108" t="s">
        <v>1890</v>
      </c>
      <c r="S1108">
        <f t="shared" si="34"/>
        <v>34.234999999999999</v>
      </c>
      <c r="T1108">
        <f t="shared" si="35"/>
        <v>131.30666666666667</v>
      </c>
      <c r="U1108">
        <v>81196</v>
      </c>
      <c r="V1108" t="s">
        <v>940</v>
      </c>
      <c r="W1108">
        <v>35</v>
      </c>
    </row>
    <row r="1109" spans="1:23" x14ac:dyDescent="0.45">
      <c r="A1109" t="s">
        <v>940</v>
      </c>
      <c r="B1109">
        <v>81228</v>
      </c>
      <c r="C1109" t="s">
        <v>3293</v>
      </c>
      <c r="D1109" t="s">
        <v>1913</v>
      </c>
      <c r="E1109" t="s">
        <v>6057</v>
      </c>
      <c r="F1109" t="s">
        <v>6058</v>
      </c>
      <c r="G1109">
        <v>34</v>
      </c>
      <c r="H1109">
        <v>13.5</v>
      </c>
      <c r="I1109">
        <v>131</v>
      </c>
      <c r="J1109">
        <v>48.9</v>
      </c>
      <c r="K1109">
        <v>368</v>
      </c>
      <c r="L1109" t="s">
        <v>3256</v>
      </c>
      <c r="M1109" t="s">
        <v>3256</v>
      </c>
      <c r="N1109" t="s">
        <v>6059</v>
      </c>
      <c r="O1109" t="s">
        <v>3256</v>
      </c>
      <c r="P1109" t="s">
        <v>3256</v>
      </c>
      <c r="R1109" t="s">
        <v>1913</v>
      </c>
      <c r="S1109">
        <f t="shared" si="34"/>
        <v>34.225000000000001</v>
      </c>
      <c r="T1109">
        <f t="shared" si="35"/>
        <v>131.815</v>
      </c>
      <c r="U1109">
        <v>81228</v>
      </c>
      <c r="V1109" t="s">
        <v>940</v>
      </c>
      <c r="W1109">
        <v>35</v>
      </c>
    </row>
    <row r="1110" spans="1:23" x14ac:dyDescent="0.45">
      <c r="A1110" t="s">
        <v>940</v>
      </c>
      <c r="B1110">
        <v>81231</v>
      </c>
      <c r="C1110" t="s">
        <v>3252</v>
      </c>
      <c r="D1110" t="s">
        <v>1893</v>
      </c>
      <c r="E1110" t="s">
        <v>6060</v>
      </c>
      <c r="F1110" t="s">
        <v>6061</v>
      </c>
      <c r="G1110">
        <v>34</v>
      </c>
      <c r="H1110">
        <v>15.7</v>
      </c>
      <c r="I1110">
        <v>131</v>
      </c>
      <c r="J1110">
        <v>57.1</v>
      </c>
      <c r="K1110">
        <v>97</v>
      </c>
      <c r="L1110">
        <v>6.4</v>
      </c>
      <c r="M1110">
        <v>1.5</v>
      </c>
      <c r="N1110" t="s">
        <v>5232</v>
      </c>
      <c r="O1110" t="s">
        <v>3256</v>
      </c>
      <c r="P1110" t="s">
        <v>3256</v>
      </c>
      <c r="R1110" t="s">
        <v>1893</v>
      </c>
      <c r="S1110">
        <f t="shared" si="34"/>
        <v>34.261666666666663</v>
      </c>
      <c r="T1110">
        <f t="shared" si="35"/>
        <v>131.95166666666665</v>
      </c>
      <c r="U1110">
        <v>81231</v>
      </c>
      <c r="V1110" t="s">
        <v>940</v>
      </c>
      <c r="W1110">
        <v>35</v>
      </c>
    </row>
    <row r="1111" spans="1:23" x14ac:dyDescent="0.45">
      <c r="A1111" t="s">
        <v>940</v>
      </c>
      <c r="B1111">
        <v>81266</v>
      </c>
      <c r="C1111" t="s">
        <v>3252</v>
      </c>
      <c r="D1111" t="s">
        <v>1894</v>
      </c>
      <c r="E1111" t="s">
        <v>5001</v>
      </c>
      <c r="F1111" t="s">
        <v>6062</v>
      </c>
      <c r="G1111">
        <v>34</v>
      </c>
      <c r="H1111">
        <v>11.2</v>
      </c>
      <c r="I1111">
        <v>131</v>
      </c>
      <c r="J1111">
        <v>4.5999999999999996</v>
      </c>
      <c r="K1111">
        <v>40</v>
      </c>
      <c r="L1111">
        <v>6.5</v>
      </c>
      <c r="M1111">
        <v>1.5</v>
      </c>
      <c r="N1111" t="s">
        <v>6063</v>
      </c>
      <c r="O1111" t="s">
        <v>3256</v>
      </c>
      <c r="P1111" t="s">
        <v>3256</v>
      </c>
      <c r="R1111" t="s">
        <v>1894</v>
      </c>
      <c r="S1111">
        <f t="shared" si="34"/>
        <v>34.186666666666667</v>
      </c>
      <c r="T1111">
        <f t="shared" si="35"/>
        <v>131.07666666666665</v>
      </c>
      <c r="U1111">
        <v>81266</v>
      </c>
      <c r="V1111" t="s">
        <v>940</v>
      </c>
      <c r="W1111">
        <v>35</v>
      </c>
    </row>
    <row r="1112" spans="1:23" x14ac:dyDescent="0.45">
      <c r="A1112" t="s">
        <v>940</v>
      </c>
      <c r="B1112">
        <v>81271</v>
      </c>
      <c r="C1112" t="s">
        <v>3293</v>
      </c>
      <c r="D1112" t="s">
        <v>1915</v>
      </c>
      <c r="E1112" t="s">
        <v>6064</v>
      </c>
      <c r="F1112" t="s">
        <v>6065</v>
      </c>
      <c r="G1112">
        <v>34</v>
      </c>
      <c r="H1112">
        <v>7.1</v>
      </c>
      <c r="I1112">
        <v>131</v>
      </c>
      <c r="J1112">
        <v>10.9</v>
      </c>
      <c r="K1112">
        <v>56</v>
      </c>
      <c r="L1112" t="s">
        <v>3256</v>
      </c>
      <c r="M1112" t="s">
        <v>3256</v>
      </c>
      <c r="N1112" t="s">
        <v>6066</v>
      </c>
      <c r="O1112" t="s">
        <v>3256</v>
      </c>
      <c r="P1112" t="s">
        <v>3256</v>
      </c>
      <c r="R1112" t="s">
        <v>1915</v>
      </c>
      <c r="S1112">
        <f t="shared" si="34"/>
        <v>34.118333333333332</v>
      </c>
      <c r="T1112">
        <f t="shared" si="35"/>
        <v>131.18166666666667</v>
      </c>
      <c r="U1112">
        <v>81271</v>
      </c>
      <c r="V1112" t="s">
        <v>940</v>
      </c>
      <c r="W1112">
        <v>35</v>
      </c>
    </row>
    <row r="1113" spans="1:23" x14ac:dyDescent="0.45">
      <c r="A1113" t="s">
        <v>940</v>
      </c>
      <c r="B1113">
        <v>81286</v>
      </c>
      <c r="C1113" t="s">
        <v>3257</v>
      </c>
      <c r="D1113" t="s">
        <v>940</v>
      </c>
      <c r="E1113" t="s">
        <v>3417</v>
      </c>
      <c r="F1113" t="s">
        <v>6067</v>
      </c>
      <c r="G1113">
        <v>34</v>
      </c>
      <c r="H1113">
        <v>9.6999999999999993</v>
      </c>
      <c r="I1113">
        <v>131</v>
      </c>
      <c r="J1113">
        <v>27.7</v>
      </c>
      <c r="K1113">
        <v>18</v>
      </c>
      <c r="L1113">
        <v>15.4</v>
      </c>
      <c r="M1113" t="s">
        <v>3256</v>
      </c>
      <c r="N1113" t="s">
        <v>5846</v>
      </c>
      <c r="O1113">
        <v>81900</v>
      </c>
      <c r="P1113" t="s">
        <v>3256</v>
      </c>
      <c r="R1113" t="s">
        <v>940</v>
      </c>
      <c r="S1113">
        <f t="shared" si="34"/>
        <v>34.161666666666669</v>
      </c>
      <c r="T1113">
        <f t="shared" si="35"/>
        <v>131.46166666666667</v>
      </c>
      <c r="U1113">
        <v>81286</v>
      </c>
      <c r="V1113" t="s">
        <v>940</v>
      </c>
      <c r="W1113">
        <v>35</v>
      </c>
    </row>
    <row r="1114" spans="1:23" x14ac:dyDescent="0.45">
      <c r="A1114" t="s">
        <v>940</v>
      </c>
      <c r="B1114">
        <v>81301</v>
      </c>
      <c r="C1114" t="s">
        <v>3293</v>
      </c>
      <c r="D1114" t="s">
        <v>1909</v>
      </c>
      <c r="E1114" t="s">
        <v>6068</v>
      </c>
      <c r="F1114" t="s">
        <v>6069</v>
      </c>
      <c r="G1114">
        <v>34</v>
      </c>
      <c r="H1114">
        <v>8.9</v>
      </c>
      <c r="I1114">
        <v>131</v>
      </c>
      <c r="J1114">
        <v>44.1</v>
      </c>
      <c r="K1114">
        <v>140</v>
      </c>
      <c r="L1114" t="s">
        <v>3256</v>
      </c>
      <c r="M1114" t="s">
        <v>3256</v>
      </c>
      <c r="N1114" t="s">
        <v>5941</v>
      </c>
      <c r="O1114" t="s">
        <v>3256</v>
      </c>
      <c r="P1114" t="s">
        <v>3256</v>
      </c>
      <c r="R1114" t="s">
        <v>1909</v>
      </c>
      <c r="S1114">
        <f t="shared" si="34"/>
        <v>34.148333333333333</v>
      </c>
      <c r="T1114">
        <f t="shared" si="35"/>
        <v>131.73500000000001</v>
      </c>
      <c r="U1114">
        <v>81301</v>
      </c>
      <c r="V1114" t="s">
        <v>940</v>
      </c>
      <c r="W1114">
        <v>35</v>
      </c>
    </row>
    <row r="1115" spans="1:23" x14ac:dyDescent="0.45">
      <c r="A1115" t="s">
        <v>940</v>
      </c>
      <c r="B1115">
        <v>81321</v>
      </c>
      <c r="C1115" t="s">
        <v>3252</v>
      </c>
      <c r="D1115" t="s">
        <v>1901</v>
      </c>
      <c r="E1115" t="s">
        <v>6070</v>
      </c>
      <c r="F1115" t="s">
        <v>6071</v>
      </c>
      <c r="G1115">
        <v>34</v>
      </c>
      <c r="H1115">
        <v>9.3000000000000007</v>
      </c>
      <c r="I1115">
        <v>132</v>
      </c>
      <c r="J1115">
        <v>10.7</v>
      </c>
      <c r="K1115">
        <v>41</v>
      </c>
      <c r="L1115">
        <v>10</v>
      </c>
      <c r="M1115">
        <v>1.5</v>
      </c>
      <c r="N1115" t="s">
        <v>6072</v>
      </c>
      <c r="O1115" t="s">
        <v>3256</v>
      </c>
      <c r="P1115" t="s">
        <v>3256</v>
      </c>
      <c r="R1115" t="s">
        <v>1901</v>
      </c>
      <c r="S1115">
        <f t="shared" si="34"/>
        <v>34.155000000000001</v>
      </c>
      <c r="T1115">
        <f t="shared" si="35"/>
        <v>132.17833333333334</v>
      </c>
      <c r="U1115">
        <v>81321</v>
      </c>
      <c r="V1115" t="s">
        <v>940</v>
      </c>
      <c r="W1115">
        <v>35</v>
      </c>
    </row>
    <row r="1116" spans="1:23" x14ac:dyDescent="0.45">
      <c r="A1116" t="s">
        <v>940</v>
      </c>
      <c r="B1116">
        <v>81371</v>
      </c>
      <c r="C1116" t="s">
        <v>3252</v>
      </c>
      <c r="D1116" t="s">
        <v>1895</v>
      </c>
      <c r="E1116" t="s">
        <v>6073</v>
      </c>
      <c r="F1116" t="s">
        <v>6074</v>
      </c>
      <c r="G1116">
        <v>34</v>
      </c>
      <c r="H1116">
        <v>2.4</v>
      </c>
      <c r="I1116">
        <v>131</v>
      </c>
      <c r="J1116">
        <v>32</v>
      </c>
      <c r="K1116">
        <v>4</v>
      </c>
      <c r="L1116">
        <v>10</v>
      </c>
      <c r="M1116">
        <v>1.5</v>
      </c>
      <c r="N1116" t="s">
        <v>6075</v>
      </c>
      <c r="O1116" t="s">
        <v>3256</v>
      </c>
      <c r="P1116" t="s">
        <v>3256</v>
      </c>
      <c r="R1116" t="s">
        <v>1895</v>
      </c>
      <c r="S1116">
        <f t="shared" si="34"/>
        <v>34.04</v>
      </c>
      <c r="T1116">
        <f t="shared" si="35"/>
        <v>131.53333333333333</v>
      </c>
      <c r="U1116">
        <v>81371</v>
      </c>
      <c r="V1116" t="s">
        <v>940</v>
      </c>
      <c r="W1116">
        <v>35</v>
      </c>
    </row>
    <row r="1117" spans="1:23" x14ac:dyDescent="0.45">
      <c r="A1117" t="s">
        <v>940</v>
      </c>
      <c r="B1117">
        <v>81386</v>
      </c>
      <c r="C1117" t="s">
        <v>3252</v>
      </c>
      <c r="D1117" t="s">
        <v>1896</v>
      </c>
      <c r="E1117" t="s">
        <v>6076</v>
      </c>
      <c r="F1117" t="s">
        <v>6077</v>
      </c>
      <c r="G1117">
        <v>34</v>
      </c>
      <c r="H1117">
        <v>0.6</v>
      </c>
      <c r="I1117">
        <v>131</v>
      </c>
      <c r="J1117">
        <v>52.3</v>
      </c>
      <c r="K1117">
        <v>27</v>
      </c>
      <c r="L1117">
        <v>10.199999999999999</v>
      </c>
      <c r="M1117">
        <v>1.5</v>
      </c>
      <c r="N1117" t="s">
        <v>6078</v>
      </c>
      <c r="O1117" t="s">
        <v>3256</v>
      </c>
      <c r="P1117" t="s">
        <v>3256</v>
      </c>
      <c r="R1117" t="s">
        <v>1896</v>
      </c>
      <c r="S1117">
        <f t="shared" si="34"/>
        <v>34.01</v>
      </c>
      <c r="T1117">
        <f t="shared" si="35"/>
        <v>131.87166666666667</v>
      </c>
      <c r="U1117">
        <v>81386</v>
      </c>
      <c r="V1117" t="s">
        <v>940</v>
      </c>
      <c r="W1117">
        <v>35</v>
      </c>
    </row>
    <row r="1118" spans="1:23" x14ac:dyDescent="0.45">
      <c r="A1118" t="s">
        <v>940</v>
      </c>
      <c r="B1118">
        <v>81397</v>
      </c>
      <c r="C1118" t="s">
        <v>3252</v>
      </c>
      <c r="D1118" t="s">
        <v>1899</v>
      </c>
      <c r="E1118" t="s">
        <v>6079</v>
      </c>
      <c r="F1118" t="s">
        <v>6080</v>
      </c>
      <c r="G1118">
        <v>34</v>
      </c>
      <c r="H1118">
        <v>5.7</v>
      </c>
      <c r="I1118">
        <v>132</v>
      </c>
      <c r="J1118">
        <v>4.5</v>
      </c>
      <c r="K1118">
        <v>68</v>
      </c>
      <c r="L1118">
        <v>7.8</v>
      </c>
      <c r="M1118">
        <v>1.5</v>
      </c>
      <c r="N1118" t="s">
        <v>6081</v>
      </c>
      <c r="O1118" t="s">
        <v>3256</v>
      </c>
      <c r="P1118" t="s">
        <v>3256</v>
      </c>
      <c r="R1118" t="s">
        <v>1899</v>
      </c>
      <c r="S1118">
        <f t="shared" si="34"/>
        <v>34.094999999999999</v>
      </c>
      <c r="T1118">
        <f t="shared" si="35"/>
        <v>132.07499999999999</v>
      </c>
      <c r="U1118">
        <v>81397</v>
      </c>
      <c r="V1118" t="s">
        <v>940</v>
      </c>
      <c r="W1118">
        <v>35</v>
      </c>
    </row>
    <row r="1119" spans="1:23" x14ac:dyDescent="0.45">
      <c r="A1119" t="s">
        <v>940</v>
      </c>
      <c r="B1119">
        <v>81428</v>
      </c>
      <c r="C1119" t="s">
        <v>3257</v>
      </c>
      <c r="D1119" t="s">
        <v>1783</v>
      </c>
      <c r="E1119" t="s">
        <v>6082</v>
      </c>
      <c r="F1119" t="s">
        <v>6083</v>
      </c>
      <c r="G1119">
        <v>33</v>
      </c>
      <c r="H1119">
        <v>56.9</v>
      </c>
      <c r="I1119">
        <v>130</v>
      </c>
      <c r="J1119">
        <v>55.5</v>
      </c>
      <c r="K1119">
        <v>3</v>
      </c>
      <c r="L1119" t="s">
        <v>3256</v>
      </c>
      <c r="M1119" t="s">
        <v>3256</v>
      </c>
      <c r="N1119" t="s">
        <v>6084</v>
      </c>
      <c r="O1119">
        <v>81905</v>
      </c>
      <c r="P1119" t="s">
        <v>3695</v>
      </c>
      <c r="R1119" t="s">
        <v>1783</v>
      </c>
      <c r="S1119">
        <f t="shared" si="34"/>
        <v>33.948333333333331</v>
      </c>
      <c r="T1119">
        <f t="shared" si="35"/>
        <v>130.92500000000001</v>
      </c>
      <c r="U1119">
        <v>81428</v>
      </c>
      <c r="V1119" t="s">
        <v>940</v>
      </c>
      <c r="W1119">
        <v>35</v>
      </c>
    </row>
    <row r="1120" spans="1:23" x14ac:dyDescent="0.45">
      <c r="A1120" t="s">
        <v>940</v>
      </c>
      <c r="B1120">
        <v>81428</v>
      </c>
      <c r="C1120" t="s">
        <v>3257</v>
      </c>
      <c r="D1120" t="s">
        <v>1783</v>
      </c>
      <c r="E1120" t="s">
        <v>6082</v>
      </c>
      <c r="F1120" t="s">
        <v>6085</v>
      </c>
      <c r="G1120">
        <v>33</v>
      </c>
      <c r="H1120">
        <v>57.4</v>
      </c>
      <c r="I1120">
        <v>130</v>
      </c>
      <c r="J1120">
        <v>56.3</v>
      </c>
      <c r="K1120">
        <v>46</v>
      </c>
      <c r="L1120">
        <v>14.6</v>
      </c>
      <c r="M1120" t="s">
        <v>3256</v>
      </c>
      <c r="N1120" t="s">
        <v>6084</v>
      </c>
      <c r="O1120" t="s">
        <v>3256</v>
      </c>
      <c r="P1120" t="s">
        <v>3697</v>
      </c>
      <c r="R1120" t="s">
        <v>1783</v>
      </c>
      <c r="S1120">
        <f t="shared" si="34"/>
        <v>33.956666666666663</v>
      </c>
      <c r="T1120">
        <f t="shared" si="35"/>
        <v>130.93833333333333</v>
      </c>
      <c r="U1120">
        <v>81428</v>
      </c>
      <c r="V1120" t="s">
        <v>940</v>
      </c>
      <c r="W1120">
        <v>35</v>
      </c>
    </row>
    <row r="1121" spans="1:23" x14ac:dyDescent="0.45">
      <c r="A1121" t="s">
        <v>940</v>
      </c>
      <c r="B1121">
        <v>81436</v>
      </c>
      <c r="C1121" t="s">
        <v>3257</v>
      </c>
      <c r="D1121" t="s">
        <v>1897</v>
      </c>
      <c r="E1121" t="s">
        <v>6086</v>
      </c>
      <c r="F1121" t="s">
        <v>6087</v>
      </c>
      <c r="G1121">
        <v>33</v>
      </c>
      <c r="H1121">
        <v>55.8</v>
      </c>
      <c r="I1121">
        <v>131</v>
      </c>
      <c r="J1121">
        <v>16.7</v>
      </c>
      <c r="K1121">
        <v>5</v>
      </c>
      <c r="L1121">
        <v>10</v>
      </c>
      <c r="M1121" t="s">
        <v>3256</v>
      </c>
      <c r="N1121" t="s">
        <v>6088</v>
      </c>
      <c r="O1121" t="s">
        <v>3256</v>
      </c>
      <c r="P1121" t="s">
        <v>3267</v>
      </c>
      <c r="R1121" t="s">
        <v>1897</v>
      </c>
      <c r="S1121">
        <f t="shared" si="34"/>
        <v>33.93</v>
      </c>
      <c r="T1121">
        <f t="shared" si="35"/>
        <v>131.27833333333334</v>
      </c>
      <c r="U1121">
        <v>81436</v>
      </c>
      <c r="V1121" t="s">
        <v>940</v>
      </c>
      <c r="W1121">
        <v>35</v>
      </c>
    </row>
    <row r="1122" spans="1:23" x14ac:dyDescent="0.45">
      <c r="A1122" t="s">
        <v>940</v>
      </c>
      <c r="B1122">
        <v>81481</v>
      </c>
      <c r="C1122" t="s">
        <v>3252</v>
      </c>
      <c r="D1122" t="s">
        <v>1904</v>
      </c>
      <c r="E1122" t="s">
        <v>6089</v>
      </c>
      <c r="F1122" t="s">
        <v>6090</v>
      </c>
      <c r="G1122">
        <v>33</v>
      </c>
      <c r="H1122">
        <v>57.5</v>
      </c>
      <c r="I1122">
        <v>132</v>
      </c>
      <c r="J1122">
        <v>6.8</v>
      </c>
      <c r="K1122">
        <v>3</v>
      </c>
      <c r="L1122">
        <v>7.9</v>
      </c>
      <c r="M1122">
        <v>1.5</v>
      </c>
      <c r="N1122" t="s">
        <v>6091</v>
      </c>
      <c r="O1122" t="s">
        <v>3256</v>
      </c>
      <c r="P1122" t="s">
        <v>3256</v>
      </c>
      <c r="R1122" t="s">
        <v>1904</v>
      </c>
      <c r="S1122">
        <f t="shared" si="34"/>
        <v>33.958333333333336</v>
      </c>
      <c r="T1122">
        <f t="shared" si="35"/>
        <v>132.11333333333334</v>
      </c>
      <c r="U1122">
        <v>81481</v>
      </c>
      <c r="V1122" t="s">
        <v>940</v>
      </c>
      <c r="W1122">
        <v>35</v>
      </c>
    </row>
    <row r="1123" spans="1:23" x14ac:dyDescent="0.45">
      <c r="A1123" t="s">
        <v>940</v>
      </c>
      <c r="B1123">
        <v>81486</v>
      </c>
      <c r="C1123" t="s">
        <v>3252</v>
      </c>
      <c r="D1123" t="s">
        <v>1898</v>
      </c>
      <c r="E1123" t="s">
        <v>6092</v>
      </c>
      <c r="F1123" t="s">
        <v>6093</v>
      </c>
      <c r="G1123">
        <v>33</v>
      </c>
      <c r="H1123">
        <v>54.2</v>
      </c>
      <c r="I1123">
        <v>132</v>
      </c>
      <c r="J1123">
        <v>17.600000000000001</v>
      </c>
      <c r="K1123">
        <v>5</v>
      </c>
      <c r="L1123">
        <v>10</v>
      </c>
      <c r="M1123">
        <v>1.5</v>
      </c>
      <c r="N1123" t="s">
        <v>6094</v>
      </c>
      <c r="O1123" t="s">
        <v>3256</v>
      </c>
      <c r="P1123" t="s">
        <v>3256</v>
      </c>
      <c r="R1123" t="s">
        <v>1898</v>
      </c>
      <c r="S1123">
        <f t="shared" si="34"/>
        <v>33.903333333333336</v>
      </c>
      <c r="T1123">
        <f t="shared" si="35"/>
        <v>132.29333333333332</v>
      </c>
      <c r="U1123">
        <v>81486</v>
      </c>
      <c r="V1123" t="s">
        <v>940</v>
      </c>
      <c r="W1123">
        <v>35</v>
      </c>
    </row>
    <row r="1124" spans="1:23" x14ac:dyDescent="0.45">
      <c r="A1124" t="s">
        <v>958</v>
      </c>
      <c r="B1124">
        <v>82036</v>
      </c>
      <c r="C1124" t="s">
        <v>3293</v>
      </c>
      <c r="D1124" t="s">
        <v>2607</v>
      </c>
      <c r="E1124" t="s">
        <v>6095</v>
      </c>
      <c r="F1124" t="s">
        <v>6096</v>
      </c>
      <c r="G1124">
        <v>33</v>
      </c>
      <c r="H1124">
        <v>51.8</v>
      </c>
      <c r="I1124">
        <v>130</v>
      </c>
      <c r="J1124">
        <v>2.1</v>
      </c>
      <c r="K1124">
        <v>49</v>
      </c>
      <c r="L1124" t="s">
        <v>3256</v>
      </c>
      <c r="M1124" t="s">
        <v>3256</v>
      </c>
      <c r="N1124" t="s">
        <v>6097</v>
      </c>
      <c r="O1124" t="s">
        <v>3256</v>
      </c>
      <c r="P1124" t="s">
        <v>3256</v>
      </c>
      <c r="R1124" t="s">
        <v>2607</v>
      </c>
      <c r="S1124">
        <f t="shared" si="34"/>
        <v>33.86333333333333</v>
      </c>
      <c r="T1124">
        <f t="shared" si="35"/>
        <v>130.035</v>
      </c>
      <c r="U1124">
        <v>82036</v>
      </c>
      <c r="V1124" t="s">
        <v>958</v>
      </c>
      <c r="W1124">
        <v>40</v>
      </c>
    </row>
    <row r="1125" spans="1:23" x14ac:dyDescent="0.45">
      <c r="A1125" t="s">
        <v>958</v>
      </c>
      <c r="B1125">
        <v>82046</v>
      </c>
      <c r="C1125" t="s">
        <v>3252</v>
      </c>
      <c r="D1125" t="s">
        <v>2593</v>
      </c>
      <c r="E1125" t="s">
        <v>6098</v>
      </c>
      <c r="F1125" t="s">
        <v>6099</v>
      </c>
      <c r="G1125">
        <v>33</v>
      </c>
      <c r="H1125">
        <v>48.5</v>
      </c>
      <c r="I1125">
        <v>130</v>
      </c>
      <c r="J1125">
        <v>32.299999999999997</v>
      </c>
      <c r="K1125">
        <v>7</v>
      </c>
      <c r="L1125">
        <v>6.5</v>
      </c>
      <c r="M1125">
        <v>1.5</v>
      </c>
      <c r="N1125" t="s">
        <v>6100</v>
      </c>
      <c r="O1125" t="s">
        <v>3256</v>
      </c>
      <c r="P1125" t="s">
        <v>3256</v>
      </c>
      <c r="R1125" t="s">
        <v>2593</v>
      </c>
      <c r="S1125">
        <f t="shared" si="34"/>
        <v>33.80833333333333</v>
      </c>
      <c r="T1125">
        <f t="shared" si="35"/>
        <v>130.53833333333333</v>
      </c>
      <c r="U1125">
        <v>82046</v>
      </c>
      <c r="V1125" t="s">
        <v>958</v>
      </c>
      <c r="W1125">
        <v>40</v>
      </c>
    </row>
    <row r="1126" spans="1:23" x14ac:dyDescent="0.45">
      <c r="A1126" t="s">
        <v>958</v>
      </c>
      <c r="B1126">
        <v>82056</v>
      </c>
      <c r="C1126" t="s">
        <v>3252</v>
      </c>
      <c r="D1126" t="s">
        <v>2116</v>
      </c>
      <c r="E1126" t="s">
        <v>6101</v>
      </c>
      <c r="F1126" t="s">
        <v>6102</v>
      </c>
      <c r="G1126">
        <v>33</v>
      </c>
      <c r="H1126">
        <v>51.1</v>
      </c>
      <c r="I1126">
        <v>130</v>
      </c>
      <c r="J1126">
        <v>44.6</v>
      </c>
      <c r="K1126">
        <v>20</v>
      </c>
      <c r="L1126">
        <v>10</v>
      </c>
      <c r="M1126">
        <v>1.5</v>
      </c>
      <c r="N1126" t="s">
        <v>6103</v>
      </c>
      <c r="O1126" t="s">
        <v>3256</v>
      </c>
      <c r="P1126" t="s">
        <v>3256</v>
      </c>
      <c r="R1126" t="s">
        <v>2116</v>
      </c>
      <c r="S1126">
        <f t="shared" si="34"/>
        <v>33.851666666666667</v>
      </c>
      <c r="T1126">
        <f t="shared" si="35"/>
        <v>130.74333333333334</v>
      </c>
      <c r="U1126">
        <v>82056</v>
      </c>
      <c r="V1126" t="s">
        <v>958</v>
      </c>
      <c r="W1126">
        <v>40</v>
      </c>
    </row>
    <row r="1127" spans="1:23" x14ac:dyDescent="0.45">
      <c r="A1127" t="s">
        <v>958</v>
      </c>
      <c r="B1127">
        <v>82068</v>
      </c>
      <c r="C1127" t="s">
        <v>3257</v>
      </c>
      <c r="D1127" t="s">
        <v>2602</v>
      </c>
      <c r="E1127" t="s">
        <v>6104</v>
      </c>
      <c r="F1127" t="s">
        <v>6105</v>
      </c>
      <c r="G1127">
        <v>33</v>
      </c>
      <c r="H1127">
        <v>50.7</v>
      </c>
      <c r="I1127">
        <v>131</v>
      </c>
      <c r="J1127">
        <v>2.1</v>
      </c>
      <c r="K1127">
        <v>7</v>
      </c>
      <c r="L1127">
        <v>8</v>
      </c>
      <c r="M1127" t="s">
        <v>3256</v>
      </c>
      <c r="N1127" t="s">
        <v>3266</v>
      </c>
      <c r="O1127" t="s">
        <v>3256</v>
      </c>
      <c r="P1127" t="s">
        <v>3267</v>
      </c>
      <c r="R1127" t="s">
        <v>2602</v>
      </c>
      <c r="S1127">
        <f t="shared" si="34"/>
        <v>33.844999999999999</v>
      </c>
      <c r="T1127">
        <f t="shared" si="35"/>
        <v>131.035</v>
      </c>
      <c r="U1127">
        <v>82068</v>
      </c>
      <c r="V1127" t="s">
        <v>958</v>
      </c>
      <c r="W1127">
        <v>40</v>
      </c>
    </row>
    <row r="1128" spans="1:23" x14ac:dyDescent="0.45">
      <c r="A1128" t="s">
        <v>958</v>
      </c>
      <c r="B1128">
        <v>82097</v>
      </c>
      <c r="C1128" t="s">
        <v>3293</v>
      </c>
      <c r="D1128" t="s">
        <v>2605</v>
      </c>
      <c r="E1128" t="s">
        <v>6106</v>
      </c>
      <c r="F1128" t="s">
        <v>6107</v>
      </c>
      <c r="G1128">
        <v>33</v>
      </c>
      <c r="H1128">
        <v>46.7</v>
      </c>
      <c r="I1128">
        <v>130</v>
      </c>
      <c r="J1128">
        <v>51.9</v>
      </c>
      <c r="K1128">
        <v>55</v>
      </c>
      <c r="L1128" t="s">
        <v>3256</v>
      </c>
      <c r="M1128" t="s">
        <v>3256</v>
      </c>
      <c r="N1128" t="s">
        <v>6108</v>
      </c>
      <c r="O1128" t="s">
        <v>3256</v>
      </c>
      <c r="P1128" t="s">
        <v>3256</v>
      </c>
      <c r="R1128" t="s">
        <v>2605</v>
      </c>
      <c r="S1128">
        <f t="shared" si="34"/>
        <v>33.778333333333336</v>
      </c>
      <c r="T1128">
        <f t="shared" si="35"/>
        <v>130.86500000000001</v>
      </c>
      <c r="U1128">
        <v>82097</v>
      </c>
      <c r="V1128" t="s">
        <v>958</v>
      </c>
      <c r="W1128">
        <v>40</v>
      </c>
    </row>
    <row r="1129" spans="1:23" x14ac:dyDescent="0.45">
      <c r="A1129" t="s">
        <v>958</v>
      </c>
      <c r="B1129">
        <v>82101</v>
      </c>
      <c r="C1129" t="s">
        <v>3252</v>
      </c>
      <c r="D1129" t="s">
        <v>2578</v>
      </c>
      <c r="E1129" t="s">
        <v>6109</v>
      </c>
      <c r="F1129" t="s">
        <v>6110</v>
      </c>
      <c r="G1129">
        <v>33</v>
      </c>
      <c r="H1129">
        <v>42.8</v>
      </c>
      <c r="I1129">
        <v>130</v>
      </c>
      <c r="J1129">
        <v>58.5</v>
      </c>
      <c r="K1129">
        <v>9</v>
      </c>
      <c r="L1129">
        <v>10</v>
      </c>
      <c r="M1129">
        <v>1.5</v>
      </c>
      <c r="N1129" t="s">
        <v>6111</v>
      </c>
      <c r="O1129" t="s">
        <v>3256</v>
      </c>
      <c r="P1129" t="s">
        <v>3256</v>
      </c>
      <c r="R1129" t="s">
        <v>2578</v>
      </c>
      <c r="S1129">
        <f t="shared" si="34"/>
        <v>33.713333333333331</v>
      </c>
      <c r="T1129">
        <f t="shared" si="35"/>
        <v>130.97499999999999</v>
      </c>
      <c r="U1129">
        <v>82101</v>
      </c>
      <c r="V1129" t="s">
        <v>958</v>
      </c>
      <c r="W1129">
        <v>40</v>
      </c>
    </row>
    <row r="1130" spans="1:23" x14ac:dyDescent="0.45">
      <c r="A1130" t="s">
        <v>958</v>
      </c>
      <c r="B1130">
        <v>82136</v>
      </c>
      <c r="C1130" t="s">
        <v>3257</v>
      </c>
      <c r="D1130" t="s">
        <v>2581</v>
      </c>
      <c r="E1130" t="s">
        <v>6112</v>
      </c>
      <c r="F1130" t="s">
        <v>6113</v>
      </c>
      <c r="G1130">
        <v>33</v>
      </c>
      <c r="H1130">
        <v>39.1</v>
      </c>
      <c r="I1130">
        <v>130</v>
      </c>
      <c r="J1130">
        <v>41.6</v>
      </c>
      <c r="K1130">
        <v>37</v>
      </c>
      <c r="L1130">
        <v>11</v>
      </c>
      <c r="M1130" t="s">
        <v>3256</v>
      </c>
      <c r="N1130" t="s">
        <v>4933</v>
      </c>
      <c r="O1130" t="s">
        <v>3256</v>
      </c>
      <c r="P1130" t="s">
        <v>3256</v>
      </c>
      <c r="R1130" t="s">
        <v>2581</v>
      </c>
      <c r="S1130">
        <f t="shared" si="34"/>
        <v>33.651666666666664</v>
      </c>
      <c r="T1130">
        <f t="shared" si="35"/>
        <v>130.69333333333333</v>
      </c>
      <c r="U1130">
        <v>82136</v>
      </c>
      <c r="V1130" t="s">
        <v>958</v>
      </c>
      <c r="W1130">
        <v>40</v>
      </c>
    </row>
    <row r="1131" spans="1:23" x14ac:dyDescent="0.45">
      <c r="A1131" t="s">
        <v>958</v>
      </c>
      <c r="B1131">
        <v>82171</v>
      </c>
      <c r="C1131" t="s">
        <v>3252</v>
      </c>
      <c r="D1131" t="s">
        <v>2582</v>
      </c>
      <c r="E1131" t="s">
        <v>6114</v>
      </c>
      <c r="F1131" t="s">
        <v>6115</v>
      </c>
      <c r="G1131">
        <v>33</v>
      </c>
      <c r="H1131">
        <v>33.6</v>
      </c>
      <c r="I1131">
        <v>130</v>
      </c>
      <c r="J1131">
        <v>11.4</v>
      </c>
      <c r="K1131">
        <v>5</v>
      </c>
      <c r="L1131">
        <v>10</v>
      </c>
      <c r="M1131">
        <v>1.5</v>
      </c>
      <c r="N1131" t="s">
        <v>5492</v>
      </c>
      <c r="O1131" t="s">
        <v>3256</v>
      </c>
      <c r="P1131" t="s">
        <v>3256</v>
      </c>
      <c r="R1131" t="s">
        <v>2582</v>
      </c>
      <c r="S1131">
        <f t="shared" si="34"/>
        <v>33.56</v>
      </c>
      <c r="T1131">
        <f t="shared" si="35"/>
        <v>130.19</v>
      </c>
      <c r="U1131">
        <v>82171</v>
      </c>
      <c r="V1131" t="s">
        <v>958</v>
      </c>
      <c r="W1131">
        <v>40</v>
      </c>
    </row>
    <row r="1132" spans="1:23" x14ac:dyDescent="0.45">
      <c r="A1132" t="s">
        <v>958</v>
      </c>
      <c r="B1132">
        <v>82182</v>
      </c>
      <c r="C1132" t="s">
        <v>3257</v>
      </c>
      <c r="D1132" t="s">
        <v>958</v>
      </c>
      <c r="E1132" t="s">
        <v>6116</v>
      </c>
      <c r="F1132" t="s">
        <v>6117</v>
      </c>
      <c r="G1132">
        <v>33</v>
      </c>
      <c r="H1132">
        <v>34.9</v>
      </c>
      <c r="I1132">
        <v>130</v>
      </c>
      <c r="J1132">
        <v>22.5</v>
      </c>
      <c r="K1132">
        <v>3</v>
      </c>
      <c r="L1132" t="s">
        <v>3256</v>
      </c>
      <c r="M1132" t="s">
        <v>3256</v>
      </c>
      <c r="N1132" t="s">
        <v>6118</v>
      </c>
      <c r="O1132">
        <v>82900</v>
      </c>
      <c r="P1132" t="s">
        <v>3432</v>
      </c>
      <c r="R1132" t="s">
        <v>958</v>
      </c>
      <c r="S1132">
        <f t="shared" si="34"/>
        <v>33.581666666666663</v>
      </c>
      <c r="T1132">
        <f t="shared" si="35"/>
        <v>130.375</v>
      </c>
      <c r="U1132">
        <v>82182</v>
      </c>
      <c r="V1132" t="s">
        <v>958</v>
      </c>
      <c r="W1132">
        <v>40</v>
      </c>
    </row>
    <row r="1133" spans="1:23" x14ac:dyDescent="0.45">
      <c r="A1133" t="s">
        <v>958</v>
      </c>
      <c r="B1133">
        <v>82182</v>
      </c>
      <c r="C1133" t="s">
        <v>3257</v>
      </c>
      <c r="D1133" t="s">
        <v>958</v>
      </c>
      <c r="E1133" t="s">
        <v>6116</v>
      </c>
      <c r="F1133" t="s">
        <v>6119</v>
      </c>
      <c r="G1133">
        <v>33</v>
      </c>
      <c r="H1133">
        <v>34.9</v>
      </c>
      <c r="I1133">
        <v>130</v>
      </c>
      <c r="J1133">
        <v>22.6</v>
      </c>
      <c r="K1133">
        <v>3</v>
      </c>
      <c r="L1133">
        <v>34.6</v>
      </c>
      <c r="M1133" t="s">
        <v>3256</v>
      </c>
      <c r="N1133" t="s">
        <v>6118</v>
      </c>
      <c r="O1133" t="s">
        <v>3256</v>
      </c>
      <c r="P1133" t="s">
        <v>3434</v>
      </c>
      <c r="R1133" t="s">
        <v>958</v>
      </c>
      <c r="S1133">
        <f t="shared" si="34"/>
        <v>33.581666666666663</v>
      </c>
      <c r="T1133">
        <f t="shared" si="35"/>
        <v>130.37666666666667</v>
      </c>
      <c r="U1133">
        <v>82182</v>
      </c>
      <c r="V1133" t="s">
        <v>958</v>
      </c>
      <c r="W1133">
        <v>40</v>
      </c>
    </row>
    <row r="1134" spans="1:23" x14ac:dyDescent="0.45">
      <c r="A1134" t="s">
        <v>958</v>
      </c>
      <c r="B1134">
        <v>82186</v>
      </c>
      <c r="C1134" t="s">
        <v>3257</v>
      </c>
      <c r="D1134" t="s">
        <v>2600</v>
      </c>
      <c r="E1134" t="s">
        <v>6120</v>
      </c>
      <c r="F1134" t="s">
        <v>6121</v>
      </c>
      <c r="G1134">
        <v>33</v>
      </c>
      <c r="H1134">
        <v>35</v>
      </c>
      <c r="I1134">
        <v>130</v>
      </c>
      <c r="J1134">
        <v>27.1</v>
      </c>
      <c r="K1134">
        <v>9</v>
      </c>
      <c r="L1134">
        <v>10</v>
      </c>
      <c r="M1134" t="s">
        <v>3256</v>
      </c>
      <c r="N1134" t="s">
        <v>3266</v>
      </c>
      <c r="O1134" t="s">
        <v>3256</v>
      </c>
      <c r="P1134" t="s">
        <v>3267</v>
      </c>
      <c r="R1134" t="s">
        <v>2600</v>
      </c>
      <c r="S1134">
        <f t="shared" si="34"/>
        <v>33.583333333333336</v>
      </c>
      <c r="T1134">
        <f t="shared" si="35"/>
        <v>130.45166666666665</v>
      </c>
      <c r="U1134">
        <v>82186</v>
      </c>
      <c r="V1134" t="s">
        <v>958</v>
      </c>
      <c r="W1134">
        <v>40</v>
      </c>
    </row>
    <row r="1135" spans="1:23" x14ac:dyDescent="0.45">
      <c r="A1135" t="s">
        <v>958</v>
      </c>
      <c r="B1135">
        <v>82191</v>
      </c>
      <c r="C1135" t="s">
        <v>3252</v>
      </c>
      <c r="D1135" t="s">
        <v>2599</v>
      </c>
      <c r="E1135" t="s">
        <v>6122</v>
      </c>
      <c r="F1135" t="s">
        <v>6123</v>
      </c>
      <c r="G1135">
        <v>33</v>
      </c>
      <c r="H1135">
        <v>29.8</v>
      </c>
      <c r="I1135">
        <v>130</v>
      </c>
      <c r="J1135">
        <v>29.4</v>
      </c>
      <c r="K1135">
        <v>52</v>
      </c>
      <c r="L1135">
        <v>10.199999999999999</v>
      </c>
      <c r="M1135">
        <v>1.5</v>
      </c>
      <c r="N1135" t="s">
        <v>6124</v>
      </c>
      <c r="O1135" t="s">
        <v>3256</v>
      </c>
      <c r="P1135" t="s">
        <v>3256</v>
      </c>
      <c r="R1135" t="s">
        <v>2599</v>
      </c>
      <c r="S1135">
        <f t="shared" si="34"/>
        <v>33.49666666666667</v>
      </c>
      <c r="T1135">
        <f t="shared" si="35"/>
        <v>130.49</v>
      </c>
      <c r="U1135">
        <v>82191</v>
      </c>
      <c r="V1135" t="s">
        <v>958</v>
      </c>
      <c r="W1135">
        <v>40</v>
      </c>
    </row>
    <row r="1136" spans="1:23" x14ac:dyDescent="0.45">
      <c r="A1136" t="s">
        <v>958</v>
      </c>
      <c r="B1136">
        <v>82206</v>
      </c>
      <c r="C1136" t="s">
        <v>3252</v>
      </c>
      <c r="D1136" t="s">
        <v>2598</v>
      </c>
      <c r="E1136" t="s">
        <v>6125</v>
      </c>
      <c r="F1136" t="s">
        <v>6126</v>
      </c>
      <c r="G1136">
        <v>33</v>
      </c>
      <c r="H1136">
        <v>33.5</v>
      </c>
      <c r="I1136">
        <v>130</v>
      </c>
      <c r="J1136">
        <v>51.3</v>
      </c>
      <c r="K1136">
        <v>92</v>
      </c>
      <c r="L1136">
        <v>6.5</v>
      </c>
      <c r="M1136">
        <v>1.5</v>
      </c>
      <c r="N1136" t="s">
        <v>6127</v>
      </c>
      <c r="O1136" t="s">
        <v>3256</v>
      </c>
      <c r="P1136" t="s">
        <v>3256</v>
      </c>
      <c r="R1136" t="s">
        <v>2598</v>
      </c>
      <c r="S1136">
        <f t="shared" si="34"/>
        <v>33.55833333333333</v>
      </c>
      <c r="T1136">
        <f t="shared" si="35"/>
        <v>130.85499999999999</v>
      </c>
      <c r="U1136">
        <v>82206</v>
      </c>
      <c r="V1136" t="s">
        <v>958</v>
      </c>
      <c r="W1136">
        <v>40</v>
      </c>
    </row>
    <row r="1137" spans="1:23" x14ac:dyDescent="0.45">
      <c r="A1137" t="s">
        <v>958</v>
      </c>
      <c r="B1137">
        <v>82241</v>
      </c>
      <c r="C1137" t="s">
        <v>3293</v>
      </c>
      <c r="D1137" t="s">
        <v>2603</v>
      </c>
      <c r="E1137" t="s">
        <v>6128</v>
      </c>
      <c r="F1137" t="s">
        <v>6129</v>
      </c>
      <c r="G1137">
        <v>33</v>
      </c>
      <c r="H1137">
        <v>29.3</v>
      </c>
      <c r="I1137">
        <v>130</v>
      </c>
      <c r="J1137">
        <v>21.2</v>
      </c>
      <c r="K1137">
        <v>83</v>
      </c>
      <c r="L1137" t="s">
        <v>3256</v>
      </c>
      <c r="M1137" t="s">
        <v>3256</v>
      </c>
      <c r="N1137" t="s">
        <v>6130</v>
      </c>
      <c r="O1137" t="s">
        <v>3256</v>
      </c>
      <c r="P1137" t="s">
        <v>3256</v>
      </c>
      <c r="R1137" t="s">
        <v>2603</v>
      </c>
      <c r="S1137">
        <f t="shared" si="34"/>
        <v>33.488333333333337</v>
      </c>
      <c r="T1137">
        <f t="shared" si="35"/>
        <v>130.35333333333332</v>
      </c>
      <c r="U1137">
        <v>82241</v>
      </c>
      <c r="V1137" t="s">
        <v>958</v>
      </c>
      <c r="W1137">
        <v>40</v>
      </c>
    </row>
    <row r="1138" spans="1:23" x14ac:dyDescent="0.45">
      <c r="A1138" t="s">
        <v>958</v>
      </c>
      <c r="B1138">
        <v>82261</v>
      </c>
      <c r="C1138" t="s">
        <v>3252</v>
      </c>
      <c r="D1138" t="s">
        <v>2585</v>
      </c>
      <c r="E1138" t="s">
        <v>6131</v>
      </c>
      <c r="F1138" t="s">
        <v>6132</v>
      </c>
      <c r="G1138">
        <v>33</v>
      </c>
      <c r="H1138">
        <v>24.4</v>
      </c>
      <c r="I1138">
        <v>130</v>
      </c>
      <c r="J1138">
        <v>41.7</v>
      </c>
      <c r="K1138">
        <v>38</v>
      </c>
      <c r="L1138">
        <v>10.1</v>
      </c>
      <c r="M1138">
        <v>1.5</v>
      </c>
      <c r="N1138" t="s">
        <v>6111</v>
      </c>
      <c r="O1138" t="s">
        <v>3256</v>
      </c>
      <c r="P1138" t="s">
        <v>3256</v>
      </c>
      <c r="R1138" t="s">
        <v>2585</v>
      </c>
      <c r="S1138">
        <f t="shared" si="34"/>
        <v>33.406666666666666</v>
      </c>
      <c r="T1138">
        <f t="shared" si="35"/>
        <v>130.69499999999999</v>
      </c>
      <c r="U1138">
        <v>82261</v>
      </c>
      <c r="V1138" t="s">
        <v>958</v>
      </c>
      <c r="W1138">
        <v>40</v>
      </c>
    </row>
    <row r="1139" spans="1:23" x14ac:dyDescent="0.45">
      <c r="A1139" t="s">
        <v>958</v>
      </c>
      <c r="B1139">
        <v>82272</v>
      </c>
      <c r="C1139" t="s">
        <v>3293</v>
      </c>
      <c r="D1139" t="s">
        <v>2586</v>
      </c>
      <c r="E1139" t="s">
        <v>6133</v>
      </c>
      <c r="F1139" t="s">
        <v>6134</v>
      </c>
      <c r="G1139">
        <v>33</v>
      </c>
      <c r="H1139">
        <v>29.3</v>
      </c>
      <c r="I1139">
        <v>130</v>
      </c>
      <c r="J1139">
        <v>55.4</v>
      </c>
      <c r="K1139">
        <v>823</v>
      </c>
      <c r="L1139" t="s">
        <v>3256</v>
      </c>
      <c r="M1139" t="s">
        <v>3256</v>
      </c>
      <c r="N1139" t="s">
        <v>6135</v>
      </c>
      <c r="O1139" t="s">
        <v>3256</v>
      </c>
      <c r="P1139" t="s">
        <v>3256</v>
      </c>
      <c r="R1139" t="s">
        <v>2586</v>
      </c>
      <c r="S1139">
        <f t="shared" si="34"/>
        <v>33.488333333333337</v>
      </c>
      <c r="T1139">
        <f t="shared" si="35"/>
        <v>130.92333333333335</v>
      </c>
      <c r="U1139">
        <v>82272</v>
      </c>
      <c r="V1139" t="s">
        <v>958</v>
      </c>
      <c r="W1139">
        <v>40</v>
      </c>
    </row>
    <row r="1140" spans="1:23" x14ac:dyDescent="0.45">
      <c r="A1140" t="s">
        <v>958</v>
      </c>
      <c r="B1140">
        <v>82306</v>
      </c>
      <c r="C1140" t="s">
        <v>3252</v>
      </c>
      <c r="D1140" t="s">
        <v>2588</v>
      </c>
      <c r="E1140" t="s">
        <v>6136</v>
      </c>
      <c r="F1140" t="s">
        <v>6137</v>
      </c>
      <c r="G1140">
        <v>33</v>
      </c>
      <c r="H1140">
        <v>18.2</v>
      </c>
      <c r="I1140">
        <v>130</v>
      </c>
      <c r="J1140">
        <v>29.6</v>
      </c>
      <c r="K1140">
        <v>7</v>
      </c>
      <c r="L1140">
        <v>13</v>
      </c>
      <c r="M1140">
        <v>1.5</v>
      </c>
      <c r="N1140" t="s">
        <v>6078</v>
      </c>
      <c r="O1140" t="s">
        <v>3256</v>
      </c>
      <c r="P1140" t="s">
        <v>3256</v>
      </c>
      <c r="R1140" t="s">
        <v>2588</v>
      </c>
      <c r="S1140">
        <f t="shared" si="34"/>
        <v>33.303333333333335</v>
      </c>
      <c r="T1140">
        <f t="shared" si="35"/>
        <v>130.49333333333334</v>
      </c>
      <c r="U1140">
        <v>82306</v>
      </c>
      <c r="V1140" t="s">
        <v>958</v>
      </c>
      <c r="W1140">
        <v>40</v>
      </c>
    </row>
    <row r="1141" spans="1:23" x14ac:dyDescent="0.45">
      <c r="A1141" t="s">
        <v>958</v>
      </c>
      <c r="B1141">
        <v>82316</v>
      </c>
      <c r="C1141" t="s">
        <v>3293</v>
      </c>
      <c r="D1141" t="s">
        <v>2589</v>
      </c>
      <c r="E1141" t="s">
        <v>6138</v>
      </c>
      <c r="F1141" t="s">
        <v>6139</v>
      </c>
      <c r="G1141">
        <v>33</v>
      </c>
      <c r="H1141">
        <v>17.5</v>
      </c>
      <c r="I1141">
        <v>130</v>
      </c>
      <c r="J1141">
        <v>37.5</v>
      </c>
      <c r="K1141">
        <v>607</v>
      </c>
      <c r="L1141" t="s">
        <v>3256</v>
      </c>
      <c r="M1141" t="s">
        <v>3256</v>
      </c>
      <c r="N1141" t="s">
        <v>3437</v>
      </c>
      <c r="O1141" t="s">
        <v>3256</v>
      </c>
      <c r="P1141" t="s">
        <v>3256</v>
      </c>
      <c r="R1141" t="s">
        <v>2589</v>
      </c>
      <c r="S1141">
        <f t="shared" si="34"/>
        <v>33.291666666666664</v>
      </c>
      <c r="T1141">
        <f t="shared" si="35"/>
        <v>130.625</v>
      </c>
      <c r="U1141">
        <v>82316</v>
      </c>
      <c r="V1141" t="s">
        <v>958</v>
      </c>
      <c r="W1141">
        <v>40</v>
      </c>
    </row>
    <row r="1142" spans="1:23" x14ac:dyDescent="0.45">
      <c r="A1142" t="s">
        <v>958</v>
      </c>
      <c r="B1142">
        <v>82317</v>
      </c>
      <c r="C1142" t="s">
        <v>3252</v>
      </c>
      <c r="D1142" t="s">
        <v>2591</v>
      </c>
      <c r="E1142" t="s">
        <v>6140</v>
      </c>
      <c r="F1142" t="s">
        <v>6141</v>
      </c>
      <c r="G1142">
        <v>33</v>
      </c>
      <c r="H1142">
        <v>13.5</v>
      </c>
      <c r="I1142">
        <v>130</v>
      </c>
      <c r="J1142">
        <v>38.700000000000003</v>
      </c>
      <c r="K1142">
        <v>144</v>
      </c>
      <c r="L1142">
        <v>6.5</v>
      </c>
      <c r="M1142">
        <v>1.5</v>
      </c>
      <c r="N1142" t="s">
        <v>6142</v>
      </c>
      <c r="O1142" t="s">
        <v>3256</v>
      </c>
      <c r="P1142" t="s">
        <v>3256</v>
      </c>
      <c r="R1142" t="s">
        <v>2591</v>
      </c>
      <c r="S1142">
        <f t="shared" si="34"/>
        <v>33.225000000000001</v>
      </c>
      <c r="T1142">
        <f t="shared" si="35"/>
        <v>130.64500000000001</v>
      </c>
      <c r="U1142">
        <v>82317</v>
      </c>
      <c r="V1142" t="s">
        <v>958</v>
      </c>
      <c r="W1142">
        <v>40</v>
      </c>
    </row>
    <row r="1143" spans="1:23" x14ac:dyDescent="0.45">
      <c r="A1143" t="s">
        <v>958</v>
      </c>
      <c r="B1143">
        <v>82331</v>
      </c>
      <c r="C1143" t="s">
        <v>3293</v>
      </c>
      <c r="D1143" t="s">
        <v>2596</v>
      </c>
      <c r="E1143" t="s">
        <v>4306</v>
      </c>
      <c r="F1143" t="s">
        <v>6143</v>
      </c>
      <c r="G1143">
        <v>33</v>
      </c>
      <c r="H1143">
        <v>9.6</v>
      </c>
      <c r="I1143">
        <v>130</v>
      </c>
      <c r="J1143">
        <v>24.2</v>
      </c>
      <c r="K1143">
        <v>7</v>
      </c>
      <c r="L1143" t="s">
        <v>3256</v>
      </c>
      <c r="M1143" t="s">
        <v>3256</v>
      </c>
      <c r="N1143" t="s">
        <v>6144</v>
      </c>
      <c r="O1143" t="s">
        <v>3256</v>
      </c>
      <c r="P1143" t="s">
        <v>3256</v>
      </c>
      <c r="R1143" t="s">
        <v>2596</v>
      </c>
      <c r="S1143">
        <f t="shared" si="34"/>
        <v>33.159999999999997</v>
      </c>
      <c r="T1143">
        <f t="shared" si="35"/>
        <v>130.40333333333334</v>
      </c>
      <c r="U1143">
        <v>82331</v>
      </c>
      <c r="V1143" t="s">
        <v>958</v>
      </c>
      <c r="W1143">
        <v>40</v>
      </c>
    </row>
    <row r="1144" spans="1:23" x14ac:dyDescent="0.45">
      <c r="A1144" t="s">
        <v>958</v>
      </c>
      <c r="B1144">
        <v>82361</v>
      </c>
      <c r="C1144" t="s">
        <v>3252</v>
      </c>
      <c r="D1144" t="s">
        <v>2592</v>
      </c>
      <c r="E1144" t="s">
        <v>6145</v>
      </c>
      <c r="F1144" t="s">
        <v>6146</v>
      </c>
      <c r="G1144">
        <v>33</v>
      </c>
      <c r="H1144">
        <v>0.4</v>
      </c>
      <c r="I1144">
        <v>130</v>
      </c>
      <c r="J1144">
        <v>28</v>
      </c>
      <c r="K1144">
        <v>40</v>
      </c>
      <c r="L1144">
        <v>10</v>
      </c>
      <c r="M1144">
        <v>1.5</v>
      </c>
      <c r="N1144" t="s">
        <v>5747</v>
      </c>
      <c r="O1144" t="s">
        <v>3256</v>
      </c>
      <c r="P1144" t="s">
        <v>3256</v>
      </c>
      <c r="R1144" t="s">
        <v>2592</v>
      </c>
      <c r="S1144">
        <f t="shared" si="34"/>
        <v>33.006666666666668</v>
      </c>
      <c r="T1144">
        <f t="shared" si="35"/>
        <v>130.46666666666667</v>
      </c>
      <c r="U1144">
        <v>82361</v>
      </c>
      <c r="V1144" t="s">
        <v>958</v>
      </c>
      <c r="W1144">
        <v>40</v>
      </c>
    </row>
    <row r="1145" spans="1:23" x14ac:dyDescent="0.45">
      <c r="A1145" t="s">
        <v>968</v>
      </c>
      <c r="B1145">
        <v>83021</v>
      </c>
      <c r="C1145" t="s">
        <v>3252</v>
      </c>
      <c r="D1145" t="s">
        <v>2931</v>
      </c>
      <c r="E1145" t="s">
        <v>6147</v>
      </c>
      <c r="F1145" t="s">
        <v>6148</v>
      </c>
      <c r="G1145">
        <v>33</v>
      </c>
      <c r="H1145">
        <v>40.5</v>
      </c>
      <c r="I1145">
        <v>131</v>
      </c>
      <c r="J1145">
        <v>35.4</v>
      </c>
      <c r="K1145">
        <v>14</v>
      </c>
      <c r="L1145">
        <v>6.5</v>
      </c>
      <c r="M1145">
        <v>1.5</v>
      </c>
      <c r="N1145" t="s">
        <v>6149</v>
      </c>
      <c r="O1145" t="s">
        <v>3256</v>
      </c>
      <c r="P1145" t="s">
        <v>3256</v>
      </c>
      <c r="R1145" t="s">
        <v>2931</v>
      </c>
      <c r="S1145">
        <f t="shared" si="34"/>
        <v>33.674999999999997</v>
      </c>
      <c r="T1145">
        <f t="shared" si="35"/>
        <v>131.59</v>
      </c>
      <c r="U1145">
        <v>83021</v>
      </c>
      <c r="V1145" t="s">
        <v>968</v>
      </c>
      <c r="W1145">
        <v>44</v>
      </c>
    </row>
    <row r="1146" spans="1:23" x14ac:dyDescent="0.45">
      <c r="A1146" t="s">
        <v>968</v>
      </c>
      <c r="B1146">
        <v>83051</v>
      </c>
      <c r="C1146" t="s">
        <v>3252</v>
      </c>
      <c r="D1146" t="s">
        <v>2904</v>
      </c>
      <c r="E1146" t="s">
        <v>6150</v>
      </c>
      <c r="F1146" t="s">
        <v>6151</v>
      </c>
      <c r="G1146">
        <v>33</v>
      </c>
      <c r="H1146">
        <v>35.200000000000003</v>
      </c>
      <c r="I1146">
        <v>131</v>
      </c>
      <c r="J1146">
        <v>14.7</v>
      </c>
      <c r="K1146">
        <v>12</v>
      </c>
      <c r="L1146">
        <v>10</v>
      </c>
      <c r="M1146">
        <v>1.5</v>
      </c>
      <c r="N1146" t="s">
        <v>6152</v>
      </c>
      <c r="O1146" t="s">
        <v>3256</v>
      </c>
      <c r="P1146" t="s">
        <v>3256</v>
      </c>
      <c r="R1146" t="s">
        <v>2904</v>
      </c>
      <c r="S1146">
        <f t="shared" si="34"/>
        <v>33.586666666666666</v>
      </c>
      <c r="T1146">
        <f t="shared" si="35"/>
        <v>131.245</v>
      </c>
      <c r="U1146">
        <v>83051</v>
      </c>
      <c r="V1146" t="s">
        <v>968</v>
      </c>
      <c r="W1146">
        <v>44</v>
      </c>
    </row>
    <row r="1147" spans="1:23" x14ac:dyDescent="0.45">
      <c r="A1147" t="s">
        <v>968</v>
      </c>
      <c r="B1147">
        <v>83061</v>
      </c>
      <c r="C1147" t="s">
        <v>3252</v>
      </c>
      <c r="D1147" t="s">
        <v>2905</v>
      </c>
      <c r="E1147" t="s">
        <v>6153</v>
      </c>
      <c r="F1147" t="s">
        <v>6154</v>
      </c>
      <c r="G1147">
        <v>33</v>
      </c>
      <c r="H1147">
        <v>34.200000000000003</v>
      </c>
      <c r="I1147">
        <v>131</v>
      </c>
      <c r="J1147">
        <v>26</v>
      </c>
      <c r="K1147">
        <v>5</v>
      </c>
      <c r="L1147">
        <v>6.5</v>
      </c>
      <c r="M1147">
        <v>1.5</v>
      </c>
      <c r="N1147" t="s">
        <v>6155</v>
      </c>
      <c r="O1147" t="s">
        <v>3256</v>
      </c>
      <c r="P1147" t="s">
        <v>3256</v>
      </c>
      <c r="R1147" t="s">
        <v>2905</v>
      </c>
      <c r="S1147">
        <f t="shared" si="34"/>
        <v>33.57</v>
      </c>
      <c r="T1147">
        <f t="shared" si="35"/>
        <v>131.43333333333334</v>
      </c>
      <c r="U1147">
        <v>83061</v>
      </c>
      <c r="V1147" t="s">
        <v>968</v>
      </c>
      <c r="W1147">
        <v>44</v>
      </c>
    </row>
    <row r="1148" spans="1:23" x14ac:dyDescent="0.45">
      <c r="A1148" t="s">
        <v>968</v>
      </c>
      <c r="B1148">
        <v>83096</v>
      </c>
      <c r="C1148" t="s">
        <v>3293</v>
      </c>
      <c r="D1148" t="s">
        <v>2929</v>
      </c>
      <c r="E1148" t="s">
        <v>6156</v>
      </c>
      <c r="F1148" t="s">
        <v>6157</v>
      </c>
      <c r="G1148">
        <v>33</v>
      </c>
      <c r="H1148">
        <v>26.7</v>
      </c>
      <c r="I1148">
        <v>131</v>
      </c>
      <c r="J1148">
        <v>6.9</v>
      </c>
      <c r="K1148">
        <v>100</v>
      </c>
      <c r="L1148" t="s">
        <v>3256</v>
      </c>
      <c r="M1148" t="s">
        <v>3256</v>
      </c>
      <c r="N1148" t="s">
        <v>5609</v>
      </c>
      <c r="O1148" t="s">
        <v>3256</v>
      </c>
      <c r="P1148" t="s">
        <v>3256</v>
      </c>
      <c r="R1148" t="s">
        <v>2929</v>
      </c>
      <c r="S1148">
        <f t="shared" si="34"/>
        <v>33.445</v>
      </c>
      <c r="T1148">
        <f t="shared" si="35"/>
        <v>131.11500000000001</v>
      </c>
      <c r="U1148">
        <v>83096</v>
      </c>
      <c r="V1148" t="s">
        <v>968</v>
      </c>
      <c r="W1148">
        <v>44</v>
      </c>
    </row>
    <row r="1149" spans="1:23" x14ac:dyDescent="0.45">
      <c r="A1149" t="s">
        <v>968</v>
      </c>
      <c r="B1149">
        <v>83106</v>
      </c>
      <c r="C1149" t="s">
        <v>3252</v>
      </c>
      <c r="D1149" t="s">
        <v>2925</v>
      </c>
      <c r="E1149" t="s">
        <v>6158</v>
      </c>
      <c r="F1149" t="s">
        <v>6159</v>
      </c>
      <c r="G1149">
        <v>33</v>
      </c>
      <c r="H1149">
        <v>25.2</v>
      </c>
      <c r="I1149">
        <v>131</v>
      </c>
      <c r="J1149">
        <v>19</v>
      </c>
      <c r="K1149">
        <v>90</v>
      </c>
      <c r="L1149">
        <v>13.3</v>
      </c>
      <c r="M1149">
        <v>1.5</v>
      </c>
      <c r="N1149" t="s">
        <v>6160</v>
      </c>
      <c r="O1149" t="s">
        <v>3256</v>
      </c>
      <c r="P1149" t="s">
        <v>3256</v>
      </c>
      <c r="R1149" t="s">
        <v>2925</v>
      </c>
      <c r="S1149">
        <f t="shared" si="34"/>
        <v>33.42</v>
      </c>
      <c r="T1149">
        <f t="shared" si="35"/>
        <v>131.31666666666666</v>
      </c>
      <c r="U1149">
        <v>83106</v>
      </c>
      <c r="V1149" t="s">
        <v>968</v>
      </c>
      <c r="W1149">
        <v>44</v>
      </c>
    </row>
    <row r="1150" spans="1:23" x14ac:dyDescent="0.45">
      <c r="A1150" t="s">
        <v>968</v>
      </c>
      <c r="B1150">
        <v>83121</v>
      </c>
      <c r="C1150" t="s">
        <v>3252</v>
      </c>
      <c r="D1150" t="s">
        <v>2935</v>
      </c>
      <c r="E1150" t="s">
        <v>6161</v>
      </c>
      <c r="F1150" t="s">
        <v>6162</v>
      </c>
      <c r="G1150">
        <v>33</v>
      </c>
      <c r="H1150">
        <v>25</v>
      </c>
      <c r="I1150">
        <v>131</v>
      </c>
      <c r="J1150">
        <v>35.799999999999997</v>
      </c>
      <c r="K1150">
        <v>5</v>
      </c>
      <c r="L1150">
        <v>10.1</v>
      </c>
      <c r="M1150">
        <v>1.5</v>
      </c>
      <c r="N1150" t="s">
        <v>6163</v>
      </c>
      <c r="O1150" t="s">
        <v>3256</v>
      </c>
      <c r="P1150" t="s">
        <v>3256</v>
      </c>
      <c r="R1150" t="s">
        <v>2935</v>
      </c>
      <c r="S1150">
        <f t="shared" si="34"/>
        <v>33.416666666666664</v>
      </c>
      <c r="T1150">
        <f t="shared" si="35"/>
        <v>131.59666666666666</v>
      </c>
      <c r="U1150">
        <v>83121</v>
      </c>
      <c r="V1150" t="s">
        <v>968</v>
      </c>
      <c r="W1150">
        <v>44</v>
      </c>
    </row>
    <row r="1151" spans="1:23" x14ac:dyDescent="0.45">
      <c r="A1151" t="s">
        <v>968</v>
      </c>
      <c r="B1151">
        <v>83126</v>
      </c>
      <c r="C1151" t="s">
        <v>3257</v>
      </c>
      <c r="D1151" t="s">
        <v>2906</v>
      </c>
      <c r="E1151" t="s">
        <v>6164</v>
      </c>
      <c r="F1151" t="s">
        <v>6165</v>
      </c>
      <c r="G1151">
        <v>33</v>
      </c>
      <c r="H1151">
        <v>28.7</v>
      </c>
      <c r="I1151">
        <v>131</v>
      </c>
      <c r="J1151">
        <v>44.2</v>
      </c>
      <c r="K1151">
        <v>5</v>
      </c>
      <c r="L1151">
        <v>8</v>
      </c>
      <c r="M1151" t="s">
        <v>3256</v>
      </c>
      <c r="N1151" t="s">
        <v>3266</v>
      </c>
      <c r="O1151" t="s">
        <v>3256</v>
      </c>
      <c r="P1151" t="s">
        <v>3267</v>
      </c>
      <c r="R1151" t="s">
        <v>2906</v>
      </c>
      <c r="S1151">
        <f t="shared" si="34"/>
        <v>33.478333333333332</v>
      </c>
      <c r="T1151">
        <f t="shared" si="35"/>
        <v>131.73666666666668</v>
      </c>
      <c r="U1151">
        <v>83126</v>
      </c>
      <c r="V1151" t="s">
        <v>968</v>
      </c>
      <c r="W1151">
        <v>44</v>
      </c>
    </row>
    <row r="1152" spans="1:23" x14ac:dyDescent="0.45">
      <c r="A1152" t="s">
        <v>968</v>
      </c>
      <c r="B1152">
        <v>83137</v>
      </c>
      <c r="C1152" t="s">
        <v>3257</v>
      </c>
      <c r="D1152" t="s">
        <v>2907</v>
      </c>
      <c r="E1152" t="s">
        <v>6166</v>
      </c>
      <c r="F1152" t="s">
        <v>6167</v>
      </c>
      <c r="G1152">
        <v>33</v>
      </c>
      <c r="H1152">
        <v>19.3</v>
      </c>
      <c r="I1152">
        <v>130</v>
      </c>
      <c r="J1152">
        <v>55.7</v>
      </c>
      <c r="K1152">
        <v>83</v>
      </c>
      <c r="L1152">
        <v>22.1</v>
      </c>
      <c r="M1152" t="s">
        <v>3256</v>
      </c>
      <c r="N1152" t="s">
        <v>4916</v>
      </c>
      <c r="O1152" t="s">
        <v>3256</v>
      </c>
      <c r="P1152" t="s">
        <v>3256</v>
      </c>
      <c r="R1152" t="s">
        <v>2907</v>
      </c>
      <c r="S1152">
        <f t="shared" si="34"/>
        <v>33.321666666666665</v>
      </c>
      <c r="T1152">
        <f t="shared" si="35"/>
        <v>130.92833333333334</v>
      </c>
      <c r="U1152">
        <v>83137</v>
      </c>
      <c r="V1152" t="s">
        <v>968</v>
      </c>
      <c r="W1152">
        <v>44</v>
      </c>
    </row>
    <row r="1153" spans="1:23" x14ac:dyDescent="0.45">
      <c r="A1153" t="s">
        <v>968</v>
      </c>
      <c r="B1153">
        <v>83191</v>
      </c>
      <c r="C1153" t="s">
        <v>3252</v>
      </c>
      <c r="D1153" t="s">
        <v>2926</v>
      </c>
      <c r="E1153" t="s">
        <v>6168</v>
      </c>
      <c r="F1153" t="s">
        <v>6169</v>
      </c>
      <c r="G1153">
        <v>33</v>
      </c>
      <c r="H1153">
        <v>17.5</v>
      </c>
      <c r="I1153">
        <v>131</v>
      </c>
      <c r="J1153">
        <v>9.3000000000000007</v>
      </c>
      <c r="K1153">
        <v>331</v>
      </c>
      <c r="L1153">
        <v>10</v>
      </c>
      <c r="M1153">
        <v>1.5</v>
      </c>
      <c r="N1153" t="s">
        <v>6170</v>
      </c>
      <c r="O1153" t="s">
        <v>3256</v>
      </c>
      <c r="P1153" t="s">
        <v>3256</v>
      </c>
      <c r="R1153" t="s">
        <v>2926</v>
      </c>
      <c r="S1153">
        <f t="shared" si="34"/>
        <v>33.291666666666664</v>
      </c>
      <c r="T1153">
        <f t="shared" si="35"/>
        <v>131.155</v>
      </c>
      <c r="U1153">
        <v>83191</v>
      </c>
      <c r="V1153" t="s">
        <v>968</v>
      </c>
      <c r="W1153">
        <v>44</v>
      </c>
    </row>
    <row r="1154" spans="1:23" x14ac:dyDescent="0.45">
      <c r="A1154" t="s">
        <v>968</v>
      </c>
      <c r="B1154">
        <v>83201</v>
      </c>
      <c r="C1154" t="s">
        <v>3252</v>
      </c>
      <c r="D1154" t="s">
        <v>2908</v>
      </c>
      <c r="E1154" t="s">
        <v>6171</v>
      </c>
      <c r="F1154" t="s">
        <v>6172</v>
      </c>
      <c r="G1154">
        <v>33</v>
      </c>
      <c r="H1154">
        <v>15.2</v>
      </c>
      <c r="I1154">
        <v>131</v>
      </c>
      <c r="J1154">
        <v>20.8</v>
      </c>
      <c r="K1154">
        <v>435</v>
      </c>
      <c r="L1154">
        <v>6.5</v>
      </c>
      <c r="M1154">
        <v>1.5</v>
      </c>
      <c r="N1154" t="s">
        <v>5747</v>
      </c>
      <c r="O1154" t="s">
        <v>3256</v>
      </c>
      <c r="P1154" t="s">
        <v>3256</v>
      </c>
      <c r="R1154" t="s">
        <v>2908</v>
      </c>
      <c r="S1154">
        <f t="shared" ref="S1154:S1217" si="36">G1154+H1154/60</f>
        <v>33.25333333333333</v>
      </c>
      <c r="T1154">
        <f t="shared" ref="T1154:T1217" si="37">I1154+J1154/60</f>
        <v>131.34666666666666</v>
      </c>
      <c r="U1154">
        <v>83201</v>
      </c>
      <c r="V1154" t="s">
        <v>968</v>
      </c>
      <c r="W1154">
        <v>44</v>
      </c>
    </row>
    <row r="1155" spans="1:23" x14ac:dyDescent="0.45">
      <c r="A1155" t="s">
        <v>968</v>
      </c>
      <c r="B1155">
        <v>83216</v>
      </c>
      <c r="C1155" t="s">
        <v>3257</v>
      </c>
      <c r="D1155" t="s">
        <v>968</v>
      </c>
      <c r="E1155" t="s">
        <v>6173</v>
      </c>
      <c r="F1155" t="s">
        <v>6174</v>
      </c>
      <c r="G1155">
        <v>33</v>
      </c>
      <c r="H1155">
        <v>14.1</v>
      </c>
      <c r="I1155">
        <v>131</v>
      </c>
      <c r="J1155">
        <v>37.1</v>
      </c>
      <c r="K1155">
        <v>5</v>
      </c>
      <c r="L1155">
        <v>19.8</v>
      </c>
      <c r="M1155" t="s">
        <v>3256</v>
      </c>
      <c r="N1155" t="s">
        <v>6175</v>
      </c>
      <c r="O1155">
        <v>83900</v>
      </c>
      <c r="P1155" t="s">
        <v>3256</v>
      </c>
      <c r="R1155" t="s">
        <v>968</v>
      </c>
      <c r="S1155">
        <f t="shared" si="36"/>
        <v>33.234999999999999</v>
      </c>
      <c r="T1155">
        <f t="shared" si="37"/>
        <v>131.61833333333334</v>
      </c>
      <c r="U1155">
        <v>83216</v>
      </c>
      <c r="V1155" t="s">
        <v>968</v>
      </c>
      <c r="W1155">
        <v>44</v>
      </c>
    </row>
    <row r="1156" spans="1:23" x14ac:dyDescent="0.45">
      <c r="A1156" t="s">
        <v>968</v>
      </c>
      <c r="B1156">
        <v>83226</v>
      </c>
      <c r="C1156" t="s">
        <v>3293</v>
      </c>
      <c r="D1156" t="s">
        <v>2909</v>
      </c>
      <c r="E1156" t="s">
        <v>6176</v>
      </c>
      <c r="F1156" t="s">
        <v>6177</v>
      </c>
      <c r="G1156">
        <v>33</v>
      </c>
      <c r="H1156">
        <v>14.9</v>
      </c>
      <c r="I1156">
        <v>131</v>
      </c>
      <c r="J1156">
        <v>51.9</v>
      </c>
      <c r="K1156">
        <v>1</v>
      </c>
      <c r="L1156" t="s">
        <v>3256</v>
      </c>
      <c r="M1156" t="s">
        <v>3256</v>
      </c>
      <c r="N1156" t="s">
        <v>3437</v>
      </c>
      <c r="O1156" t="s">
        <v>3256</v>
      </c>
      <c r="P1156" t="s">
        <v>3256</v>
      </c>
      <c r="R1156" t="s">
        <v>2909</v>
      </c>
      <c r="S1156">
        <f t="shared" si="36"/>
        <v>33.248333333333335</v>
      </c>
      <c r="T1156">
        <f t="shared" si="37"/>
        <v>131.86500000000001</v>
      </c>
      <c r="U1156">
        <v>83226</v>
      </c>
      <c r="V1156" t="s">
        <v>968</v>
      </c>
      <c r="W1156">
        <v>44</v>
      </c>
    </row>
    <row r="1157" spans="1:23" x14ac:dyDescent="0.45">
      <c r="A1157" t="s">
        <v>968</v>
      </c>
      <c r="B1157">
        <v>83242</v>
      </c>
      <c r="C1157" t="s">
        <v>3293</v>
      </c>
      <c r="D1157" t="s">
        <v>2936</v>
      </c>
      <c r="E1157" t="s">
        <v>6178</v>
      </c>
      <c r="F1157" t="s">
        <v>6179</v>
      </c>
      <c r="G1157">
        <v>33</v>
      </c>
      <c r="H1157">
        <v>11.4</v>
      </c>
      <c r="I1157">
        <v>130</v>
      </c>
      <c r="J1157">
        <v>54.9</v>
      </c>
      <c r="K1157">
        <v>843</v>
      </c>
      <c r="L1157" t="s">
        <v>3256</v>
      </c>
      <c r="M1157" t="s">
        <v>3256</v>
      </c>
      <c r="N1157" t="s">
        <v>6180</v>
      </c>
      <c r="O1157" t="s">
        <v>3256</v>
      </c>
      <c r="P1157" t="s">
        <v>3256</v>
      </c>
      <c r="R1157" t="s">
        <v>2936</v>
      </c>
      <c r="S1157">
        <f t="shared" si="36"/>
        <v>33.19</v>
      </c>
      <c r="T1157">
        <f t="shared" si="37"/>
        <v>130.91499999999999</v>
      </c>
      <c r="U1157">
        <v>83242</v>
      </c>
      <c r="V1157" t="s">
        <v>968</v>
      </c>
      <c r="W1157">
        <v>44</v>
      </c>
    </row>
    <row r="1158" spans="1:23" x14ac:dyDescent="0.45">
      <c r="A1158" t="s">
        <v>968</v>
      </c>
      <c r="B1158">
        <v>83286</v>
      </c>
      <c r="C1158" t="s">
        <v>3293</v>
      </c>
      <c r="D1158" t="s">
        <v>2927</v>
      </c>
      <c r="E1158" t="s">
        <v>6181</v>
      </c>
      <c r="F1158" t="s">
        <v>6182</v>
      </c>
      <c r="G1158">
        <v>33</v>
      </c>
      <c r="H1158">
        <v>7.9</v>
      </c>
      <c r="I1158">
        <v>131</v>
      </c>
      <c r="J1158">
        <v>47.8</v>
      </c>
      <c r="K1158">
        <v>30</v>
      </c>
      <c r="L1158" t="s">
        <v>3256</v>
      </c>
      <c r="M1158" t="s">
        <v>3256</v>
      </c>
      <c r="N1158" t="s">
        <v>5453</v>
      </c>
      <c r="O1158" t="s">
        <v>3256</v>
      </c>
      <c r="P1158" t="s">
        <v>3256</v>
      </c>
      <c r="R1158" t="s">
        <v>2927</v>
      </c>
      <c r="S1158">
        <f t="shared" si="36"/>
        <v>33.131666666666668</v>
      </c>
      <c r="T1158">
        <f t="shared" si="37"/>
        <v>131.79666666666665</v>
      </c>
      <c r="U1158">
        <v>83286</v>
      </c>
      <c r="V1158" t="s">
        <v>968</v>
      </c>
      <c r="W1158">
        <v>44</v>
      </c>
    </row>
    <row r="1159" spans="1:23" x14ac:dyDescent="0.45">
      <c r="A1159" t="s">
        <v>968</v>
      </c>
      <c r="B1159">
        <v>83341</v>
      </c>
      <c r="C1159" t="s">
        <v>3252</v>
      </c>
      <c r="D1159" t="s">
        <v>2917</v>
      </c>
      <c r="E1159" t="s">
        <v>6183</v>
      </c>
      <c r="F1159" t="s">
        <v>6184</v>
      </c>
      <c r="G1159">
        <v>33</v>
      </c>
      <c r="H1159">
        <v>3.9</v>
      </c>
      <c r="I1159">
        <v>131</v>
      </c>
      <c r="J1159">
        <v>37.9</v>
      </c>
      <c r="K1159">
        <v>100</v>
      </c>
      <c r="L1159">
        <v>6.8</v>
      </c>
      <c r="M1159">
        <v>1.5</v>
      </c>
      <c r="N1159" t="s">
        <v>6185</v>
      </c>
      <c r="O1159" t="s">
        <v>3256</v>
      </c>
      <c r="P1159" t="s">
        <v>3256</v>
      </c>
      <c r="R1159" t="s">
        <v>2917</v>
      </c>
      <c r="S1159">
        <f t="shared" si="36"/>
        <v>33.064999999999998</v>
      </c>
      <c r="T1159">
        <f t="shared" si="37"/>
        <v>131.63166666666666</v>
      </c>
      <c r="U1159">
        <v>83341</v>
      </c>
      <c r="V1159" t="s">
        <v>968</v>
      </c>
      <c r="W1159">
        <v>44</v>
      </c>
    </row>
    <row r="1160" spans="1:23" x14ac:dyDescent="0.45">
      <c r="A1160" t="s">
        <v>968</v>
      </c>
      <c r="B1160">
        <v>83371</v>
      </c>
      <c r="C1160" t="s">
        <v>3252</v>
      </c>
      <c r="D1160" t="s">
        <v>2918</v>
      </c>
      <c r="E1160" t="s">
        <v>6186</v>
      </c>
      <c r="F1160" t="s">
        <v>6187</v>
      </c>
      <c r="G1160">
        <v>32</v>
      </c>
      <c r="H1160">
        <v>58.4</v>
      </c>
      <c r="I1160">
        <v>131</v>
      </c>
      <c r="J1160">
        <v>23.9</v>
      </c>
      <c r="K1160">
        <v>261</v>
      </c>
      <c r="L1160">
        <v>10</v>
      </c>
      <c r="M1160">
        <v>1.5</v>
      </c>
      <c r="N1160" t="s">
        <v>6075</v>
      </c>
      <c r="O1160" t="s">
        <v>3256</v>
      </c>
      <c r="P1160" t="s">
        <v>3256</v>
      </c>
      <c r="R1160" t="s">
        <v>2918</v>
      </c>
      <c r="S1160">
        <f t="shared" si="36"/>
        <v>32.973333333333336</v>
      </c>
      <c r="T1160">
        <f t="shared" si="37"/>
        <v>131.39833333333334</v>
      </c>
      <c r="U1160">
        <v>83371</v>
      </c>
      <c r="V1160" t="s">
        <v>968</v>
      </c>
      <c r="W1160">
        <v>44</v>
      </c>
    </row>
    <row r="1161" spans="1:23" x14ac:dyDescent="0.45">
      <c r="A1161" t="s">
        <v>968</v>
      </c>
      <c r="B1161">
        <v>83401</v>
      </c>
      <c r="C1161" t="s">
        <v>3252</v>
      </c>
      <c r="D1161" t="s">
        <v>2921</v>
      </c>
      <c r="E1161" t="s">
        <v>6188</v>
      </c>
      <c r="F1161" t="s">
        <v>6189</v>
      </c>
      <c r="G1161">
        <v>32</v>
      </c>
      <c r="H1161">
        <v>57</v>
      </c>
      <c r="I1161">
        <v>131</v>
      </c>
      <c r="J1161">
        <v>54.1</v>
      </c>
      <c r="K1161">
        <v>2</v>
      </c>
      <c r="L1161">
        <v>10</v>
      </c>
      <c r="M1161">
        <v>1.5</v>
      </c>
      <c r="N1161" t="s">
        <v>6190</v>
      </c>
      <c r="O1161" t="s">
        <v>3256</v>
      </c>
      <c r="P1161" t="s">
        <v>3256</v>
      </c>
      <c r="R1161" t="s">
        <v>2921</v>
      </c>
      <c r="S1161">
        <f t="shared" si="36"/>
        <v>32.950000000000003</v>
      </c>
      <c r="T1161">
        <f t="shared" si="37"/>
        <v>131.90166666666667</v>
      </c>
      <c r="U1161">
        <v>83401</v>
      </c>
      <c r="V1161" t="s">
        <v>968</v>
      </c>
      <c r="W1161">
        <v>44</v>
      </c>
    </row>
    <row r="1162" spans="1:23" x14ac:dyDescent="0.45">
      <c r="A1162" t="s">
        <v>968</v>
      </c>
      <c r="B1162">
        <v>83431</v>
      </c>
      <c r="C1162" t="s">
        <v>3252</v>
      </c>
      <c r="D1162" t="s">
        <v>2932</v>
      </c>
      <c r="E1162" t="s">
        <v>6191</v>
      </c>
      <c r="F1162" t="s">
        <v>6192</v>
      </c>
      <c r="G1162">
        <v>32</v>
      </c>
      <c r="H1162">
        <v>50.7</v>
      </c>
      <c r="I1162">
        <v>131</v>
      </c>
      <c r="J1162">
        <v>40.5</v>
      </c>
      <c r="K1162">
        <v>200</v>
      </c>
      <c r="L1162">
        <v>10</v>
      </c>
      <c r="M1162">
        <v>1.5</v>
      </c>
      <c r="N1162" t="s">
        <v>6124</v>
      </c>
      <c r="O1162" t="s">
        <v>3256</v>
      </c>
      <c r="P1162" t="s">
        <v>3256</v>
      </c>
      <c r="R1162" t="s">
        <v>2932</v>
      </c>
      <c r="S1162">
        <f t="shared" si="36"/>
        <v>32.844999999999999</v>
      </c>
      <c r="T1162">
        <f t="shared" si="37"/>
        <v>131.67500000000001</v>
      </c>
      <c r="U1162">
        <v>83431</v>
      </c>
      <c r="V1162" t="s">
        <v>968</v>
      </c>
      <c r="W1162">
        <v>44</v>
      </c>
    </row>
    <row r="1163" spans="1:23" x14ac:dyDescent="0.45">
      <c r="A1163" t="s">
        <v>968</v>
      </c>
      <c r="B1163">
        <v>83476</v>
      </c>
      <c r="C1163" t="s">
        <v>3252</v>
      </c>
      <c r="D1163" t="s">
        <v>2924</v>
      </c>
      <c r="E1163" t="s">
        <v>6193</v>
      </c>
      <c r="F1163" t="s">
        <v>6194</v>
      </c>
      <c r="G1163">
        <v>32</v>
      </c>
      <c r="H1163">
        <v>47.7</v>
      </c>
      <c r="I1163">
        <v>131</v>
      </c>
      <c r="J1163">
        <v>55.4</v>
      </c>
      <c r="K1163">
        <v>2</v>
      </c>
      <c r="L1163">
        <v>10</v>
      </c>
      <c r="M1163">
        <v>1.5</v>
      </c>
      <c r="N1163" t="s">
        <v>6195</v>
      </c>
      <c r="O1163" t="s">
        <v>3256</v>
      </c>
      <c r="P1163" t="s">
        <v>3256</v>
      </c>
      <c r="R1163" t="s">
        <v>2924</v>
      </c>
      <c r="S1163">
        <f t="shared" si="36"/>
        <v>32.795000000000002</v>
      </c>
      <c r="T1163">
        <f t="shared" si="37"/>
        <v>131.92333333333335</v>
      </c>
      <c r="U1163">
        <v>83476</v>
      </c>
      <c r="V1163" t="s">
        <v>968</v>
      </c>
      <c r="W1163">
        <v>44</v>
      </c>
    </row>
    <row r="1164" spans="1:23" x14ac:dyDescent="0.45">
      <c r="A1164" t="s">
        <v>956</v>
      </c>
      <c r="B1164">
        <v>84012</v>
      </c>
      <c r="C1164" t="s">
        <v>3252</v>
      </c>
      <c r="D1164" t="s">
        <v>2555</v>
      </c>
      <c r="E1164" t="s">
        <v>6196</v>
      </c>
      <c r="F1164" t="s">
        <v>6197</v>
      </c>
      <c r="G1164">
        <v>34</v>
      </c>
      <c r="H1164">
        <v>41.9</v>
      </c>
      <c r="I1164">
        <v>129</v>
      </c>
      <c r="J1164">
        <v>26.7</v>
      </c>
      <c r="K1164">
        <v>63</v>
      </c>
      <c r="L1164">
        <v>8</v>
      </c>
      <c r="M1164">
        <v>1.5</v>
      </c>
      <c r="N1164" t="s">
        <v>6198</v>
      </c>
      <c r="O1164" t="s">
        <v>3256</v>
      </c>
      <c r="P1164" t="s">
        <v>3256</v>
      </c>
      <c r="R1164" t="s">
        <v>2555</v>
      </c>
      <c r="S1164">
        <f t="shared" si="36"/>
        <v>34.698333333333331</v>
      </c>
      <c r="T1164">
        <f t="shared" si="37"/>
        <v>129.44499999999999</v>
      </c>
      <c r="U1164">
        <v>84012</v>
      </c>
      <c r="V1164" t="s">
        <v>956</v>
      </c>
      <c r="W1164">
        <v>42</v>
      </c>
    </row>
    <row r="1165" spans="1:23" x14ac:dyDescent="0.45">
      <c r="A1165" t="s">
        <v>956</v>
      </c>
      <c r="B1165">
        <v>84072</v>
      </c>
      <c r="C1165" t="s">
        <v>3257</v>
      </c>
      <c r="D1165" t="s">
        <v>2525</v>
      </c>
      <c r="E1165" t="s">
        <v>6199</v>
      </c>
      <c r="F1165" t="s">
        <v>6200</v>
      </c>
      <c r="G1165">
        <v>34</v>
      </c>
      <c r="H1165">
        <v>11.8</v>
      </c>
      <c r="I1165">
        <v>129</v>
      </c>
      <c r="J1165">
        <v>17.5</v>
      </c>
      <c r="K1165">
        <v>4</v>
      </c>
      <c r="L1165">
        <v>36</v>
      </c>
      <c r="M1165" t="s">
        <v>3256</v>
      </c>
      <c r="N1165" t="s">
        <v>6201</v>
      </c>
      <c r="O1165" t="s">
        <v>3256</v>
      </c>
      <c r="P1165" t="s">
        <v>3256</v>
      </c>
      <c r="R1165" t="s">
        <v>2525</v>
      </c>
      <c r="S1165">
        <f t="shared" si="36"/>
        <v>34.196666666666665</v>
      </c>
      <c r="T1165">
        <f t="shared" si="37"/>
        <v>129.29166666666666</v>
      </c>
      <c r="U1165">
        <v>84072</v>
      </c>
      <c r="V1165" t="s">
        <v>956</v>
      </c>
      <c r="W1165">
        <v>42</v>
      </c>
    </row>
    <row r="1166" spans="1:23" x14ac:dyDescent="0.45">
      <c r="A1166" t="s">
        <v>956</v>
      </c>
      <c r="B1166">
        <v>84076</v>
      </c>
      <c r="C1166" t="s">
        <v>3257</v>
      </c>
      <c r="D1166" t="s">
        <v>2560</v>
      </c>
      <c r="E1166" t="s">
        <v>6202</v>
      </c>
      <c r="F1166" t="s">
        <v>6203</v>
      </c>
      <c r="G1166">
        <v>34</v>
      </c>
      <c r="H1166">
        <v>17.100000000000001</v>
      </c>
      <c r="I1166">
        <v>129</v>
      </c>
      <c r="J1166">
        <v>19.8</v>
      </c>
      <c r="K1166">
        <v>63</v>
      </c>
      <c r="L1166">
        <v>10.1</v>
      </c>
      <c r="M1166" t="s">
        <v>3256</v>
      </c>
      <c r="N1166" t="s">
        <v>3266</v>
      </c>
      <c r="O1166" t="s">
        <v>3256</v>
      </c>
      <c r="P1166" t="s">
        <v>3267</v>
      </c>
      <c r="R1166" t="s">
        <v>2560</v>
      </c>
      <c r="S1166">
        <f t="shared" si="36"/>
        <v>34.284999999999997</v>
      </c>
      <c r="T1166">
        <f t="shared" si="37"/>
        <v>129.33000000000001</v>
      </c>
      <c r="U1166">
        <v>84076</v>
      </c>
      <c r="V1166" t="s">
        <v>956</v>
      </c>
      <c r="W1166">
        <v>42</v>
      </c>
    </row>
    <row r="1167" spans="1:23" x14ac:dyDescent="0.45">
      <c r="A1167" t="s">
        <v>956</v>
      </c>
      <c r="B1167">
        <v>84121</v>
      </c>
      <c r="C1167" t="s">
        <v>3252</v>
      </c>
      <c r="D1167" t="s">
        <v>2545</v>
      </c>
      <c r="E1167" t="s">
        <v>6204</v>
      </c>
      <c r="F1167" t="s">
        <v>6205</v>
      </c>
      <c r="G1167">
        <v>33</v>
      </c>
      <c r="H1167">
        <v>48</v>
      </c>
      <c r="I1167">
        <v>129</v>
      </c>
      <c r="J1167">
        <v>43.3</v>
      </c>
      <c r="K1167">
        <v>97</v>
      </c>
      <c r="L1167">
        <v>10</v>
      </c>
      <c r="M1167">
        <v>1.5</v>
      </c>
      <c r="N1167" t="s">
        <v>6206</v>
      </c>
      <c r="O1167" t="s">
        <v>3256</v>
      </c>
      <c r="P1167" t="s">
        <v>3256</v>
      </c>
      <c r="R1167" t="s">
        <v>2545</v>
      </c>
      <c r="S1167">
        <f t="shared" si="36"/>
        <v>33.799999999999997</v>
      </c>
      <c r="T1167">
        <f t="shared" si="37"/>
        <v>129.72166666666666</v>
      </c>
      <c r="U1167">
        <v>84121</v>
      </c>
      <c r="V1167" t="s">
        <v>956</v>
      </c>
      <c r="W1167">
        <v>42</v>
      </c>
    </row>
    <row r="1168" spans="1:23" x14ac:dyDescent="0.45">
      <c r="A1168" t="s">
        <v>956</v>
      </c>
      <c r="B1168">
        <v>84122</v>
      </c>
      <c r="C1168" t="s">
        <v>3257</v>
      </c>
      <c r="D1168" t="s">
        <v>2556</v>
      </c>
      <c r="E1168" t="s">
        <v>6207</v>
      </c>
      <c r="F1168" t="s">
        <v>6208</v>
      </c>
      <c r="G1168">
        <v>33</v>
      </c>
      <c r="H1168">
        <v>44.9</v>
      </c>
      <c r="I1168">
        <v>129</v>
      </c>
      <c r="J1168">
        <v>47.1</v>
      </c>
      <c r="K1168">
        <v>12</v>
      </c>
      <c r="L1168">
        <v>10</v>
      </c>
      <c r="M1168" t="s">
        <v>3256</v>
      </c>
      <c r="N1168" t="s">
        <v>3266</v>
      </c>
      <c r="O1168" t="s">
        <v>3256</v>
      </c>
      <c r="P1168" t="s">
        <v>3267</v>
      </c>
      <c r="R1168" t="s">
        <v>2556</v>
      </c>
      <c r="S1168">
        <f t="shared" si="36"/>
        <v>33.748333333333335</v>
      </c>
      <c r="T1168">
        <f t="shared" si="37"/>
        <v>129.785</v>
      </c>
      <c r="U1168">
        <v>84122</v>
      </c>
      <c r="V1168" t="s">
        <v>956</v>
      </c>
      <c r="W1168">
        <v>42</v>
      </c>
    </row>
    <row r="1169" spans="1:23" x14ac:dyDescent="0.45">
      <c r="A1169" t="s">
        <v>956</v>
      </c>
      <c r="B1169">
        <v>84171</v>
      </c>
      <c r="C1169" t="s">
        <v>3257</v>
      </c>
      <c r="D1169" t="s">
        <v>2526</v>
      </c>
      <c r="E1169" t="s">
        <v>6209</v>
      </c>
      <c r="F1169" t="s">
        <v>6210</v>
      </c>
      <c r="G1169">
        <v>33</v>
      </c>
      <c r="H1169">
        <v>21.6</v>
      </c>
      <c r="I1169">
        <v>129</v>
      </c>
      <c r="J1169">
        <v>33</v>
      </c>
      <c r="K1169">
        <v>58</v>
      </c>
      <c r="L1169">
        <v>12.4</v>
      </c>
      <c r="M1169" t="s">
        <v>3256</v>
      </c>
      <c r="N1169" t="s">
        <v>4978</v>
      </c>
      <c r="O1169" t="s">
        <v>3256</v>
      </c>
      <c r="P1169" t="s">
        <v>3256</v>
      </c>
      <c r="R1169" t="s">
        <v>2526</v>
      </c>
      <c r="S1169">
        <f t="shared" si="36"/>
        <v>33.36</v>
      </c>
      <c r="T1169">
        <f t="shared" si="37"/>
        <v>129.55000000000001</v>
      </c>
      <c r="U1169">
        <v>84171</v>
      </c>
      <c r="V1169" t="s">
        <v>956</v>
      </c>
      <c r="W1169">
        <v>42</v>
      </c>
    </row>
    <row r="1170" spans="1:23" x14ac:dyDescent="0.45">
      <c r="A1170" t="s">
        <v>956</v>
      </c>
      <c r="B1170">
        <v>84183</v>
      </c>
      <c r="C1170" t="s">
        <v>3252</v>
      </c>
      <c r="D1170" t="s">
        <v>2527</v>
      </c>
      <c r="E1170" t="s">
        <v>6211</v>
      </c>
      <c r="F1170" t="s">
        <v>6212</v>
      </c>
      <c r="G1170">
        <v>33</v>
      </c>
      <c r="H1170">
        <v>20.5</v>
      </c>
      <c r="I1170">
        <v>129</v>
      </c>
      <c r="J1170">
        <v>42.7</v>
      </c>
      <c r="K1170">
        <v>14</v>
      </c>
      <c r="L1170">
        <v>10</v>
      </c>
      <c r="M1170">
        <v>1.5</v>
      </c>
      <c r="N1170" t="s">
        <v>6152</v>
      </c>
      <c r="O1170" t="s">
        <v>3256</v>
      </c>
      <c r="P1170" t="s">
        <v>3256</v>
      </c>
      <c r="R1170" t="s">
        <v>2527</v>
      </c>
      <c r="S1170">
        <f t="shared" si="36"/>
        <v>33.341666666666669</v>
      </c>
      <c r="T1170">
        <f t="shared" si="37"/>
        <v>129.71166666666667</v>
      </c>
      <c r="U1170">
        <v>84183</v>
      </c>
      <c r="V1170" t="s">
        <v>956</v>
      </c>
      <c r="W1170">
        <v>42</v>
      </c>
    </row>
    <row r="1171" spans="1:23" x14ac:dyDescent="0.45">
      <c r="A1171" t="s">
        <v>956</v>
      </c>
      <c r="B1171">
        <v>84266</v>
      </c>
      <c r="C1171" t="s">
        <v>3257</v>
      </c>
      <c r="D1171" t="s">
        <v>2530</v>
      </c>
      <c r="E1171" t="s">
        <v>6213</v>
      </c>
      <c r="F1171" t="s">
        <v>6214</v>
      </c>
      <c r="G1171">
        <v>33</v>
      </c>
      <c r="H1171">
        <v>9.5</v>
      </c>
      <c r="I1171">
        <v>129</v>
      </c>
      <c r="J1171">
        <v>43.6</v>
      </c>
      <c r="K1171">
        <v>4</v>
      </c>
      <c r="L1171">
        <v>35</v>
      </c>
      <c r="M1171" t="s">
        <v>3256</v>
      </c>
      <c r="N1171" t="s">
        <v>6215</v>
      </c>
      <c r="O1171" t="s">
        <v>3256</v>
      </c>
      <c r="P1171" t="s">
        <v>3256</v>
      </c>
      <c r="R1171" t="s">
        <v>2530</v>
      </c>
      <c r="S1171">
        <f t="shared" si="36"/>
        <v>33.158333333333331</v>
      </c>
      <c r="T1171">
        <f t="shared" si="37"/>
        <v>129.72666666666666</v>
      </c>
      <c r="U1171">
        <v>84266</v>
      </c>
      <c r="V1171" t="s">
        <v>956</v>
      </c>
      <c r="W1171">
        <v>42</v>
      </c>
    </row>
    <row r="1172" spans="1:23" x14ac:dyDescent="0.45">
      <c r="A1172" t="s">
        <v>956</v>
      </c>
      <c r="B1172">
        <v>84341</v>
      </c>
      <c r="C1172" t="s">
        <v>3252</v>
      </c>
      <c r="D1172" t="s">
        <v>2542</v>
      </c>
      <c r="E1172" t="s">
        <v>6216</v>
      </c>
      <c r="F1172" t="s">
        <v>6217</v>
      </c>
      <c r="G1172">
        <v>32</v>
      </c>
      <c r="H1172">
        <v>58.9</v>
      </c>
      <c r="I1172">
        <v>129</v>
      </c>
      <c r="J1172">
        <v>7.1</v>
      </c>
      <c r="K1172">
        <v>11</v>
      </c>
      <c r="L1172">
        <v>8.4</v>
      </c>
      <c r="M1172">
        <v>1.5</v>
      </c>
      <c r="N1172" t="s">
        <v>6218</v>
      </c>
      <c r="O1172" t="s">
        <v>3256</v>
      </c>
      <c r="P1172" t="s">
        <v>3256</v>
      </c>
      <c r="R1172" t="s">
        <v>2542</v>
      </c>
      <c r="S1172">
        <f t="shared" si="36"/>
        <v>32.981666666666669</v>
      </c>
      <c r="T1172">
        <f t="shared" si="37"/>
        <v>129.11833333333334</v>
      </c>
      <c r="U1172">
        <v>84341</v>
      </c>
      <c r="V1172" t="s">
        <v>956</v>
      </c>
      <c r="W1172">
        <v>42</v>
      </c>
    </row>
    <row r="1173" spans="1:23" x14ac:dyDescent="0.45">
      <c r="A1173" t="s">
        <v>956</v>
      </c>
      <c r="B1173">
        <v>84356</v>
      </c>
      <c r="C1173" t="s">
        <v>3252</v>
      </c>
      <c r="D1173" t="s">
        <v>2531</v>
      </c>
      <c r="E1173" t="s">
        <v>6219</v>
      </c>
      <c r="F1173" t="s">
        <v>6220</v>
      </c>
      <c r="G1173">
        <v>32</v>
      </c>
      <c r="H1173">
        <v>56.9</v>
      </c>
      <c r="I1173">
        <v>129</v>
      </c>
      <c r="J1173">
        <v>37.9</v>
      </c>
      <c r="K1173">
        <v>43</v>
      </c>
      <c r="L1173">
        <v>10.199999999999999</v>
      </c>
      <c r="M1173">
        <v>1.5</v>
      </c>
      <c r="N1173" t="s">
        <v>6221</v>
      </c>
      <c r="O1173" t="s">
        <v>3256</v>
      </c>
      <c r="P1173" t="s">
        <v>3256</v>
      </c>
      <c r="R1173" t="s">
        <v>2531</v>
      </c>
      <c r="S1173">
        <f t="shared" si="36"/>
        <v>32.948333333333331</v>
      </c>
      <c r="T1173">
        <f t="shared" si="37"/>
        <v>129.63166666666666</v>
      </c>
      <c r="U1173">
        <v>84356</v>
      </c>
      <c r="V1173" t="s">
        <v>956</v>
      </c>
      <c r="W1173">
        <v>42</v>
      </c>
    </row>
    <row r="1174" spans="1:23" x14ac:dyDescent="0.45">
      <c r="A1174" t="s">
        <v>956</v>
      </c>
      <c r="B1174">
        <v>84361</v>
      </c>
      <c r="C1174" t="s">
        <v>3293</v>
      </c>
      <c r="D1174" t="s">
        <v>2532</v>
      </c>
      <c r="E1174" t="s">
        <v>6222</v>
      </c>
      <c r="F1174" t="s">
        <v>6223</v>
      </c>
      <c r="G1174">
        <v>32</v>
      </c>
      <c r="H1174">
        <v>54.5</v>
      </c>
      <c r="I1174">
        <v>129</v>
      </c>
      <c r="J1174">
        <v>44.3</v>
      </c>
      <c r="K1174">
        <v>510</v>
      </c>
      <c r="L1174" t="s">
        <v>3256</v>
      </c>
      <c r="M1174" t="s">
        <v>3256</v>
      </c>
      <c r="N1174" t="s">
        <v>3437</v>
      </c>
      <c r="O1174" t="s">
        <v>3256</v>
      </c>
      <c r="P1174" t="s">
        <v>3256</v>
      </c>
      <c r="R1174" t="s">
        <v>2532</v>
      </c>
      <c r="S1174">
        <f t="shared" si="36"/>
        <v>32.908333333333331</v>
      </c>
      <c r="T1174">
        <f t="shared" si="37"/>
        <v>129.73833333333334</v>
      </c>
      <c r="U1174">
        <v>84361</v>
      </c>
      <c r="V1174" t="s">
        <v>956</v>
      </c>
      <c r="W1174">
        <v>42</v>
      </c>
    </row>
    <row r="1175" spans="1:23" x14ac:dyDescent="0.45">
      <c r="A1175" t="s">
        <v>956</v>
      </c>
      <c r="B1175">
        <v>84371</v>
      </c>
      <c r="C1175" t="s">
        <v>3257</v>
      </c>
      <c r="D1175" t="s">
        <v>2544</v>
      </c>
      <c r="E1175" t="s">
        <v>6224</v>
      </c>
      <c r="F1175" t="s">
        <v>6225</v>
      </c>
      <c r="G1175">
        <v>32</v>
      </c>
      <c r="H1175">
        <v>55</v>
      </c>
      <c r="I1175">
        <v>129</v>
      </c>
      <c r="J1175">
        <v>54.8</v>
      </c>
      <c r="K1175">
        <v>3</v>
      </c>
      <c r="L1175">
        <v>10</v>
      </c>
      <c r="M1175" t="s">
        <v>3256</v>
      </c>
      <c r="N1175" t="s">
        <v>6226</v>
      </c>
      <c r="O1175" t="s">
        <v>3256</v>
      </c>
      <c r="P1175" t="s">
        <v>3267</v>
      </c>
      <c r="R1175" t="s">
        <v>2544</v>
      </c>
      <c r="S1175">
        <f t="shared" si="36"/>
        <v>32.916666666666664</v>
      </c>
      <c r="T1175">
        <f t="shared" si="37"/>
        <v>129.91333333333333</v>
      </c>
      <c r="U1175">
        <v>84371</v>
      </c>
      <c r="V1175" t="s">
        <v>956</v>
      </c>
      <c r="W1175">
        <v>42</v>
      </c>
    </row>
    <row r="1176" spans="1:23" x14ac:dyDescent="0.45">
      <c r="A1176" t="s">
        <v>956</v>
      </c>
      <c r="B1176">
        <v>84441</v>
      </c>
      <c r="C1176" t="s">
        <v>3293</v>
      </c>
      <c r="D1176" t="s">
        <v>2536</v>
      </c>
      <c r="E1176" t="s">
        <v>6227</v>
      </c>
      <c r="F1176" t="s">
        <v>6228</v>
      </c>
      <c r="G1176">
        <v>32</v>
      </c>
      <c r="H1176">
        <v>50.6</v>
      </c>
      <c r="I1176">
        <v>130</v>
      </c>
      <c r="J1176">
        <v>1.5</v>
      </c>
      <c r="K1176">
        <v>15</v>
      </c>
      <c r="L1176" t="s">
        <v>3256</v>
      </c>
      <c r="M1176" t="s">
        <v>3256</v>
      </c>
      <c r="N1176" t="s">
        <v>3437</v>
      </c>
      <c r="O1176" t="s">
        <v>3256</v>
      </c>
      <c r="P1176" t="s">
        <v>3256</v>
      </c>
      <c r="R1176" t="s">
        <v>2536</v>
      </c>
      <c r="S1176">
        <f t="shared" si="36"/>
        <v>32.843333333333334</v>
      </c>
      <c r="T1176">
        <f t="shared" si="37"/>
        <v>130.02500000000001</v>
      </c>
      <c r="U1176">
        <v>84441</v>
      </c>
      <c r="V1176" t="s">
        <v>956</v>
      </c>
      <c r="W1176">
        <v>42</v>
      </c>
    </row>
    <row r="1177" spans="1:23" x14ac:dyDescent="0.45">
      <c r="A1177" t="s">
        <v>956</v>
      </c>
      <c r="B1177">
        <v>84496</v>
      </c>
      <c r="C1177" t="s">
        <v>3257</v>
      </c>
      <c r="D1177" t="s">
        <v>956</v>
      </c>
      <c r="E1177" t="s">
        <v>6229</v>
      </c>
      <c r="F1177" t="s">
        <v>6230</v>
      </c>
      <c r="G1177">
        <v>32</v>
      </c>
      <c r="H1177">
        <v>44</v>
      </c>
      <c r="I1177">
        <v>129</v>
      </c>
      <c r="J1177">
        <v>52</v>
      </c>
      <c r="K1177">
        <v>27</v>
      </c>
      <c r="L1177">
        <v>18.600000000000001</v>
      </c>
      <c r="M1177" t="s">
        <v>3256</v>
      </c>
      <c r="N1177" t="s">
        <v>6175</v>
      </c>
      <c r="O1177">
        <v>84900</v>
      </c>
      <c r="P1177" t="s">
        <v>3256</v>
      </c>
      <c r="R1177" t="s">
        <v>956</v>
      </c>
      <c r="S1177">
        <f t="shared" si="36"/>
        <v>32.733333333333334</v>
      </c>
      <c r="T1177">
        <f t="shared" si="37"/>
        <v>129.86666666666667</v>
      </c>
      <c r="U1177">
        <v>84496</v>
      </c>
      <c r="V1177" t="s">
        <v>956</v>
      </c>
      <c r="W1177">
        <v>42</v>
      </c>
    </row>
    <row r="1178" spans="1:23" x14ac:dyDescent="0.45">
      <c r="A1178" t="s">
        <v>956</v>
      </c>
      <c r="B1178">
        <v>84519</v>
      </c>
      <c r="C1178" t="s">
        <v>3257</v>
      </c>
      <c r="D1178" t="s">
        <v>2538</v>
      </c>
      <c r="E1178" t="s">
        <v>6231</v>
      </c>
      <c r="F1178" t="s">
        <v>6232</v>
      </c>
      <c r="G1178">
        <v>32</v>
      </c>
      <c r="H1178">
        <v>44.2</v>
      </c>
      <c r="I1178">
        <v>130</v>
      </c>
      <c r="J1178">
        <v>15.7</v>
      </c>
      <c r="K1178">
        <v>678</v>
      </c>
      <c r="L1178" t="s">
        <v>3256</v>
      </c>
      <c r="M1178" t="s">
        <v>3256</v>
      </c>
      <c r="N1178" t="s">
        <v>6233</v>
      </c>
      <c r="O1178" t="s">
        <v>3256</v>
      </c>
      <c r="P1178" t="s">
        <v>3432</v>
      </c>
      <c r="R1178" t="s">
        <v>2538</v>
      </c>
      <c r="S1178">
        <f t="shared" si="36"/>
        <v>32.736666666666665</v>
      </c>
      <c r="T1178">
        <f t="shared" si="37"/>
        <v>130.26166666666666</v>
      </c>
      <c r="U1178">
        <v>84519</v>
      </c>
      <c r="V1178" t="s">
        <v>956</v>
      </c>
      <c r="W1178">
        <v>42</v>
      </c>
    </row>
    <row r="1179" spans="1:23" x14ac:dyDescent="0.45">
      <c r="A1179" t="s">
        <v>956</v>
      </c>
      <c r="B1179">
        <v>84519</v>
      </c>
      <c r="C1179" t="s">
        <v>3257</v>
      </c>
      <c r="D1179" t="s">
        <v>2538</v>
      </c>
      <c r="E1179" t="s">
        <v>6231</v>
      </c>
      <c r="F1179" t="s">
        <v>6234</v>
      </c>
      <c r="G1179">
        <v>32</v>
      </c>
      <c r="H1179">
        <v>44.1</v>
      </c>
      <c r="I1179">
        <v>130</v>
      </c>
      <c r="J1179">
        <v>15</v>
      </c>
      <c r="K1179">
        <v>870</v>
      </c>
      <c r="L1179">
        <v>10.4</v>
      </c>
      <c r="M1179" t="s">
        <v>3256</v>
      </c>
      <c r="N1179" t="s">
        <v>6233</v>
      </c>
      <c r="O1179" t="s">
        <v>3256</v>
      </c>
      <c r="P1179" t="s">
        <v>3434</v>
      </c>
      <c r="R1179" t="s">
        <v>2538</v>
      </c>
      <c r="S1179">
        <f t="shared" si="36"/>
        <v>32.734999999999999</v>
      </c>
      <c r="T1179">
        <f t="shared" si="37"/>
        <v>130.25</v>
      </c>
      <c r="U1179">
        <v>84519</v>
      </c>
      <c r="V1179" t="s">
        <v>956</v>
      </c>
      <c r="W1179">
        <v>42</v>
      </c>
    </row>
    <row r="1180" spans="1:23" x14ac:dyDescent="0.45">
      <c r="A1180" t="s">
        <v>956</v>
      </c>
      <c r="B1180">
        <v>84523</v>
      </c>
      <c r="C1180" t="s">
        <v>3252</v>
      </c>
      <c r="D1180" t="s">
        <v>2541</v>
      </c>
      <c r="E1180" t="s">
        <v>6235</v>
      </c>
      <c r="F1180" t="s">
        <v>6236</v>
      </c>
      <c r="G1180">
        <v>32</v>
      </c>
      <c r="H1180">
        <v>45.6</v>
      </c>
      <c r="I1180">
        <v>130</v>
      </c>
      <c r="J1180">
        <v>21.7</v>
      </c>
      <c r="K1180">
        <v>14</v>
      </c>
      <c r="L1180">
        <v>10</v>
      </c>
      <c r="M1180">
        <v>1.5</v>
      </c>
      <c r="N1180" t="s">
        <v>6237</v>
      </c>
      <c r="O1180" t="s">
        <v>3256</v>
      </c>
      <c r="P1180" t="s">
        <v>3256</v>
      </c>
      <c r="R1180" t="s">
        <v>2541</v>
      </c>
      <c r="S1180">
        <f t="shared" si="36"/>
        <v>32.76</v>
      </c>
      <c r="T1180">
        <f t="shared" si="37"/>
        <v>130.36166666666668</v>
      </c>
      <c r="U1180">
        <v>84523</v>
      </c>
      <c r="V1180" t="s">
        <v>956</v>
      </c>
      <c r="W1180">
        <v>42</v>
      </c>
    </row>
    <row r="1181" spans="1:23" x14ac:dyDescent="0.45">
      <c r="A1181" t="s">
        <v>956</v>
      </c>
      <c r="B1181">
        <v>84536</v>
      </c>
      <c r="C1181" t="s">
        <v>3257</v>
      </c>
      <c r="D1181" t="s">
        <v>2539</v>
      </c>
      <c r="E1181" t="s">
        <v>6238</v>
      </c>
      <c r="F1181" t="s">
        <v>6239</v>
      </c>
      <c r="G1181">
        <v>32</v>
      </c>
      <c r="H1181">
        <v>41.6</v>
      </c>
      <c r="I1181">
        <v>128</v>
      </c>
      <c r="J1181">
        <v>49.6</v>
      </c>
      <c r="K1181">
        <v>25</v>
      </c>
      <c r="L1181">
        <v>10.199999999999999</v>
      </c>
      <c r="M1181" t="s">
        <v>3256</v>
      </c>
      <c r="N1181" t="s">
        <v>6240</v>
      </c>
      <c r="O1181" t="s">
        <v>3256</v>
      </c>
      <c r="P1181" t="s">
        <v>3256</v>
      </c>
      <c r="R1181" t="s">
        <v>2539</v>
      </c>
      <c r="S1181">
        <f t="shared" si="36"/>
        <v>32.693333333333335</v>
      </c>
      <c r="T1181">
        <f t="shared" si="37"/>
        <v>128.82666666666665</v>
      </c>
      <c r="U1181">
        <v>84536</v>
      </c>
      <c r="V1181" t="s">
        <v>956</v>
      </c>
      <c r="W1181">
        <v>42</v>
      </c>
    </row>
    <row r="1182" spans="1:23" x14ac:dyDescent="0.45">
      <c r="A1182" t="s">
        <v>956</v>
      </c>
      <c r="B1182">
        <v>84537</v>
      </c>
      <c r="C1182" t="s">
        <v>3257</v>
      </c>
      <c r="D1182" t="s">
        <v>2557</v>
      </c>
      <c r="E1182" t="s">
        <v>6241</v>
      </c>
      <c r="F1182" t="s">
        <v>6242</v>
      </c>
      <c r="G1182">
        <v>32</v>
      </c>
      <c r="H1182">
        <v>39.9</v>
      </c>
      <c r="I1182">
        <v>128</v>
      </c>
      <c r="J1182">
        <v>49.9</v>
      </c>
      <c r="K1182">
        <v>77</v>
      </c>
      <c r="L1182">
        <v>10.1</v>
      </c>
      <c r="M1182" t="s">
        <v>3256</v>
      </c>
      <c r="N1182" t="s">
        <v>3266</v>
      </c>
      <c r="O1182" t="s">
        <v>3256</v>
      </c>
      <c r="P1182" t="s">
        <v>3267</v>
      </c>
      <c r="R1182" t="s">
        <v>2557</v>
      </c>
      <c r="S1182">
        <f t="shared" si="36"/>
        <v>32.664999999999999</v>
      </c>
      <c r="T1182">
        <f t="shared" si="37"/>
        <v>128.83166666666668</v>
      </c>
      <c r="U1182">
        <v>84537</v>
      </c>
      <c r="V1182" t="s">
        <v>956</v>
      </c>
      <c r="W1182">
        <v>42</v>
      </c>
    </row>
    <row r="1183" spans="1:23" x14ac:dyDescent="0.45">
      <c r="A1183" t="s">
        <v>956</v>
      </c>
      <c r="B1183">
        <v>84561</v>
      </c>
      <c r="C1183" t="s">
        <v>3252</v>
      </c>
      <c r="D1183" t="s">
        <v>2540</v>
      </c>
      <c r="E1183" t="s">
        <v>6243</v>
      </c>
      <c r="F1183" t="s">
        <v>6244</v>
      </c>
      <c r="G1183">
        <v>32</v>
      </c>
      <c r="H1183">
        <v>36.700000000000003</v>
      </c>
      <c r="I1183">
        <v>130</v>
      </c>
      <c r="J1183">
        <v>11.6</v>
      </c>
      <c r="K1183">
        <v>13</v>
      </c>
      <c r="L1183">
        <v>10</v>
      </c>
      <c r="M1183">
        <v>1.5</v>
      </c>
      <c r="N1183" t="s">
        <v>6245</v>
      </c>
      <c r="O1183" t="s">
        <v>3256</v>
      </c>
      <c r="P1183" t="s">
        <v>3256</v>
      </c>
      <c r="R1183" t="s">
        <v>2540</v>
      </c>
      <c r="S1183">
        <f t="shared" si="36"/>
        <v>32.611666666666665</v>
      </c>
      <c r="T1183">
        <f t="shared" si="37"/>
        <v>130.19333333333333</v>
      </c>
      <c r="U1183">
        <v>84561</v>
      </c>
      <c r="V1183" t="s">
        <v>956</v>
      </c>
      <c r="W1183">
        <v>42</v>
      </c>
    </row>
    <row r="1184" spans="1:23" x14ac:dyDescent="0.45">
      <c r="A1184" t="s">
        <v>956</v>
      </c>
      <c r="B1184">
        <v>84596</v>
      </c>
      <c r="C1184" t="s">
        <v>3252</v>
      </c>
      <c r="D1184" t="s">
        <v>2546</v>
      </c>
      <c r="E1184" t="s">
        <v>6246</v>
      </c>
      <c r="F1184" t="s">
        <v>6247</v>
      </c>
      <c r="G1184">
        <v>32</v>
      </c>
      <c r="H1184">
        <v>34.700000000000003</v>
      </c>
      <c r="I1184">
        <v>129</v>
      </c>
      <c r="J1184">
        <v>44.4</v>
      </c>
      <c r="K1184">
        <v>190</v>
      </c>
      <c r="L1184">
        <v>15.4</v>
      </c>
      <c r="M1184">
        <v>1.5</v>
      </c>
      <c r="N1184" t="s">
        <v>6248</v>
      </c>
      <c r="O1184" t="s">
        <v>3256</v>
      </c>
      <c r="P1184" t="s">
        <v>3256</v>
      </c>
      <c r="R1184" t="s">
        <v>2546</v>
      </c>
      <c r="S1184">
        <f t="shared" si="36"/>
        <v>32.578333333333333</v>
      </c>
      <c r="T1184">
        <f t="shared" si="37"/>
        <v>129.74</v>
      </c>
      <c r="U1184">
        <v>84596</v>
      </c>
      <c r="V1184" t="s">
        <v>956</v>
      </c>
      <c r="W1184">
        <v>42</v>
      </c>
    </row>
    <row r="1185" spans="1:23" x14ac:dyDescent="0.45">
      <c r="A1185" t="s">
        <v>957</v>
      </c>
      <c r="B1185">
        <v>85033</v>
      </c>
      <c r="C1185" t="s">
        <v>3252</v>
      </c>
      <c r="D1185" t="s">
        <v>2571</v>
      </c>
      <c r="E1185" t="s">
        <v>6249</v>
      </c>
      <c r="F1185" t="s">
        <v>6250</v>
      </c>
      <c r="G1185">
        <v>33</v>
      </c>
      <c r="H1185">
        <v>27.5</v>
      </c>
      <c r="I1185">
        <v>129</v>
      </c>
      <c r="J1185">
        <v>57.3</v>
      </c>
      <c r="K1185">
        <v>23</v>
      </c>
      <c r="L1185">
        <v>10</v>
      </c>
      <c r="M1185">
        <v>1.5</v>
      </c>
      <c r="N1185" t="s">
        <v>6251</v>
      </c>
      <c r="O1185" t="s">
        <v>3256</v>
      </c>
      <c r="P1185" t="s">
        <v>3256</v>
      </c>
      <c r="R1185" t="s">
        <v>2571</v>
      </c>
      <c r="S1185">
        <f t="shared" si="36"/>
        <v>33.458333333333336</v>
      </c>
      <c r="T1185">
        <f t="shared" si="37"/>
        <v>129.95500000000001</v>
      </c>
      <c r="U1185">
        <v>85033</v>
      </c>
      <c r="V1185" t="s">
        <v>957</v>
      </c>
      <c r="W1185">
        <v>41</v>
      </c>
    </row>
    <row r="1186" spans="1:23" x14ac:dyDescent="0.45">
      <c r="A1186" t="s">
        <v>957</v>
      </c>
      <c r="B1186">
        <v>85046</v>
      </c>
      <c r="C1186" t="s">
        <v>3293</v>
      </c>
      <c r="D1186" t="s">
        <v>2574</v>
      </c>
      <c r="E1186" t="s">
        <v>6252</v>
      </c>
      <c r="F1186" t="s">
        <v>6253</v>
      </c>
      <c r="G1186">
        <v>33</v>
      </c>
      <c r="H1186">
        <v>24.8</v>
      </c>
      <c r="I1186">
        <v>130</v>
      </c>
      <c r="J1186">
        <v>13.2</v>
      </c>
      <c r="K1186">
        <v>339</v>
      </c>
      <c r="L1186" t="s">
        <v>3256</v>
      </c>
      <c r="M1186" t="s">
        <v>3256</v>
      </c>
      <c r="N1186" t="s">
        <v>6004</v>
      </c>
      <c r="O1186" t="s">
        <v>3256</v>
      </c>
      <c r="P1186" t="s">
        <v>3256</v>
      </c>
      <c r="R1186" t="s">
        <v>2574</v>
      </c>
      <c r="S1186">
        <f t="shared" si="36"/>
        <v>33.413333333333334</v>
      </c>
      <c r="T1186">
        <f t="shared" si="37"/>
        <v>130.22</v>
      </c>
      <c r="U1186">
        <v>85046</v>
      </c>
      <c r="V1186" t="s">
        <v>957</v>
      </c>
      <c r="W1186">
        <v>41</v>
      </c>
    </row>
    <row r="1187" spans="1:23" x14ac:dyDescent="0.45">
      <c r="A1187" t="s">
        <v>957</v>
      </c>
      <c r="B1187">
        <v>85106</v>
      </c>
      <c r="C1187" t="s">
        <v>3293</v>
      </c>
      <c r="D1187" t="s">
        <v>2572</v>
      </c>
      <c r="E1187" t="s">
        <v>6254</v>
      </c>
      <c r="F1187" t="s">
        <v>6255</v>
      </c>
      <c r="G1187">
        <v>33</v>
      </c>
      <c r="H1187">
        <v>23.1</v>
      </c>
      <c r="I1187">
        <v>130</v>
      </c>
      <c r="J1187">
        <v>31</v>
      </c>
      <c r="K1187">
        <v>25</v>
      </c>
      <c r="L1187" t="s">
        <v>3256</v>
      </c>
      <c r="M1187" t="s">
        <v>3256</v>
      </c>
      <c r="N1187" t="s">
        <v>6256</v>
      </c>
      <c r="O1187" t="s">
        <v>3256</v>
      </c>
      <c r="P1187" t="s">
        <v>3256</v>
      </c>
      <c r="R1187" t="s">
        <v>2572</v>
      </c>
      <c r="S1187">
        <f t="shared" si="36"/>
        <v>33.384999999999998</v>
      </c>
      <c r="T1187">
        <f t="shared" si="37"/>
        <v>130.51666666666668</v>
      </c>
      <c r="U1187">
        <v>85106</v>
      </c>
      <c r="V1187" t="s">
        <v>957</v>
      </c>
      <c r="W1187">
        <v>41</v>
      </c>
    </row>
    <row r="1188" spans="1:23" x14ac:dyDescent="0.45">
      <c r="A1188" t="s">
        <v>957</v>
      </c>
      <c r="B1188">
        <v>85116</v>
      </c>
      <c r="C1188" t="s">
        <v>3252</v>
      </c>
      <c r="D1188" t="s">
        <v>2569</v>
      </c>
      <c r="E1188" t="s">
        <v>6257</v>
      </c>
      <c r="F1188" t="s">
        <v>6258</v>
      </c>
      <c r="G1188">
        <v>33</v>
      </c>
      <c r="H1188">
        <v>16</v>
      </c>
      <c r="I1188">
        <v>129</v>
      </c>
      <c r="J1188">
        <v>52.7</v>
      </c>
      <c r="K1188">
        <v>25</v>
      </c>
      <c r="L1188">
        <v>8</v>
      </c>
      <c r="M1188">
        <v>1.5</v>
      </c>
      <c r="N1188" t="s">
        <v>6259</v>
      </c>
      <c r="O1188" t="s">
        <v>3256</v>
      </c>
      <c r="P1188" t="s">
        <v>3256</v>
      </c>
      <c r="R1188" t="s">
        <v>2569</v>
      </c>
      <c r="S1188">
        <f t="shared" si="36"/>
        <v>33.266666666666666</v>
      </c>
      <c r="T1188">
        <f t="shared" si="37"/>
        <v>129.87833333333333</v>
      </c>
      <c r="U1188">
        <v>85116</v>
      </c>
      <c r="V1188" t="s">
        <v>957</v>
      </c>
      <c r="W1188">
        <v>41</v>
      </c>
    </row>
    <row r="1189" spans="1:23" x14ac:dyDescent="0.45">
      <c r="A1189" t="s">
        <v>957</v>
      </c>
      <c r="B1189">
        <v>85131</v>
      </c>
      <c r="C1189" t="s">
        <v>3293</v>
      </c>
      <c r="D1189" t="s">
        <v>2168</v>
      </c>
      <c r="E1189" t="s">
        <v>4764</v>
      </c>
      <c r="F1189" t="s">
        <v>6260</v>
      </c>
      <c r="G1189">
        <v>33</v>
      </c>
      <c r="H1189">
        <v>13.2</v>
      </c>
      <c r="I1189">
        <v>130</v>
      </c>
      <c r="J1189">
        <v>6.7</v>
      </c>
      <c r="K1189">
        <v>105</v>
      </c>
      <c r="L1189" t="s">
        <v>3256</v>
      </c>
      <c r="M1189" t="s">
        <v>3256</v>
      </c>
      <c r="N1189" t="s">
        <v>6261</v>
      </c>
      <c r="O1189" t="s">
        <v>3256</v>
      </c>
      <c r="P1189" t="s">
        <v>3256</v>
      </c>
      <c r="R1189" t="s">
        <v>2168</v>
      </c>
      <c r="S1189">
        <f t="shared" si="36"/>
        <v>33.22</v>
      </c>
      <c r="T1189">
        <f t="shared" si="37"/>
        <v>130.11166666666668</v>
      </c>
      <c r="U1189">
        <v>85131</v>
      </c>
      <c r="V1189" t="s">
        <v>957</v>
      </c>
      <c r="W1189">
        <v>41</v>
      </c>
    </row>
    <row r="1190" spans="1:23" x14ac:dyDescent="0.45">
      <c r="A1190" t="s">
        <v>957</v>
      </c>
      <c r="B1190">
        <v>85142</v>
      </c>
      <c r="C1190" t="s">
        <v>3257</v>
      </c>
      <c r="D1190" t="s">
        <v>957</v>
      </c>
      <c r="E1190" t="s">
        <v>6026</v>
      </c>
      <c r="F1190" t="s">
        <v>6262</v>
      </c>
      <c r="G1190">
        <v>33</v>
      </c>
      <c r="H1190">
        <v>15.9</v>
      </c>
      <c r="I1190">
        <v>130</v>
      </c>
      <c r="J1190">
        <v>18.3</v>
      </c>
      <c r="K1190">
        <v>6</v>
      </c>
      <c r="L1190">
        <v>56.1</v>
      </c>
      <c r="M1190" t="s">
        <v>3256</v>
      </c>
      <c r="N1190" t="s">
        <v>6263</v>
      </c>
      <c r="O1190">
        <v>85900</v>
      </c>
      <c r="P1190" t="s">
        <v>3256</v>
      </c>
      <c r="R1190" t="s">
        <v>957</v>
      </c>
      <c r="S1190">
        <f t="shared" si="36"/>
        <v>33.265000000000001</v>
      </c>
      <c r="T1190">
        <f t="shared" si="37"/>
        <v>130.30500000000001</v>
      </c>
      <c r="U1190">
        <v>85142</v>
      </c>
      <c r="V1190" t="s">
        <v>957</v>
      </c>
      <c r="W1190">
        <v>41</v>
      </c>
    </row>
    <row r="1191" spans="1:23" x14ac:dyDescent="0.45">
      <c r="A1191" t="s">
        <v>957</v>
      </c>
      <c r="B1191">
        <v>85161</v>
      </c>
      <c r="C1191" t="s">
        <v>3252</v>
      </c>
      <c r="D1191" t="s">
        <v>2566</v>
      </c>
      <c r="E1191" t="s">
        <v>6264</v>
      </c>
      <c r="F1191" t="s">
        <v>6265</v>
      </c>
      <c r="G1191">
        <v>33</v>
      </c>
      <c r="H1191">
        <v>7</v>
      </c>
      <c r="I1191">
        <v>129</v>
      </c>
      <c r="J1191">
        <v>59.7</v>
      </c>
      <c r="K1191">
        <v>81</v>
      </c>
      <c r="L1191">
        <v>10</v>
      </c>
      <c r="M1191">
        <v>1.5</v>
      </c>
      <c r="N1191" t="s">
        <v>6094</v>
      </c>
      <c r="O1191" t="s">
        <v>3256</v>
      </c>
      <c r="P1191" t="s">
        <v>3256</v>
      </c>
      <c r="R1191" t="s">
        <v>2566</v>
      </c>
      <c r="S1191">
        <f t="shared" si="36"/>
        <v>33.116666666666667</v>
      </c>
      <c r="T1191">
        <f t="shared" si="37"/>
        <v>129.995</v>
      </c>
      <c r="U1191">
        <v>85161</v>
      </c>
      <c r="V1191" t="s">
        <v>957</v>
      </c>
      <c r="W1191">
        <v>41</v>
      </c>
    </row>
    <row r="1192" spans="1:23" x14ac:dyDescent="0.45">
      <c r="A1192" t="s">
        <v>957</v>
      </c>
      <c r="B1192">
        <v>85166</v>
      </c>
      <c r="C1192" t="s">
        <v>3252</v>
      </c>
      <c r="D1192" t="s">
        <v>1676</v>
      </c>
      <c r="E1192" t="s">
        <v>4218</v>
      </c>
      <c r="F1192" t="s">
        <v>6266</v>
      </c>
      <c r="G1192">
        <v>33</v>
      </c>
      <c r="H1192">
        <v>11</v>
      </c>
      <c r="I1192">
        <v>130</v>
      </c>
      <c r="J1192">
        <v>8.9</v>
      </c>
      <c r="K1192">
        <v>2</v>
      </c>
      <c r="L1192">
        <v>10</v>
      </c>
      <c r="M1192">
        <v>1.5</v>
      </c>
      <c r="N1192" t="s">
        <v>6075</v>
      </c>
      <c r="O1192" t="s">
        <v>3256</v>
      </c>
      <c r="P1192" t="s">
        <v>3256</v>
      </c>
      <c r="R1192" t="s">
        <v>1676</v>
      </c>
      <c r="S1192">
        <f t="shared" si="36"/>
        <v>33.18333333333333</v>
      </c>
      <c r="T1192">
        <f t="shared" si="37"/>
        <v>130.14833333333334</v>
      </c>
      <c r="U1192">
        <v>85166</v>
      </c>
      <c r="V1192" t="s">
        <v>957</v>
      </c>
      <c r="W1192">
        <v>41</v>
      </c>
    </row>
    <row r="1193" spans="1:23" x14ac:dyDescent="0.45">
      <c r="A1193" t="s">
        <v>957</v>
      </c>
      <c r="B1193">
        <v>85176</v>
      </c>
      <c r="C1193" t="s">
        <v>3257</v>
      </c>
      <c r="D1193" t="s">
        <v>2570</v>
      </c>
      <c r="E1193" t="s">
        <v>6267</v>
      </c>
      <c r="F1193" t="s">
        <v>6268</v>
      </c>
      <c r="G1193">
        <v>33</v>
      </c>
      <c r="H1193">
        <v>8.9</v>
      </c>
      <c r="I1193">
        <v>130</v>
      </c>
      <c r="J1193">
        <v>18.100000000000001</v>
      </c>
      <c r="K1193">
        <v>2</v>
      </c>
      <c r="L1193">
        <v>10.1</v>
      </c>
      <c r="M1193" t="s">
        <v>3256</v>
      </c>
      <c r="N1193" t="s">
        <v>3266</v>
      </c>
      <c r="O1193" t="s">
        <v>3256</v>
      </c>
      <c r="P1193" t="s">
        <v>3267</v>
      </c>
      <c r="R1193" t="s">
        <v>2570</v>
      </c>
      <c r="S1193">
        <f t="shared" si="36"/>
        <v>33.148333333333333</v>
      </c>
      <c r="T1193">
        <f t="shared" si="37"/>
        <v>130.30166666666668</v>
      </c>
      <c r="U1193">
        <v>85176</v>
      </c>
      <c r="V1193" t="s">
        <v>957</v>
      </c>
      <c r="W1193">
        <v>41</v>
      </c>
    </row>
    <row r="1194" spans="1:23" x14ac:dyDescent="0.45">
      <c r="A1194" t="s">
        <v>967</v>
      </c>
      <c r="B1194">
        <v>86006</v>
      </c>
      <c r="C1194" t="s">
        <v>3252</v>
      </c>
      <c r="D1194" t="s">
        <v>2850</v>
      </c>
      <c r="E1194" t="s">
        <v>5333</v>
      </c>
      <c r="F1194" t="s">
        <v>6269</v>
      </c>
      <c r="G1194">
        <v>33</v>
      </c>
      <c r="H1194">
        <v>6.9</v>
      </c>
      <c r="I1194">
        <v>130</v>
      </c>
      <c r="J1194">
        <v>41.5</v>
      </c>
      <c r="K1194">
        <v>119</v>
      </c>
      <c r="L1194">
        <v>10</v>
      </c>
      <c r="M1194">
        <v>1.5</v>
      </c>
      <c r="N1194" t="s">
        <v>6270</v>
      </c>
      <c r="O1194" t="s">
        <v>3256</v>
      </c>
      <c r="P1194" t="s">
        <v>3256</v>
      </c>
      <c r="R1194" t="s">
        <v>2850</v>
      </c>
      <c r="S1194">
        <f t="shared" si="36"/>
        <v>33.115000000000002</v>
      </c>
      <c r="T1194">
        <f t="shared" si="37"/>
        <v>130.69166666666666</v>
      </c>
      <c r="U1194">
        <v>86006</v>
      </c>
      <c r="V1194" t="s">
        <v>967</v>
      </c>
      <c r="W1194">
        <v>43</v>
      </c>
    </row>
    <row r="1195" spans="1:23" x14ac:dyDescent="0.45">
      <c r="A1195" t="s">
        <v>967</v>
      </c>
      <c r="B1195">
        <v>86066</v>
      </c>
      <c r="C1195" t="s">
        <v>3252</v>
      </c>
      <c r="D1195" t="s">
        <v>2851</v>
      </c>
      <c r="E1195" t="s">
        <v>6271</v>
      </c>
      <c r="F1195" t="s">
        <v>6272</v>
      </c>
      <c r="G1195">
        <v>33</v>
      </c>
      <c r="H1195">
        <v>6.2</v>
      </c>
      <c r="I1195">
        <v>131</v>
      </c>
      <c r="J1195">
        <v>4</v>
      </c>
      <c r="K1195">
        <v>448</v>
      </c>
      <c r="L1195">
        <v>10</v>
      </c>
      <c r="M1195">
        <v>1.5</v>
      </c>
      <c r="N1195" t="s">
        <v>6273</v>
      </c>
      <c r="O1195" t="s">
        <v>3256</v>
      </c>
      <c r="P1195" t="s">
        <v>3256</v>
      </c>
      <c r="R1195" t="s">
        <v>2851</v>
      </c>
      <c r="S1195">
        <f t="shared" si="36"/>
        <v>33.103333333333332</v>
      </c>
      <c r="T1195">
        <f t="shared" si="37"/>
        <v>131.06666666666666</v>
      </c>
      <c r="U1195">
        <v>86066</v>
      </c>
      <c r="V1195" t="s">
        <v>967</v>
      </c>
      <c r="W1195">
        <v>43</v>
      </c>
    </row>
    <row r="1196" spans="1:23" x14ac:dyDescent="0.45">
      <c r="A1196" t="s">
        <v>967</v>
      </c>
      <c r="B1196">
        <v>86086</v>
      </c>
      <c r="C1196" t="s">
        <v>3252</v>
      </c>
      <c r="D1196" t="s">
        <v>2852</v>
      </c>
      <c r="E1196" t="s">
        <v>6274</v>
      </c>
      <c r="F1196" t="s">
        <v>6275</v>
      </c>
      <c r="G1196">
        <v>32</v>
      </c>
      <c r="H1196">
        <v>54.9</v>
      </c>
      <c r="I1196">
        <v>130</v>
      </c>
      <c r="J1196">
        <v>30.7</v>
      </c>
      <c r="K1196">
        <v>15</v>
      </c>
      <c r="L1196">
        <v>10</v>
      </c>
      <c r="M1196">
        <v>1.5</v>
      </c>
      <c r="N1196" t="s">
        <v>6276</v>
      </c>
      <c r="O1196" t="s">
        <v>3256</v>
      </c>
      <c r="P1196" t="s">
        <v>3256</v>
      </c>
      <c r="R1196" t="s">
        <v>2852</v>
      </c>
      <c r="S1196">
        <f t="shared" si="36"/>
        <v>32.914999999999999</v>
      </c>
      <c r="T1196">
        <f t="shared" si="37"/>
        <v>130.51166666666666</v>
      </c>
      <c r="U1196">
        <v>86086</v>
      </c>
      <c r="V1196" t="s">
        <v>967</v>
      </c>
      <c r="W1196">
        <v>43</v>
      </c>
    </row>
    <row r="1197" spans="1:23" x14ac:dyDescent="0.45">
      <c r="A1197" t="s">
        <v>967</v>
      </c>
      <c r="B1197">
        <v>86101</v>
      </c>
      <c r="C1197" t="s">
        <v>3252</v>
      </c>
      <c r="D1197" t="s">
        <v>2853</v>
      </c>
      <c r="E1197" t="s">
        <v>6277</v>
      </c>
      <c r="F1197" t="s">
        <v>6278</v>
      </c>
      <c r="G1197">
        <v>32</v>
      </c>
      <c r="H1197">
        <v>56.7</v>
      </c>
      <c r="I1197">
        <v>130</v>
      </c>
      <c r="J1197">
        <v>46.9</v>
      </c>
      <c r="K1197">
        <v>83</v>
      </c>
      <c r="L1197">
        <v>6.5</v>
      </c>
      <c r="M1197">
        <v>1.5</v>
      </c>
      <c r="N1197" t="s">
        <v>6276</v>
      </c>
      <c r="O1197" t="s">
        <v>3256</v>
      </c>
      <c r="P1197" t="s">
        <v>3256</v>
      </c>
      <c r="R1197" t="s">
        <v>2853</v>
      </c>
      <c r="S1197">
        <f t="shared" si="36"/>
        <v>32.945</v>
      </c>
      <c r="T1197">
        <f t="shared" si="37"/>
        <v>130.78166666666667</v>
      </c>
      <c r="U1197">
        <v>86101</v>
      </c>
      <c r="V1197" t="s">
        <v>967</v>
      </c>
      <c r="W1197">
        <v>43</v>
      </c>
    </row>
    <row r="1198" spans="1:23" x14ac:dyDescent="0.45">
      <c r="A1198" t="s">
        <v>967</v>
      </c>
      <c r="B1198">
        <v>86111</v>
      </c>
      <c r="C1198" t="s">
        <v>3252</v>
      </c>
      <c r="D1198" t="s">
        <v>2890</v>
      </c>
      <c r="E1198" t="s">
        <v>6279</v>
      </c>
      <c r="F1198" t="s">
        <v>6280</v>
      </c>
      <c r="G1198">
        <v>32</v>
      </c>
      <c r="H1198">
        <v>56.8</v>
      </c>
      <c r="I1198">
        <v>131</v>
      </c>
      <c r="J1198">
        <v>2.4</v>
      </c>
      <c r="K1198">
        <v>487</v>
      </c>
      <c r="L1198">
        <v>10</v>
      </c>
      <c r="M1198">
        <v>1.5</v>
      </c>
      <c r="N1198" t="s">
        <v>4699</v>
      </c>
      <c r="O1198" t="s">
        <v>3256</v>
      </c>
      <c r="P1198" t="s">
        <v>3256</v>
      </c>
      <c r="R1198" t="s">
        <v>2890</v>
      </c>
      <c r="S1198">
        <f t="shared" si="36"/>
        <v>32.946666666666665</v>
      </c>
      <c r="T1198">
        <f t="shared" si="37"/>
        <v>131.04</v>
      </c>
      <c r="U1198">
        <v>86111</v>
      </c>
      <c r="V1198" t="s">
        <v>967</v>
      </c>
      <c r="W1198">
        <v>43</v>
      </c>
    </row>
    <row r="1199" spans="1:23" x14ac:dyDescent="0.45">
      <c r="A1199" t="s">
        <v>967</v>
      </c>
      <c r="B1199">
        <v>86141</v>
      </c>
      <c r="C1199" t="s">
        <v>3257</v>
      </c>
      <c r="D1199" t="s">
        <v>967</v>
      </c>
      <c r="E1199" t="s">
        <v>6281</v>
      </c>
      <c r="F1199" t="s">
        <v>6282</v>
      </c>
      <c r="G1199">
        <v>32</v>
      </c>
      <c r="H1199">
        <v>48.8</v>
      </c>
      <c r="I1199">
        <v>130</v>
      </c>
      <c r="J1199">
        <v>42.4</v>
      </c>
      <c r="K1199">
        <v>38</v>
      </c>
      <c r="L1199" t="s">
        <v>3256</v>
      </c>
      <c r="M1199" t="s">
        <v>3256</v>
      </c>
      <c r="N1199" t="s">
        <v>4981</v>
      </c>
      <c r="O1199">
        <v>86905</v>
      </c>
      <c r="P1199" t="s">
        <v>3432</v>
      </c>
      <c r="R1199" t="s">
        <v>967</v>
      </c>
      <c r="S1199">
        <f t="shared" si="36"/>
        <v>32.813333333333333</v>
      </c>
      <c r="T1199">
        <f t="shared" si="37"/>
        <v>130.70666666666668</v>
      </c>
      <c r="U1199">
        <v>86141</v>
      </c>
      <c r="V1199" t="s">
        <v>967</v>
      </c>
      <c r="W1199">
        <v>43</v>
      </c>
    </row>
    <row r="1200" spans="1:23" x14ac:dyDescent="0.45">
      <c r="A1200" t="s">
        <v>967</v>
      </c>
      <c r="B1200">
        <v>86141</v>
      </c>
      <c r="C1200" t="s">
        <v>3257</v>
      </c>
      <c r="D1200" t="s">
        <v>967</v>
      </c>
      <c r="E1200" t="s">
        <v>6281</v>
      </c>
      <c r="F1200" t="s">
        <v>6283</v>
      </c>
      <c r="G1200">
        <v>32</v>
      </c>
      <c r="H1200">
        <v>49.3</v>
      </c>
      <c r="I1200">
        <v>130</v>
      </c>
      <c r="J1200">
        <v>42.9</v>
      </c>
      <c r="K1200">
        <v>15</v>
      </c>
      <c r="L1200">
        <v>15.3</v>
      </c>
      <c r="M1200" t="s">
        <v>3256</v>
      </c>
      <c r="N1200" t="s">
        <v>4981</v>
      </c>
      <c r="O1200" t="s">
        <v>3256</v>
      </c>
      <c r="P1200" t="s">
        <v>3434</v>
      </c>
      <c r="R1200" t="s">
        <v>967</v>
      </c>
      <c r="S1200">
        <f t="shared" si="36"/>
        <v>32.821666666666665</v>
      </c>
      <c r="T1200">
        <f t="shared" si="37"/>
        <v>130.715</v>
      </c>
      <c r="U1200">
        <v>86141</v>
      </c>
      <c r="V1200" t="s">
        <v>967</v>
      </c>
      <c r="W1200">
        <v>43</v>
      </c>
    </row>
    <row r="1201" spans="1:23" x14ac:dyDescent="0.45">
      <c r="A1201" t="s">
        <v>967</v>
      </c>
      <c r="B1201">
        <v>86146</v>
      </c>
      <c r="C1201" t="s">
        <v>3257</v>
      </c>
      <c r="D1201" t="s">
        <v>2874</v>
      </c>
      <c r="E1201" t="s">
        <v>6284</v>
      </c>
      <c r="F1201" t="s">
        <v>6285</v>
      </c>
      <c r="G1201">
        <v>32</v>
      </c>
      <c r="H1201">
        <v>50.2</v>
      </c>
      <c r="I1201">
        <v>130</v>
      </c>
      <c r="J1201">
        <v>51.3</v>
      </c>
      <c r="K1201">
        <v>193</v>
      </c>
      <c r="L1201">
        <v>7.5</v>
      </c>
      <c r="M1201" t="s">
        <v>3256</v>
      </c>
      <c r="N1201" t="s">
        <v>3266</v>
      </c>
      <c r="O1201" t="s">
        <v>3256</v>
      </c>
      <c r="P1201" t="s">
        <v>3267</v>
      </c>
      <c r="R1201" t="s">
        <v>2874</v>
      </c>
      <c r="S1201">
        <f t="shared" si="36"/>
        <v>32.836666666666666</v>
      </c>
      <c r="T1201">
        <f t="shared" si="37"/>
        <v>130.85499999999999</v>
      </c>
      <c r="U1201">
        <v>86146</v>
      </c>
      <c r="V1201" t="s">
        <v>967</v>
      </c>
      <c r="W1201">
        <v>43</v>
      </c>
    </row>
    <row r="1202" spans="1:23" x14ac:dyDescent="0.45">
      <c r="A1202" t="s">
        <v>967</v>
      </c>
      <c r="B1202">
        <v>86157</v>
      </c>
      <c r="C1202" t="s">
        <v>3252</v>
      </c>
      <c r="D1202" t="s">
        <v>2903</v>
      </c>
      <c r="E1202" t="s">
        <v>6286</v>
      </c>
      <c r="F1202" t="s">
        <v>6287</v>
      </c>
      <c r="G1202">
        <v>32</v>
      </c>
      <c r="H1202">
        <v>49.9</v>
      </c>
      <c r="I1202">
        <v>131</v>
      </c>
      <c r="J1202">
        <v>0.8</v>
      </c>
      <c r="K1202">
        <v>394</v>
      </c>
      <c r="L1202">
        <v>10</v>
      </c>
      <c r="M1202" t="s">
        <v>3256</v>
      </c>
      <c r="N1202" t="s">
        <v>6288</v>
      </c>
      <c r="O1202">
        <v>86901</v>
      </c>
      <c r="P1202" t="s">
        <v>3256</v>
      </c>
      <c r="R1202" t="s">
        <v>2903</v>
      </c>
      <c r="S1202">
        <f t="shared" si="36"/>
        <v>32.831666666666663</v>
      </c>
      <c r="T1202">
        <f t="shared" si="37"/>
        <v>131.01333333333332</v>
      </c>
      <c r="U1202">
        <v>86157</v>
      </c>
      <c r="V1202" t="s">
        <v>967</v>
      </c>
      <c r="W1202">
        <v>43</v>
      </c>
    </row>
    <row r="1203" spans="1:23" x14ac:dyDescent="0.45">
      <c r="A1203" t="s">
        <v>967</v>
      </c>
      <c r="B1203">
        <v>86161</v>
      </c>
      <c r="C1203" t="s">
        <v>3252</v>
      </c>
      <c r="D1203" t="s">
        <v>2859</v>
      </c>
      <c r="E1203" t="s">
        <v>6289</v>
      </c>
      <c r="F1203" t="s">
        <v>6290</v>
      </c>
      <c r="G1203">
        <v>32</v>
      </c>
      <c r="H1203">
        <v>49.3</v>
      </c>
      <c r="I1203">
        <v>131</v>
      </c>
      <c r="J1203">
        <v>7.5</v>
      </c>
      <c r="K1203">
        <v>555</v>
      </c>
      <c r="L1203">
        <v>10.3</v>
      </c>
      <c r="M1203">
        <v>1.5</v>
      </c>
      <c r="N1203" t="s">
        <v>6291</v>
      </c>
      <c r="O1203" t="s">
        <v>3256</v>
      </c>
      <c r="P1203" t="s">
        <v>3256</v>
      </c>
      <c r="R1203" t="s">
        <v>2859</v>
      </c>
      <c r="S1203">
        <f t="shared" si="36"/>
        <v>32.821666666666665</v>
      </c>
      <c r="T1203">
        <f t="shared" si="37"/>
        <v>131.125</v>
      </c>
      <c r="U1203">
        <v>86161</v>
      </c>
      <c r="V1203" t="s">
        <v>967</v>
      </c>
      <c r="W1203">
        <v>43</v>
      </c>
    </row>
    <row r="1204" spans="1:23" x14ac:dyDescent="0.45">
      <c r="A1204" t="s">
        <v>967</v>
      </c>
      <c r="B1204">
        <v>86181</v>
      </c>
      <c r="C1204" t="s">
        <v>3293</v>
      </c>
      <c r="D1204" t="s">
        <v>2895</v>
      </c>
      <c r="E1204" t="s">
        <v>6292</v>
      </c>
      <c r="F1204" t="s">
        <v>6293</v>
      </c>
      <c r="G1204">
        <v>32</v>
      </c>
      <c r="H1204">
        <v>42</v>
      </c>
      <c r="I1204">
        <v>130</v>
      </c>
      <c r="J1204">
        <v>39.4</v>
      </c>
      <c r="K1204">
        <v>6</v>
      </c>
      <c r="L1204" t="s">
        <v>3256</v>
      </c>
      <c r="M1204" t="s">
        <v>3256</v>
      </c>
      <c r="N1204" t="s">
        <v>5030</v>
      </c>
      <c r="O1204" t="s">
        <v>3256</v>
      </c>
      <c r="P1204" t="s">
        <v>3256</v>
      </c>
      <c r="R1204" t="s">
        <v>2895</v>
      </c>
      <c r="S1204">
        <f t="shared" si="36"/>
        <v>32.700000000000003</v>
      </c>
      <c r="T1204">
        <f t="shared" si="37"/>
        <v>130.65666666666667</v>
      </c>
      <c r="U1204">
        <v>86181</v>
      </c>
      <c r="V1204" t="s">
        <v>967</v>
      </c>
      <c r="W1204">
        <v>43</v>
      </c>
    </row>
    <row r="1205" spans="1:23" x14ac:dyDescent="0.45">
      <c r="A1205" t="s">
        <v>967</v>
      </c>
      <c r="B1205">
        <v>86197</v>
      </c>
      <c r="C1205" t="s">
        <v>3293</v>
      </c>
      <c r="D1205" t="s">
        <v>2901</v>
      </c>
      <c r="E1205" t="s">
        <v>6294</v>
      </c>
      <c r="F1205" t="s">
        <v>6295</v>
      </c>
      <c r="G1205">
        <v>32</v>
      </c>
      <c r="H1205">
        <v>42.7</v>
      </c>
      <c r="I1205">
        <v>130</v>
      </c>
      <c r="J1205">
        <v>57.5</v>
      </c>
      <c r="K1205">
        <v>574</v>
      </c>
      <c r="L1205" t="s">
        <v>3256</v>
      </c>
      <c r="M1205" t="s">
        <v>3256</v>
      </c>
      <c r="N1205" t="s">
        <v>6256</v>
      </c>
      <c r="O1205" t="s">
        <v>3256</v>
      </c>
      <c r="P1205" t="s">
        <v>3256</v>
      </c>
      <c r="R1205" t="s">
        <v>2901</v>
      </c>
      <c r="S1205">
        <f t="shared" si="36"/>
        <v>32.711666666666666</v>
      </c>
      <c r="T1205">
        <f t="shared" si="37"/>
        <v>130.95833333333334</v>
      </c>
      <c r="U1205">
        <v>86197</v>
      </c>
      <c r="V1205" t="s">
        <v>967</v>
      </c>
      <c r="W1205">
        <v>43</v>
      </c>
    </row>
    <row r="1206" spans="1:23" x14ac:dyDescent="0.45">
      <c r="A1206" t="s">
        <v>967</v>
      </c>
      <c r="B1206">
        <v>86216</v>
      </c>
      <c r="C1206" t="s">
        <v>3252</v>
      </c>
      <c r="D1206" t="s">
        <v>2881</v>
      </c>
      <c r="E1206" t="s">
        <v>5825</v>
      </c>
      <c r="F1206" t="s">
        <v>6296</v>
      </c>
      <c r="G1206">
        <v>32</v>
      </c>
      <c r="H1206">
        <v>36.700000000000003</v>
      </c>
      <c r="I1206">
        <v>130</v>
      </c>
      <c r="J1206">
        <v>28.7</v>
      </c>
      <c r="K1206">
        <v>60</v>
      </c>
      <c r="L1206">
        <v>10</v>
      </c>
      <c r="M1206">
        <v>1.5</v>
      </c>
      <c r="N1206" t="s">
        <v>6297</v>
      </c>
      <c r="O1206" t="s">
        <v>3256</v>
      </c>
      <c r="P1206" t="s">
        <v>3256</v>
      </c>
      <c r="R1206" t="s">
        <v>2881</v>
      </c>
      <c r="S1206">
        <f t="shared" si="36"/>
        <v>32.611666666666665</v>
      </c>
      <c r="T1206">
        <f t="shared" si="37"/>
        <v>130.47833333333332</v>
      </c>
      <c r="U1206">
        <v>86216</v>
      </c>
      <c r="V1206" t="s">
        <v>967</v>
      </c>
      <c r="W1206">
        <v>43</v>
      </c>
    </row>
    <row r="1207" spans="1:23" x14ac:dyDescent="0.45">
      <c r="A1207" t="s">
        <v>967</v>
      </c>
      <c r="B1207">
        <v>86236</v>
      </c>
      <c r="C1207" t="s">
        <v>3252</v>
      </c>
      <c r="D1207" t="s">
        <v>2862</v>
      </c>
      <c r="E1207" t="s">
        <v>6298</v>
      </c>
      <c r="F1207" t="s">
        <v>6299</v>
      </c>
      <c r="G1207">
        <v>32</v>
      </c>
      <c r="H1207">
        <v>38.700000000000003</v>
      </c>
      <c r="I1207">
        <v>130</v>
      </c>
      <c r="J1207">
        <v>48.6</v>
      </c>
      <c r="K1207">
        <v>36</v>
      </c>
      <c r="L1207">
        <v>10.3</v>
      </c>
      <c r="M1207">
        <v>1.5</v>
      </c>
      <c r="N1207" t="s">
        <v>6155</v>
      </c>
      <c r="O1207" t="s">
        <v>3256</v>
      </c>
      <c r="P1207" t="s">
        <v>3256</v>
      </c>
      <c r="R1207" t="s">
        <v>2862</v>
      </c>
      <c r="S1207">
        <f t="shared" si="36"/>
        <v>32.645000000000003</v>
      </c>
      <c r="T1207">
        <f t="shared" si="37"/>
        <v>130.81</v>
      </c>
      <c r="U1207">
        <v>86236</v>
      </c>
      <c r="V1207" t="s">
        <v>967</v>
      </c>
      <c r="W1207">
        <v>43</v>
      </c>
    </row>
    <row r="1208" spans="1:23" x14ac:dyDescent="0.45">
      <c r="A1208" t="s">
        <v>967</v>
      </c>
      <c r="B1208">
        <v>86271</v>
      </c>
      <c r="C1208" t="s">
        <v>3252</v>
      </c>
      <c r="D1208" t="s">
        <v>2863</v>
      </c>
      <c r="E1208" t="s">
        <v>6300</v>
      </c>
      <c r="F1208" t="s">
        <v>6301</v>
      </c>
      <c r="G1208">
        <v>32</v>
      </c>
      <c r="H1208">
        <v>30.9</v>
      </c>
      <c r="I1208">
        <v>130</v>
      </c>
      <c r="J1208">
        <v>26.8</v>
      </c>
      <c r="K1208">
        <v>2</v>
      </c>
      <c r="L1208">
        <v>8.1</v>
      </c>
      <c r="M1208">
        <v>1.5</v>
      </c>
      <c r="N1208" t="s">
        <v>6094</v>
      </c>
      <c r="O1208" t="s">
        <v>3256</v>
      </c>
      <c r="P1208" t="s">
        <v>3256</v>
      </c>
      <c r="R1208" t="s">
        <v>2863</v>
      </c>
      <c r="S1208">
        <f t="shared" si="36"/>
        <v>32.515000000000001</v>
      </c>
      <c r="T1208">
        <f t="shared" si="37"/>
        <v>130.44666666666666</v>
      </c>
      <c r="U1208">
        <v>86271</v>
      </c>
      <c r="V1208" t="s">
        <v>967</v>
      </c>
      <c r="W1208">
        <v>43</v>
      </c>
    </row>
    <row r="1209" spans="1:23" x14ac:dyDescent="0.45">
      <c r="A1209" t="s">
        <v>967</v>
      </c>
      <c r="B1209">
        <v>86316</v>
      </c>
      <c r="C1209" t="s">
        <v>3252</v>
      </c>
      <c r="D1209" t="s">
        <v>2866</v>
      </c>
      <c r="E1209" t="s">
        <v>6302</v>
      </c>
      <c r="F1209" t="s">
        <v>6303</v>
      </c>
      <c r="G1209">
        <v>32</v>
      </c>
      <c r="H1209">
        <v>28.1</v>
      </c>
      <c r="I1209">
        <v>130</v>
      </c>
      <c r="J1209">
        <v>10.8</v>
      </c>
      <c r="K1209">
        <v>30</v>
      </c>
      <c r="L1209">
        <v>10</v>
      </c>
      <c r="M1209">
        <v>1.5</v>
      </c>
      <c r="N1209" t="s">
        <v>6142</v>
      </c>
      <c r="O1209" t="s">
        <v>3256</v>
      </c>
      <c r="P1209" t="s">
        <v>3256</v>
      </c>
      <c r="R1209" t="s">
        <v>2866</v>
      </c>
      <c r="S1209">
        <f t="shared" si="36"/>
        <v>32.468333333333334</v>
      </c>
      <c r="T1209">
        <f t="shared" si="37"/>
        <v>130.18</v>
      </c>
      <c r="U1209">
        <v>86316</v>
      </c>
      <c r="V1209" t="s">
        <v>967</v>
      </c>
      <c r="W1209">
        <v>43</v>
      </c>
    </row>
    <row r="1210" spans="1:23" x14ac:dyDescent="0.45">
      <c r="A1210" t="s">
        <v>967</v>
      </c>
      <c r="B1210">
        <v>86336</v>
      </c>
      <c r="C1210" t="s">
        <v>3252</v>
      </c>
      <c r="D1210" t="s">
        <v>2867</v>
      </c>
      <c r="E1210" t="s">
        <v>6304</v>
      </c>
      <c r="F1210" t="s">
        <v>6305</v>
      </c>
      <c r="G1210">
        <v>32</v>
      </c>
      <c r="H1210">
        <v>28.4</v>
      </c>
      <c r="I1210">
        <v>130</v>
      </c>
      <c r="J1210">
        <v>36.4</v>
      </c>
      <c r="K1210">
        <v>8</v>
      </c>
      <c r="L1210">
        <v>10</v>
      </c>
      <c r="M1210">
        <v>1.5</v>
      </c>
      <c r="N1210" t="s">
        <v>6306</v>
      </c>
      <c r="O1210" t="s">
        <v>3256</v>
      </c>
      <c r="P1210" t="s">
        <v>3256</v>
      </c>
      <c r="R1210" t="s">
        <v>2867</v>
      </c>
      <c r="S1210">
        <f t="shared" si="36"/>
        <v>32.473333333333336</v>
      </c>
      <c r="T1210">
        <f t="shared" si="37"/>
        <v>130.60666666666665</v>
      </c>
      <c r="U1210">
        <v>86336</v>
      </c>
      <c r="V1210" t="s">
        <v>967</v>
      </c>
      <c r="W1210">
        <v>43</v>
      </c>
    </row>
    <row r="1211" spans="1:23" x14ac:dyDescent="0.45">
      <c r="A1211" t="s">
        <v>967</v>
      </c>
      <c r="B1211">
        <v>86396</v>
      </c>
      <c r="C1211" t="s">
        <v>3293</v>
      </c>
      <c r="D1211" t="s">
        <v>2879</v>
      </c>
      <c r="E1211" t="s">
        <v>6307</v>
      </c>
      <c r="F1211" t="s">
        <v>6308</v>
      </c>
      <c r="G1211">
        <v>32</v>
      </c>
      <c r="H1211">
        <v>21.8</v>
      </c>
      <c r="I1211">
        <v>130</v>
      </c>
      <c r="J1211">
        <v>30.5</v>
      </c>
      <c r="K1211">
        <v>3</v>
      </c>
      <c r="L1211" t="s">
        <v>3256</v>
      </c>
      <c r="M1211" t="s">
        <v>3256</v>
      </c>
      <c r="N1211" t="s">
        <v>6144</v>
      </c>
      <c r="O1211" t="s">
        <v>3256</v>
      </c>
      <c r="P1211" t="s">
        <v>3256</v>
      </c>
      <c r="R1211" t="s">
        <v>2879</v>
      </c>
      <c r="S1211">
        <f t="shared" si="36"/>
        <v>32.363333333333337</v>
      </c>
      <c r="T1211">
        <f t="shared" si="37"/>
        <v>130.50833333333333</v>
      </c>
      <c r="U1211">
        <v>86396</v>
      </c>
      <c r="V1211" t="s">
        <v>967</v>
      </c>
      <c r="W1211">
        <v>43</v>
      </c>
    </row>
    <row r="1212" spans="1:23" x14ac:dyDescent="0.45">
      <c r="A1212" t="s">
        <v>967</v>
      </c>
      <c r="B1212">
        <v>86407</v>
      </c>
      <c r="C1212" t="s">
        <v>3293</v>
      </c>
      <c r="D1212" t="s">
        <v>2893</v>
      </c>
      <c r="E1212" t="s">
        <v>6309</v>
      </c>
      <c r="F1212" t="s">
        <v>6310</v>
      </c>
      <c r="G1212">
        <v>32</v>
      </c>
      <c r="H1212">
        <v>18.100000000000001</v>
      </c>
      <c r="I1212">
        <v>130</v>
      </c>
      <c r="J1212">
        <v>44.8</v>
      </c>
      <c r="K1212">
        <v>218</v>
      </c>
      <c r="L1212" t="s">
        <v>3256</v>
      </c>
      <c r="M1212" t="s">
        <v>3256</v>
      </c>
      <c r="N1212" t="s">
        <v>6311</v>
      </c>
      <c r="O1212" t="s">
        <v>3256</v>
      </c>
      <c r="P1212" t="s">
        <v>3256</v>
      </c>
      <c r="R1212" t="s">
        <v>2893</v>
      </c>
      <c r="S1212">
        <f t="shared" si="36"/>
        <v>32.301666666666669</v>
      </c>
      <c r="T1212">
        <f t="shared" si="37"/>
        <v>130.74666666666667</v>
      </c>
      <c r="U1212">
        <v>86407</v>
      </c>
      <c r="V1212" t="s">
        <v>967</v>
      </c>
      <c r="W1212">
        <v>43</v>
      </c>
    </row>
    <row r="1213" spans="1:23" x14ac:dyDescent="0.45">
      <c r="A1213" t="s">
        <v>967</v>
      </c>
      <c r="B1213">
        <v>86411</v>
      </c>
      <c r="C1213" t="s">
        <v>3293</v>
      </c>
      <c r="D1213" t="s">
        <v>2891</v>
      </c>
      <c r="E1213" t="s">
        <v>6312</v>
      </c>
      <c r="F1213" t="s">
        <v>6313</v>
      </c>
      <c r="G1213">
        <v>32</v>
      </c>
      <c r="H1213">
        <v>23.7</v>
      </c>
      <c r="I1213">
        <v>130</v>
      </c>
      <c r="J1213">
        <v>49.6</v>
      </c>
      <c r="K1213">
        <v>310</v>
      </c>
      <c r="L1213" t="s">
        <v>3256</v>
      </c>
      <c r="M1213" t="s">
        <v>3256</v>
      </c>
      <c r="N1213" t="s">
        <v>6314</v>
      </c>
      <c r="O1213" t="s">
        <v>3256</v>
      </c>
      <c r="P1213" t="s">
        <v>3256</v>
      </c>
      <c r="R1213" t="s">
        <v>2891</v>
      </c>
      <c r="S1213">
        <f t="shared" si="36"/>
        <v>32.395000000000003</v>
      </c>
      <c r="T1213">
        <f t="shared" si="37"/>
        <v>130.82666666666665</v>
      </c>
      <c r="U1213">
        <v>86411</v>
      </c>
      <c r="V1213" t="s">
        <v>967</v>
      </c>
      <c r="W1213">
        <v>43</v>
      </c>
    </row>
    <row r="1214" spans="1:23" x14ac:dyDescent="0.45">
      <c r="A1214" t="s">
        <v>967</v>
      </c>
      <c r="B1214">
        <v>86451</v>
      </c>
      <c r="C1214" t="s">
        <v>3252</v>
      </c>
      <c r="D1214" t="s">
        <v>2875</v>
      </c>
      <c r="E1214" t="s">
        <v>6315</v>
      </c>
      <c r="F1214" t="s">
        <v>6316</v>
      </c>
      <c r="G1214">
        <v>32</v>
      </c>
      <c r="H1214">
        <v>12.3</v>
      </c>
      <c r="I1214">
        <v>130</v>
      </c>
      <c r="J1214">
        <v>24.4</v>
      </c>
      <c r="K1214">
        <v>6</v>
      </c>
      <c r="L1214">
        <v>6.5</v>
      </c>
      <c r="M1214">
        <v>1.5</v>
      </c>
      <c r="N1214" t="s">
        <v>6317</v>
      </c>
      <c r="O1214" t="s">
        <v>3256</v>
      </c>
      <c r="P1214" t="s">
        <v>3256</v>
      </c>
      <c r="R1214" t="s">
        <v>2875</v>
      </c>
      <c r="S1214">
        <f t="shared" si="36"/>
        <v>32.204999999999998</v>
      </c>
      <c r="T1214">
        <f t="shared" si="37"/>
        <v>130.40666666666667</v>
      </c>
      <c r="U1214">
        <v>86451</v>
      </c>
      <c r="V1214" t="s">
        <v>967</v>
      </c>
      <c r="W1214">
        <v>43</v>
      </c>
    </row>
    <row r="1215" spans="1:23" x14ac:dyDescent="0.45">
      <c r="A1215" t="s">
        <v>967</v>
      </c>
      <c r="B1215">
        <v>86461</v>
      </c>
      <c r="C1215" t="s">
        <v>3293</v>
      </c>
      <c r="D1215" t="s">
        <v>2897</v>
      </c>
      <c r="E1215" t="s">
        <v>6318</v>
      </c>
      <c r="F1215" t="s">
        <v>6319</v>
      </c>
      <c r="G1215">
        <v>32</v>
      </c>
      <c r="H1215">
        <v>14.7</v>
      </c>
      <c r="I1215">
        <v>130</v>
      </c>
      <c r="J1215">
        <v>38.700000000000003</v>
      </c>
      <c r="K1215">
        <v>120</v>
      </c>
      <c r="L1215" t="s">
        <v>3256</v>
      </c>
      <c r="M1215" t="s">
        <v>3256</v>
      </c>
      <c r="N1215" t="s">
        <v>6320</v>
      </c>
      <c r="O1215" t="s">
        <v>3256</v>
      </c>
      <c r="P1215" t="s">
        <v>3256</v>
      </c>
      <c r="R1215" t="s">
        <v>2897</v>
      </c>
      <c r="S1215">
        <f t="shared" si="36"/>
        <v>32.244999999999997</v>
      </c>
      <c r="T1215">
        <f t="shared" si="37"/>
        <v>130.64500000000001</v>
      </c>
      <c r="U1215">
        <v>86461</v>
      </c>
      <c r="V1215" t="s">
        <v>967</v>
      </c>
      <c r="W1215">
        <v>43</v>
      </c>
    </row>
    <row r="1216" spans="1:23" x14ac:dyDescent="0.45">
      <c r="A1216" t="s">
        <v>967</v>
      </c>
      <c r="B1216">
        <v>86467</v>
      </c>
      <c r="C1216" t="s">
        <v>3257</v>
      </c>
      <c r="D1216" t="s">
        <v>2868</v>
      </c>
      <c r="E1216" t="s">
        <v>6321</v>
      </c>
      <c r="F1216" t="s">
        <v>6322</v>
      </c>
      <c r="G1216">
        <v>32</v>
      </c>
      <c r="H1216">
        <v>13</v>
      </c>
      <c r="I1216">
        <v>130</v>
      </c>
      <c r="J1216">
        <v>45.3</v>
      </c>
      <c r="K1216">
        <v>146</v>
      </c>
      <c r="L1216">
        <v>14.7</v>
      </c>
      <c r="M1216" t="s">
        <v>3256</v>
      </c>
      <c r="N1216" t="s">
        <v>4916</v>
      </c>
      <c r="O1216" t="s">
        <v>3256</v>
      </c>
      <c r="P1216" t="s">
        <v>3256</v>
      </c>
      <c r="R1216" t="s">
        <v>2868</v>
      </c>
      <c r="S1216">
        <f t="shared" si="36"/>
        <v>32.216666666666669</v>
      </c>
      <c r="T1216">
        <f t="shared" si="37"/>
        <v>130.755</v>
      </c>
      <c r="U1216">
        <v>86467</v>
      </c>
      <c r="V1216" t="s">
        <v>967</v>
      </c>
      <c r="W1216">
        <v>43</v>
      </c>
    </row>
    <row r="1217" spans="1:23" x14ac:dyDescent="0.45">
      <c r="A1217" t="s">
        <v>967</v>
      </c>
      <c r="B1217">
        <v>86477</v>
      </c>
      <c r="C1217" t="s">
        <v>3252</v>
      </c>
      <c r="D1217" t="s">
        <v>2878</v>
      </c>
      <c r="E1217" t="s">
        <v>6323</v>
      </c>
      <c r="F1217" t="s">
        <v>6324</v>
      </c>
      <c r="G1217">
        <v>32</v>
      </c>
      <c r="H1217">
        <v>13.5</v>
      </c>
      <c r="I1217">
        <v>130</v>
      </c>
      <c r="J1217">
        <v>54.3</v>
      </c>
      <c r="K1217">
        <v>166</v>
      </c>
      <c r="L1217">
        <v>6.6</v>
      </c>
      <c r="M1217">
        <v>1.5</v>
      </c>
      <c r="N1217" t="s">
        <v>6325</v>
      </c>
      <c r="O1217" t="s">
        <v>3256</v>
      </c>
      <c r="P1217" t="s">
        <v>3256</v>
      </c>
      <c r="R1217" t="s">
        <v>2878</v>
      </c>
      <c r="S1217">
        <f t="shared" si="36"/>
        <v>32.225000000000001</v>
      </c>
      <c r="T1217">
        <f t="shared" si="37"/>
        <v>130.905</v>
      </c>
      <c r="U1217">
        <v>86477</v>
      </c>
      <c r="V1217" t="s">
        <v>967</v>
      </c>
      <c r="W1217">
        <v>43</v>
      </c>
    </row>
    <row r="1218" spans="1:23" x14ac:dyDescent="0.45">
      <c r="A1218" t="s">
        <v>967</v>
      </c>
      <c r="B1218">
        <v>86478</v>
      </c>
      <c r="C1218" t="s">
        <v>3293</v>
      </c>
      <c r="D1218" t="s">
        <v>2876</v>
      </c>
      <c r="E1218" t="s">
        <v>6326</v>
      </c>
      <c r="F1218" t="s">
        <v>6327</v>
      </c>
      <c r="G1218">
        <v>32</v>
      </c>
      <c r="H1218">
        <v>17.7</v>
      </c>
      <c r="I1218">
        <v>130</v>
      </c>
      <c r="J1218">
        <v>57</v>
      </c>
      <c r="K1218">
        <v>210</v>
      </c>
      <c r="L1218" t="s">
        <v>3256</v>
      </c>
      <c r="M1218" t="s">
        <v>3256</v>
      </c>
      <c r="N1218" t="s">
        <v>4995</v>
      </c>
      <c r="O1218" t="s">
        <v>3256</v>
      </c>
      <c r="P1218" t="s">
        <v>3256</v>
      </c>
      <c r="R1218" t="s">
        <v>2876</v>
      </c>
      <c r="S1218">
        <f t="shared" ref="S1218:S1281" si="38">G1218+H1218/60</f>
        <v>32.295000000000002</v>
      </c>
      <c r="T1218">
        <f t="shared" ref="T1218:T1281" si="39">I1218+J1218/60</f>
        <v>130.94999999999999</v>
      </c>
      <c r="U1218">
        <v>86478</v>
      </c>
      <c r="V1218" t="s">
        <v>967</v>
      </c>
      <c r="W1218">
        <v>43</v>
      </c>
    </row>
    <row r="1219" spans="1:23" x14ac:dyDescent="0.45">
      <c r="A1219" t="s">
        <v>967</v>
      </c>
      <c r="B1219">
        <v>86481</v>
      </c>
      <c r="C1219" t="s">
        <v>3293</v>
      </c>
      <c r="D1219" t="s">
        <v>2882</v>
      </c>
      <c r="E1219" t="s">
        <v>6328</v>
      </c>
      <c r="F1219" t="s">
        <v>6329</v>
      </c>
      <c r="G1219">
        <v>32</v>
      </c>
      <c r="H1219">
        <v>15.8</v>
      </c>
      <c r="I1219">
        <v>131</v>
      </c>
      <c r="J1219">
        <v>2.6</v>
      </c>
      <c r="K1219">
        <v>665</v>
      </c>
      <c r="L1219" t="s">
        <v>3256</v>
      </c>
      <c r="M1219" t="s">
        <v>3256</v>
      </c>
      <c r="N1219" t="s">
        <v>6330</v>
      </c>
      <c r="O1219" t="s">
        <v>3256</v>
      </c>
      <c r="P1219" t="s">
        <v>3256</v>
      </c>
      <c r="R1219" t="s">
        <v>2882</v>
      </c>
      <c r="S1219">
        <f t="shared" si="38"/>
        <v>32.263333333333335</v>
      </c>
      <c r="T1219">
        <f t="shared" si="39"/>
        <v>131.04333333333332</v>
      </c>
      <c r="U1219">
        <v>86481</v>
      </c>
      <c r="V1219" t="s">
        <v>967</v>
      </c>
      <c r="W1219">
        <v>43</v>
      </c>
    </row>
    <row r="1220" spans="1:23" x14ac:dyDescent="0.45">
      <c r="A1220" t="s">
        <v>967</v>
      </c>
      <c r="B1220">
        <v>86491</v>
      </c>
      <c r="C1220" t="s">
        <v>3257</v>
      </c>
      <c r="D1220" t="s">
        <v>2869</v>
      </c>
      <c r="E1220" t="s">
        <v>6331</v>
      </c>
      <c r="F1220" t="s">
        <v>6332</v>
      </c>
      <c r="G1220">
        <v>32</v>
      </c>
      <c r="H1220">
        <v>11.8</v>
      </c>
      <c r="I1220">
        <v>130</v>
      </c>
      <c r="J1220">
        <v>1.6</v>
      </c>
      <c r="K1220">
        <v>3</v>
      </c>
      <c r="L1220">
        <v>20.5</v>
      </c>
      <c r="M1220" t="s">
        <v>3256</v>
      </c>
      <c r="N1220" t="s">
        <v>3718</v>
      </c>
      <c r="O1220" t="s">
        <v>3256</v>
      </c>
      <c r="P1220" t="s">
        <v>3256</v>
      </c>
      <c r="R1220" t="s">
        <v>2869</v>
      </c>
      <c r="S1220">
        <f t="shared" si="38"/>
        <v>32.196666666666665</v>
      </c>
      <c r="T1220">
        <f t="shared" si="39"/>
        <v>130.02666666666667</v>
      </c>
      <c r="U1220">
        <v>86491</v>
      </c>
      <c r="V1220" t="s">
        <v>967</v>
      </c>
      <c r="W1220">
        <v>43</v>
      </c>
    </row>
    <row r="1221" spans="1:23" x14ac:dyDescent="0.45">
      <c r="A1221" t="s">
        <v>973</v>
      </c>
      <c r="B1221">
        <v>87041</v>
      </c>
      <c r="C1221" t="s">
        <v>3252</v>
      </c>
      <c r="D1221" t="s">
        <v>3069</v>
      </c>
      <c r="E1221" t="s">
        <v>6333</v>
      </c>
      <c r="F1221" t="s">
        <v>6334</v>
      </c>
      <c r="G1221">
        <v>32</v>
      </c>
      <c r="H1221">
        <v>42.7</v>
      </c>
      <c r="I1221">
        <v>131</v>
      </c>
      <c r="J1221">
        <v>17.399999999999999</v>
      </c>
      <c r="K1221">
        <v>350</v>
      </c>
      <c r="L1221">
        <v>8</v>
      </c>
      <c r="M1221">
        <v>1.5</v>
      </c>
      <c r="N1221" t="s">
        <v>6335</v>
      </c>
      <c r="O1221" t="s">
        <v>3256</v>
      </c>
      <c r="P1221" t="s">
        <v>3256</v>
      </c>
      <c r="R1221" t="s">
        <v>3069</v>
      </c>
      <c r="S1221">
        <f t="shared" si="38"/>
        <v>32.711666666666666</v>
      </c>
      <c r="T1221">
        <f t="shared" si="39"/>
        <v>131.29</v>
      </c>
      <c r="U1221">
        <v>87041</v>
      </c>
      <c r="V1221" t="s">
        <v>973</v>
      </c>
      <c r="W1221">
        <v>45</v>
      </c>
    </row>
    <row r="1222" spans="1:23" x14ac:dyDescent="0.45">
      <c r="A1222" t="s">
        <v>973</v>
      </c>
      <c r="B1222">
        <v>87066</v>
      </c>
      <c r="C1222" t="s">
        <v>3252</v>
      </c>
      <c r="D1222" t="s">
        <v>3098</v>
      </c>
      <c r="E1222" t="s">
        <v>6336</v>
      </c>
      <c r="F1222" t="s">
        <v>6337</v>
      </c>
      <c r="G1222">
        <v>32</v>
      </c>
      <c r="H1222">
        <v>42.7</v>
      </c>
      <c r="I1222">
        <v>131</v>
      </c>
      <c r="J1222">
        <v>49.2</v>
      </c>
      <c r="K1222">
        <v>14</v>
      </c>
      <c r="L1222">
        <v>10.199999999999999</v>
      </c>
      <c r="M1222">
        <v>1.5</v>
      </c>
      <c r="N1222" t="s">
        <v>6338</v>
      </c>
      <c r="O1222" t="s">
        <v>3256</v>
      </c>
      <c r="P1222" t="s">
        <v>3256</v>
      </c>
      <c r="R1222" t="s">
        <v>3098</v>
      </c>
      <c r="S1222">
        <f t="shared" si="38"/>
        <v>32.711666666666666</v>
      </c>
      <c r="T1222">
        <f t="shared" si="39"/>
        <v>131.82</v>
      </c>
      <c r="U1222">
        <v>87066</v>
      </c>
      <c r="V1222" t="s">
        <v>973</v>
      </c>
      <c r="W1222">
        <v>45</v>
      </c>
    </row>
    <row r="1223" spans="1:23" x14ac:dyDescent="0.45">
      <c r="A1223" t="s">
        <v>973</v>
      </c>
      <c r="B1223">
        <v>87071</v>
      </c>
      <c r="C1223" t="s">
        <v>3252</v>
      </c>
      <c r="D1223" t="s">
        <v>3106</v>
      </c>
      <c r="E1223" t="s">
        <v>6339</v>
      </c>
      <c r="F1223" t="s">
        <v>6340</v>
      </c>
      <c r="G1223">
        <v>32</v>
      </c>
      <c r="H1223">
        <v>38.6</v>
      </c>
      <c r="I1223">
        <v>131</v>
      </c>
      <c r="J1223">
        <v>9.4</v>
      </c>
      <c r="K1223">
        <v>590</v>
      </c>
      <c r="L1223">
        <v>6.5</v>
      </c>
      <c r="M1223">
        <v>1.5</v>
      </c>
      <c r="N1223" t="s">
        <v>5634</v>
      </c>
      <c r="O1223" t="s">
        <v>3256</v>
      </c>
      <c r="P1223" t="s">
        <v>3256</v>
      </c>
      <c r="R1223" t="s">
        <v>3106</v>
      </c>
      <c r="S1223">
        <f t="shared" si="38"/>
        <v>32.643333333333331</v>
      </c>
      <c r="T1223">
        <f t="shared" si="39"/>
        <v>131.15666666666667</v>
      </c>
      <c r="U1223">
        <v>87071</v>
      </c>
      <c r="V1223" t="s">
        <v>973</v>
      </c>
      <c r="W1223">
        <v>45</v>
      </c>
    </row>
    <row r="1224" spans="1:23" x14ac:dyDescent="0.45">
      <c r="A1224" t="s">
        <v>973</v>
      </c>
      <c r="B1224">
        <v>87086</v>
      </c>
      <c r="C1224" t="s">
        <v>3293</v>
      </c>
      <c r="D1224" t="s">
        <v>3115</v>
      </c>
      <c r="E1224" t="s">
        <v>6341</v>
      </c>
      <c r="F1224" t="s">
        <v>6342</v>
      </c>
      <c r="G1224">
        <v>32</v>
      </c>
      <c r="H1224">
        <v>40.9</v>
      </c>
      <c r="I1224">
        <v>131</v>
      </c>
      <c r="J1224">
        <v>24.4</v>
      </c>
      <c r="K1224">
        <v>262</v>
      </c>
      <c r="L1224" t="s">
        <v>3256</v>
      </c>
      <c r="M1224" t="s">
        <v>3256</v>
      </c>
      <c r="N1224" t="s">
        <v>6118</v>
      </c>
      <c r="O1224" t="s">
        <v>3256</v>
      </c>
      <c r="P1224" t="s">
        <v>3256</v>
      </c>
      <c r="R1224" t="s">
        <v>3115</v>
      </c>
      <c r="S1224">
        <f t="shared" si="38"/>
        <v>32.681666666666665</v>
      </c>
      <c r="T1224">
        <f t="shared" si="39"/>
        <v>131.40666666666667</v>
      </c>
      <c r="U1224">
        <v>87086</v>
      </c>
      <c r="V1224" t="s">
        <v>973</v>
      </c>
      <c r="W1224">
        <v>45</v>
      </c>
    </row>
    <row r="1225" spans="1:23" x14ac:dyDescent="0.45">
      <c r="A1225" t="s">
        <v>973</v>
      </c>
      <c r="B1225">
        <v>87127</v>
      </c>
      <c r="C1225" t="s">
        <v>3293</v>
      </c>
      <c r="D1225" t="s">
        <v>3103</v>
      </c>
      <c r="E1225" t="s">
        <v>6343</v>
      </c>
      <c r="F1225" t="s">
        <v>6344</v>
      </c>
      <c r="G1225">
        <v>32</v>
      </c>
      <c r="H1225">
        <v>31</v>
      </c>
      <c r="I1225">
        <v>131</v>
      </c>
      <c r="J1225">
        <v>20.100000000000001</v>
      </c>
      <c r="K1225">
        <v>150</v>
      </c>
      <c r="L1225" t="s">
        <v>3256</v>
      </c>
      <c r="M1225" t="s">
        <v>3256</v>
      </c>
      <c r="N1225" t="s">
        <v>5024</v>
      </c>
      <c r="O1225" t="s">
        <v>3256</v>
      </c>
      <c r="P1225" t="s">
        <v>3256</v>
      </c>
      <c r="R1225" t="s">
        <v>3103</v>
      </c>
      <c r="S1225">
        <f t="shared" si="38"/>
        <v>32.516666666666666</v>
      </c>
      <c r="T1225">
        <f t="shared" si="39"/>
        <v>131.33500000000001</v>
      </c>
      <c r="U1225">
        <v>87127</v>
      </c>
      <c r="V1225" t="s">
        <v>973</v>
      </c>
      <c r="W1225">
        <v>45</v>
      </c>
    </row>
    <row r="1226" spans="1:23" x14ac:dyDescent="0.45">
      <c r="A1226" t="s">
        <v>973</v>
      </c>
      <c r="B1226">
        <v>87136</v>
      </c>
      <c r="C1226" t="s">
        <v>3293</v>
      </c>
      <c r="D1226" t="s">
        <v>3108</v>
      </c>
      <c r="E1226" t="s">
        <v>4320</v>
      </c>
      <c r="F1226" t="s">
        <v>6345</v>
      </c>
      <c r="G1226">
        <v>32</v>
      </c>
      <c r="H1226">
        <v>33.700000000000003</v>
      </c>
      <c r="I1226">
        <v>131</v>
      </c>
      <c r="J1226">
        <v>31.5</v>
      </c>
      <c r="K1226">
        <v>30</v>
      </c>
      <c r="L1226" t="s">
        <v>3256</v>
      </c>
      <c r="M1226" t="s">
        <v>3256</v>
      </c>
      <c r="N1226" t="s">
        <v>6346</v>
      </c>
      <c r="O1226" t="s">
        <v>3256</v>
      </c>
      <c r="P1226" t="s">
        <v>3256</v>
      </c>
      <c r="R1226" t="s">
        <v>3108</v>
      </c>
      <c r="S1226">
        <f t="shared" si="38"/>
        <v>32.561666666666667</v>
      </c>
      <c r="T1226">
        <f t="shared" si="39"/>
        <v>131.52500000000001</v>
      </c>
      <c r="U1226">
        <v>87136</v>
      </c>
      <c r="V1226" t="s">
        <v>973</v>
      </c>
      <c r="W1226">
        <v>45</v>
      </c>
    </row>
    <row r="1227" spans="1:23" x14ac:dyDescent="0.45">
      <c r="A1227" t="s">
        <v>973</v>
      </c>
      <c r="B1227">
        <v>87141</v>
      </c>
      <c r="C1227" t="s">
        <v>3257</v>
      </c>
      <c r="D1227" t="s">
        <v>3074</v>
      </c>
      <c r="E1227" t="s">
        <v>6347</v>
      </c>
      <c r="F1227" t="s">
        <v>6348</v>
      </c>
      <c r="G1227">
        <v>32</v>
      </c>
      <c r="H1227">
        <v>34.9</v>
      </c>
      <c r="I1227">
        <v>131</v>
      </c>
      <c r="J1227">
        <v>39.4</v>
      </c>
      <c r="K1227">
        <v>19</v>
      </c>
      <c r="L1227" t="s">
        <v>3256</v>
      </c>
      <c r="M1227" t="s">
        <v>3256</v>
      </c>
      <c r="N1227" t="s">
        <v>4978</v>
      </c>
      <c r="O1227" t="s">
        <v>3256</v>
      </c>
      <c r="P1227" t="s">
        <v>3695</v>
      </c>
      <c r="R1227" t="s">
        <v>3074</v>
      </c>
      <c r="S1227">
        <f t="shared" si="38"/>
        <v>32.581666666666663</v>
      </c>
      <c r="T1227">
        <f t="shared" si="39"/>
        <v>131.65666666666667</v>
      </c>
      <c r="U1227">
        <v>87141</v>
      </c>
      <c r="V1227" t="s">
        <v>973</v>
      </c>
      <c r="W1227">
        <v>45</v>
      </c>
    </row>
    <row r="1228" spans="1:23" x14ac:dyDescent="0.45">
      <c r="A1228" t="s">
        <v>973</v>
      </c>
      <c r="B1228">
        <v>87141</v>
      </c>
      <c r="C1228" t="s">
        <v>3257</v>
      </c>
      <c r="D1228" t="s">
        <v>3074</v>
      </c>
      <c r="E1228" t="s">
        <v>6347</v>
      </c>
      <c r="F1228" t="s">
        <v>6349</v>
      </c>
      <c r="G1228">
        <v>32</v>
      </c>
      <c r="H1228">
        <v>34.700000000000003</v>
      </c>
      <c r="I1228">
        <v>131</v>
      </c>
      <c r="J1228">
        <v>38</v>
      </c>
      <c r="K1228">
        <v>8</v>
      </c>
      <c r="L1228">
        <v>10.1</v>
      </c>
      <c r="M1228" t="s">
        <v>3256</v>
      </c>
      <c r="N1228" t="s">
        <v>4978</v>
      </c>
      <c r="O1228" t="s">
        <v>3256</v>
      </c>
      <c r="P1228" t="s">
        <v>3697</v>
      </c>
      <c r="R1228" t="s">
        <v>3074</v>
      </c>
      <c r="S1228">
        <f t="shared" si="38"/>
        <v>32.578333333333333</v>
      </c>
      <c r="T1228">
        <f t="shared" si="39"/>
        <v>131.63333333333333</v>
      </c>
      <c r="U1228">
        <v>87141</v>
      </c>
      <c r="V1228" t="s">
        <v>973</v>
      </c>
      <c r="W1228">
        <v>45</v>
      </c>
    </row>
    <row r="1229" spans="1:23" x14ac:dyDescent="0.45">
      <c r="A1229" t="s">
        <v>973</v>
      </c>
      <c r="B1229">
        <v>87157</v>
      </c>
      <c r="C1229" t="s">
        <v>3293</v>
      </c>
      <c r="D1229" t="s">
        <v>3119</v>
      </c>
      <c r="E1229" t="s">
        <v>6350</v>
      </c>
      <c r="F1229" t="s">
        <v>6351</v>
      </c>
      <c r="G1229">
        <v>32</v>
      </c>
      <c r="H1229">
        <v>28.5</v>
      </c>
      <c r="I1229">
        <v>131</v>
      </c>
      <c r="J1229">
        <v>6.2</v>
      </c>
      <c r="K1229">
        <v>517</v>
      </c>
      <c r="L1229" t="s">
        <v>3256</v>
      </c>
      <c r="M1229" t="s">
        <v>3256</v>
      </c>
      <c r="N1229" t="s">
        <v>6352</v>
      </c>
      <c r="O1229" t="s">
        <v>3256</v>
      </c>
      <c r="P1229" t="s">
        <v>3256</v>
      </c>
      <c r="R1229" t="s">
        <v>3119</v>
      </c>
      <c r="S1229">
        <f t="shared" si="38"/>
        <v>32.475000000000001</v>
      </c>
      <c r="T1229">
        <f t="shared" si="39"/>
        <v>131.10333333333332</v>
      </c>
      <c r="U1229">
        <v>87157</v>
      </c>
      <c r="V1229" t="s">
        <v>973</v>
      </c>
      <c r="W1229">
        <v>45</v>
      </c>
    </row>
    <row r="1230" spans="1:23" x14ac:dyDescent="0.45">
      <c r="A1230" t="s">
        <v>973</v>
      </c>
      <c r="B1230">
        <v>87181</v>
      </c>
      <c r="C1230" t="s">
        <v>3252</v>
      </c>
      <c r="D1230" t="s">
        <v>3077</v>
      </c>
      <c r="E1230" t="s">
        <v>6353</v>
      </c>
      <c r="F1230" t="s">
        <v>6354</v>
      </c>
      <c r="G1230">
        <v>32</v>
      </c>
      <c r="H1230">
        <v>24.5</v>
      </c>
      <c r="I1230">
        <v>131</v>
      </c>
      <c r="J1230">
        <v>36</v>
      </c>
      <c r="K1230">
        <v>20</v>
      </c>
      <c r="L1230">
        <v>9.3000000000000007</v>
      </c>
      <c r="M1230">
        <v>1.5</v>
      </c>
      <c r="N1230" t="s">
        <v>6270</v>
      </c>
      <c r="O1230" t="s">
        <v>3256</v>
      </c>
      <c r="P1230" t="s">
        <v>3256</v>
      </c>
      <c r="R1230" t="s">
        <v>3077</v>
      </c>
      <c r="S1230">
        <f t="shared" si="38"/>
        <v>32.408333333333331</v>
      </c>
      <c r="T1230">
        <f t="shared" si="39"/>
        <v>131.6</v>
      </c>
      <c r="U1230">
        <v>87181</v>
      </c>
      <c r="V1230" t="s">
        <v>973</v>
      </c>
      <c r="W1230">
        <v>45</v>
      </c>
    </row>
    <row r="1231" spans="1:23" x14ac:dyDescent="0.45">
      <c r="A1231" t="s">
        <v>973</v>
      </c>
      <c r="B1231">
        <v>87206</v>
      </c>
      <c r="C1231" t="s">
        <v>3252</v>
      </c>
      <c r="D1231" t="s">
        <v>3107</v>
      </c>
      <c r="E1231" t="s">
        <v>6355</v>
      </c>
      <c r="F1231" t="s">
        <v>6356</v>
      </c>
      <c r="G1231">
        <v>32</v>
      </c>
      <c r="H1231">
        <v>23.1</v>
      </c>
      <c r="I1231">
        <v>131</v>
      </c>
      <c r="J1231">
        <v>19.899999999999999</v>
      </c>
      <c r="K1231">
        <v>250</v>
      </c>
      <c r="L1231">
        <v>6.5</v>
      </c>
      <c r="M1231">
        <v>1.5</v>
      </c>
      <c r="N1231" t="s">
        <v>4986</v>
      </c>
      <c r="O1231" t="s">
        <v>3256</v>
      </c>
      <c r="P1231" t="s">
        <v>3256</v>
      </c>
      <c r="R1231" t="s">
        <v>3107</v>
      </c>
      <c r="S1231">
        <f t="shared" si="38"/>
        <v>32.384999999999998</v>
      </c>
      <c r="T1231">
        <f t="shared" si="39"/>
        <v>131.33166666666668</v>
      </c>
      <c r="U1231">
        <v>87206</v>
      </c>
      <c r="V1231" t="s">
        <v>973</v>
      </c>
      <c r="W1231">
        <v>45</v>
      </c>
    </row>
    <row r="1232" spans="1:23" x14ac:dyDescent="0.45">
      <c r="A1232" t="s">
        <v>973</v>
      </c>
      <c r="B1232">
        <v>87231</v>
      </c>
      <c r="C1232" t="s">
        <v>3252</v>
      </c>
      <c r="D1232" t="s">
        <v>3105</v>
      </c>
      <c r="E1232" t="s">
        <v>6357</v>
      </c>
      <c r="F1232" t="s">
        <v>6358</v>
      </c>
      <c r="G1232">
        <v>32</v>
      </c>
      <c r="H1232">
        <v>14.4</v>
      </c>
      <c r="I1232">
        <v>131</v>
      </c>
      <c r="J1232">
        <v>9.1</v>
      </c>
      <c r="K1232">
        <v>260</v>
      </c>
      <c r="L1232">
        <v>10</v>
      </c>
      <c r="M1232">
        <v>1.5</v>
      </c>
      <c r="N1232" t="s">
        <v>5024</v>
      </c>
      <c r="O1232" t="s">
        <v>3256</v>
      </c>
      <c r="P1232" t="s">
        <v>3256</v>
      </c>
      <c r="R1232" t="s">
        <v>3105</v>
      </c>
      <c r="S1232">
        <f t="shared" si="38"/>
        <v>32.24</v>
      </c>
      <c r="T1232">
        <f t="shared" si="39"/>
        <v>131.15166666666667</v>
      </c>
      <c r="U1232">
        <v>87231</v>
      </c>
      <c r="V1232" t="s">
        <v>973</v>
      </c>
      <c r="W1232">
        <v>45</v>
      </c>
    </row>
    <row r="1233" spans="1:23" x14ac:dyDescent="0.45">
      <c r="A1233" t="s">
        <v>973</v>
      </c>
      <c r="B1233">
        <v>87251</v>
      </c>
      <c r="C1233" t="s">
        <v>3293</v>
      </c>
      <c r="D1233" t="s">
        <v>3113</v>
      </c>
      <c r="E1233" t="s">
        <v>6359</v>
      </c>
      <c r="F1233" t="s">
        <v>6360</v>
      </c>
      <c r="G1233">
        <v>32</v>
      </c>
      <c r="H1233">
        <v>17</v>
      </c>
      <c r="I1233">
        <v>131</v>
      </c>
      <c r="J1233">
        <v>32.5</v>
      </c>
      <c r="K1233">
        <v>61</v>
      </c>
      <c r="L1233" t="s">
        <v>3256</v>
      </c>
      <c r="M1233" t="s">
        <v>3256</v>
      </c>
      <c r="N1233" t="s">
        <v>6361</v>
      </c>
      <c r="O1233" t="s">
        <v>3256</v>
      </c>
      <c r="P1233" t="s">
        <v>3256</v>
      </c>
      <c r="R1233" t="s">
        <v>3113</v>
      </c>
      <c r="S1233">
        <f t="shared" si="38"/>
        <v>32.283333333333331</v>
      </c>
      <c r="T1233">
        <f t="shared" si="39"/>
        <v>131.54166666666666</v>
      </c>
      <c r="U1233">
        <v>87251</v>
      </c>
      <c r="V1233" t="s">
        <v>973</v>
      </c>
      <c r="W1233">
        <v>45</v>
      </c>
    </row>
    <row r="1234" spans="1:23" x14ac:dyDescent="0.45">
      <c r="A1234" t="s">
        <v>973</v>
      </c>
      <c r="B1234">
        <v>87293</v>
      </c>
      <c r="C1234" t="s">
        <v>3252</v>
      </c>
      <c r="D1234" t="s">
        <v>3080</v>
      </c>
      <c r="E1234" t="s">
        <v>6362</v>
      </c>
      <c r="F1234" t="s">
        <v>6363</v>
      </c>
      <c r="G1234">
        <v>32</v>
      </c>
      <c r="H1234">
        <v>7.4</v>
      </c>
      <c r="I1234">
        <v>131</v>
      </c>
      <c r="J1234">
        <v>28.5</v>
      </c>
      <c r="K1234">
        <v>57</v>
      </c>
      <c r="L1234">
        <v>10.1</v>
      </c>
      <c r="M1234">
        <v>1.5</v>
      </c>
      <c r="N1234" t="s">
        <v>6364</v>
      </c>
      <c r="O1234" t="s">
        <v>3256</v>
      </c>
      <c r="P1234" t="s">
        <v>3256</v>
      </c>
      <c r="R1234" t="s">
        <v>3080</v>
      </c>
      <c r="S1234">
        <f t="shared" si="38"/>
        <v>32.123333333333335</v>
      </c>
      <c r="T1234">
        <f t="shared" si="39"/>
        <v>131.47499999999999</v>
      </c>
      <c r="U1234">
        <v>87293</v>
      </c>
      <c r="V1234" t="s">
        <v>973</v>
      </c>
      <c r="W1234">
        <v>45</v>
      </c>
    </row>
    <row r="1235" spans="1:23" x14ac:dyDescent="0.45">
      <c r="A1235" t="s">
        <v>973</v>
      </c>
      <c r="B1235">
        <v>87301</v>
      </c>
      <c r="C1235" t="s">
        <v>3252</v>
      </c>
      <c r="D1235" t="s">
        <v>3081</v>
      </c>
      <c r="E1235" t="s">
        <v>6365</v>
      </c>
      <c r="F1235" t="s">
        <v>6366</v>
      </c>
      <c r="G1235">
        <v>32</v>
      </c>
      <c r="H1235">
        <v>2.8</v>
      </c>
      <c r="I1235">
        <v>130</v>
      </c>
      <c r="J1235">
        <v>48.6</v>
      </c>
      <c r="K1235">
        <v>228</v>
      </c>
      <c r="L1235">
        <v>6.5</v>
      </c>
      <c r="M1235">
        <v>1.5</v>
      </c>
      <c r="N1235" t="s">
        <v>6367</v>
      </c>
      <c r="O1235" t="s">
        <v>3256</v>
      </c>
      <c r="P1235" t="s">
        <v>3256</v>
      </c>
      <c r="R1235" t="s">
        <v>3081</v>
      </c>
      <c r="S1235">
        <f t="shared" si="38"/>
        <v>32.046666666666667</v>
      </c>
      <c r="T1235">
        <f t="shared" si="39"/>
        <v>130.81</v>
      </c>
      <c r="U1235">
        <v>87301</v>
      </c>
      <c r="V1235" t="s">
        <v>973</v>
      </c>
      <c r="W1235">
        <v>45</v>
      </c>
    </row>
    <row r="1236" spans="1:23" x14ac:dyDescent="0.45">
      <c r="A1236" t="s">
        <v>973</v>
      </c>
      <c r="B1236">
        <v>87331</v>
      </c>
      <c r="C1236" t="s">
        <v>3252</v>
      </c>
      <c r="D1236" t="s">
        <v>3082</v>
      </c>
      <c r="E1236" t="s">
        <v>6368</v>
      </c>
      <c r="F1236" t="s">
        <v>6369</v>
      </c>
      <c r="G1236">
        <v>32</v>
      </c>
      <c r="H1236">
        <v>3.8</v>
      </c>
      <c r="I1236">
        <v>131</v>
      </c>
      <c r="J1236">
        <v>24.8</v>
      </c>
      <c r="K1236">
        <v>8</v>
      </c>
      <c r="L1236">
        <v>10</v>
      </c>
      <c r="M1236">
        <v>1.5</v>
      </c>
      <c r="N1236" t="s">
        <v>6276</v>
      </c>
      <c r="O1236" t="s">
        <v>3256</v>
      </c>
      <c r="P1236" t="s">
        <v>3256</v>
      </c>
      <c r="R1236" t="s">
        <v>3082</v>
      </c>
      <c r="S1236">
        <f t="shared" si="38"/>
        <v>32.063333333333333</v>
      </c>
      <c r="T1236">
        <f t="shared" si="39"/>
        <v>131.41333333333333</v>
      </c>
      <c r="U1236">
        <v>87331</v>
      </c>
      <c r="V1236" t="s">
        <v>973</v>
      </c>
      <c r="W1236">
        <v>45</v>
      </c>
    </row>
    <row r="1237" spans="1:23" x14ac:dyDescent="0.45">
      <c r="A1237" t="s">
        <v>973</v>
      </c>
      <c r="B1237">
        <v>87346</v>
      </c>
      <c r="C1237" t="s">
        <v>3293</v>
      </c>
      <c r="D1237" t="s">
        <v>3083</v>
      </c>
      <c r="E1237" t="s">
        <v>6370</v>
      </c>
      <c r="F1237" t="s">
        <v>6371</v>
      </c>
      <c r="G1237">
        <v>31</v>
      </c>
      <c r="H1237">
        <v>56.7</v>
      </c>
      <c r="I1237">
        <v>130</v>
      </c>
      <c r="J1237">
        <v>50.4</v>
      </c>
      <c r="K1237">
        <v>1150</v>
      </c>
      <c r="L1237" t="s">
        <v>3256</v>
      </c>
      <c r="M1237" t="s">
        <v>3256</v>
      </c>
      <c r="N1237" t="s">
        <v>3437</v>
      </c>
      <c r="O1237" t="s">
        <v>3256</v>
      </c>
      <c r="P1237" t="s">
        <v>3256</v>
      </c>
      <c r="R1237" t="s">
        <v>3083</v>
      </c>
      <c r="S1237">
        <f t="shared" si="38"/>
        <v>31.945</v>
      </c>
      <c r="T1237">
        <f t="shared" si="39"/>
        <v>130.84</v>
      </c>
      <c r="U1237">
        <v>87346</v>
      </c>
      <c r="V1237" t="s">
        <v>973</v>
      </c>
      <c r="W1237">
        <v>45</v>
      </c>
    </row>
    <row r="1238" spans="1:23" x14ac:dyDescent="0.45">
      <c r="A1238" t="s">
        <v>973</v>
      </c>
      <c r="B1238">
        <v>87352</v>
      </c>
      <c r="C1238" t="s">
        <v>3252</v>
      </c>
      <c r="D1238" t="s">
        <v>3085</v>
      </c>
      <c r="E1238" t="s">
        <v>6372</v>
      </c>
      <c r="F1238" t="s">
        <v>6373</v>
      </c>
      <c r="G1238">
        <v>32</v>
      </c>
      <c r="H1238">
        <v>0</v>
      </c>
      <c r="I1238">
        <v>130</v>
      </c>
      <c r="J1238">
        <v>57.2</v>
      </c>
      <c r="K1238">
        <v>276</v>
      </c>
      <c r="L1238">
        <v>9.3000000000000007</v>
      </c>
      <c r="M1238">
        <v>1.5</v>
      </c>
      <c r="N1238" t="s">
        <v>6374</v>
      </c>
      <c r="O1238" t="s">
        <v>3256</v>
      </c>
      <c r="P1238" t="s">
        <v>3256</v>
      </c>
      <c r="R1238" t="s">
        <v>3085</v>
      </c>
      <c r="S1238">
        <f t="shared" si="38"/>
        <v>32</v>
      </c>
      <c r="T1238">
        <f t="shared" si="39"/>
        <v>130.95333333333335</v>
      </c>
      <c r="U1238">
        <v>87352</v>
      </c>
      <c r="V1238" t="s">
        <v>973</v>
      </c>
      <c r="W1238">
        <v>45</v>
      </c>
    </row>
    <row r="1239" spans="1:23" x14ac:dyDescent="0.45">
      <c r="A1239" t="s">
        <v>973</v>
      </c>
      <c r="B1239">
        <v>87361</v>
      </c>
      <c r="C1239" t="s">
        <v>3293</v>
      </c>
      <c r="D1239" t="s">
        <v>3086</v>
      </c>
      <c r="E1239" t="s">
        <v>6375</v>
      </c>
      <c r="F1239" t="s">
        <v>6376</v>
      </c>
      <c r="G1239">
        <v>31</v>
      </c>
      <c r="H1239">
        <v>57.4</v>
      </c>
      <c r="I1239">
        <v>131</v>
      </c>
      <c r="J1239">
        <v>9.4</v>
      </c>
      <c r="K1239">
        <v>182</v>
      </c>
      <c r="L1239" t="s">
        <v>3256</v>
      </c>
      <c r="M1239" t="s">
        <v>3256</v>
      </c>
      <c r="N1239" t="s">
        <v>3437</v>
      </c>
      <c r="O1239" t="s">
        <v>3256</v>
      </c>
      <c r="P1239" t="s">
        <v>3256</v>
      </c>
      <c r="R1239" t="s">
        <v>3086</v>
      </c>
      <c r="S1239">
        <f t="shared" si="38"/>
        <v>31.956666666666667</v>
      </c>
      <c r="T1239">
        <f t="shared" si="39"/>
        <v>131.15666666666667</v>
      </c>
      <c r="U1239">
        <v>87361</v>
      </c>
      <c r="V1239" t="s">
        <v>973</v>
      </c>
      <c r="W1239">
        <v>45</v>
      </c>
    </row>
    <row r="1240" spans="1:23" x14ac:dyDescent="0.45">
      <c r="A1240" t="s">
        <v>973</v>
      </c>
      <c r="B1240">
        <v>87371</v>
      </c>
      <c r="C1240" t="s">
        <v>3293</v>
      </c>
      <c r="D1240" t="s">
        <v>3088</v>
      </c>
      <c r="E1240" t="s">
        <v>6377</v>
      </c>
      <c r="F1240" t="s">
        <v>6378</v>
      </c>
      <c r="G1240">
        <v>32</v>
      </c>
      <c r="H1240">
        <v>0.4</v>
      </c>
      <c r="I1240">
        <v>131</v>
      </c>
      <c r="J1240">
        <v>17.8</v>
      </c>
      <c r="K1240">
        <v>66</v>
      </c>
      <c r="L1240" t="s">
        <v>3256</v>
      </c>
      <c r="M1240" t="s">
        <v>3256</v>
      </c>
      <c r="N1240" t="s">
        <v>3437</v>
      </c>
      <c r="O1240" t="s">
        <v>3256</v>
      </c>
      <c r="P1240" t="s">
        <v>3256</v>
      </c>
      <c r="R1240" t="s">
        <v>3088</v>
      </c>
      <c r="S1240">
        <f t="shared" si="38"/>
        <v>32.006666666666668</v>
      </c>
      <c r="T1240">
        <f t="shared" si="39"/>
        <v>131.29666666666665</v>
      </c>
      <c r="U1240">
        <v>87371</v>
      </c>
      <c r="V1240" t="s">
        <v>973</v>
      </c>
      <c r="W1240">
        <v>45</v>
      </c>
    </row>
    <row r="1241" spans="1:23" x14ac:dyDescent="0.45">
      <c r="A1241" t="s">
        <v>973</v>
      </c>
      <c r="B1241">
        <v>87376</v>
      </c>
      <c r="C1241" t="s">
        <v>3257</v>
      </c>
      <c r="D1241" t="s">
        <v>973</v>
      </c>
      <c r="E1241" t="s">
        <v>6379</v>
      </c>
      <c r="F1241" t="s">
        <v>6380</v>
      </c>
      <c r="G1241">
        <v>31</v>
      </c>
      <c r="H1241">
        <v>56.3</v>
      </c>
      <c r="I1241">
        <v>131</v>
      </c>
      <c r="J1241">
        <v>24.8</v>
      </c>
      <c r="K1241">
        <v>9</v>
      </c>
      <c r="L1241">
        <v>25.5</v>
      </c>
      <c r="M1241" t="s">
        <v>3256</v>
      </c>
      <c r="N1241" t="s">
        <v>6381</v>
      </c>
      <c r="O1241">
        <v>87900</v>
      </c>
      <c r="P1241" t="s">
        <v>3256</v>
      </c>
      <c r="R1241" t="s">
        <v>973</v>
      </c>
      <c r="S1241">
        <f t="shared" si="38"/>
        <v>31.938333333333333</v>
      </c>
      <c r="T1241">
        <f t="shared" si="39"/>
        <v>131.41333333333333</v>
      </c>
      <c r="U1241">
        <v>87376</v>
      </c>
      <c r="V1241" t="s">
        <v>973</v>
      </c>
      <c r="W1241">
        <v>45</v>
      </c>
    </row>
    <row r="1242" spans="1:23" x14ac:dyDescent="0.45">
      <c r="A1242" t="s">
        <v>973</v>
      </c>
      <c r="B1242">
        <v>87406</v>
      </c>
      <c r="C1242" t="s">
        <v>3252</v>
      </c>
      <c r="D1242" t="s">
        <v>3121</v>
      </c>
      <c r="E1242" t="s">
        <v>6007</v>
      </c>
      <c r="F1242" t="s">
        <v>6382</v>
      </c>
      <c r="G1242">
        <v>31</v>
      </c>
      <c r="H1242">
        <v>50.6</v>
      </c>
      <c r="I1242">
        <v>131</v>
      </c>
      <c r="J1242">
        <v>18.5</v>
      </c>
      <c r="K1242">
        <v>134</v>
      </c>
      <c r="L1242">
        <v>10</v>
      </c>
      <c r="M1242">
        <v>1.5</v>
      </c>
      <c r="N1242" t="s">
        <v>6383</v>
      </c>
      <c r="O1242" t="s">
        <v>3256</v>
      </c>
      <c r="P1242" t="s">
        <v>3256</v>
      </c>
      <c r="R1242" t="s">
        <v>3121</v>
      </c>
      <c r="S1242">
        <f t="shared" si="38"/>
        <v>31.843333333333334</v>
      </c>
      <c r="T1242">
        <f t="shared" si="39"/>
        <v>131.30833333333334</v>
      </c>
      <c r="U1242">
        <v>87406</v>
      </c>
      <c r="V1242" t="s">
        <v>973</v>
      </c>
      <c r="W1242">
        <v>45</v>
      </c>
    </row>
    <row r="1243" spans="1:23" x14ac:dyDescent="0.45">
      <c r="A1243" t="s">
        <v>973</v>
      </c>
      <c r="B1243">
        <v>87412</v>
      </c>
      <c r="C1243" t="s">
        <v>3257</v>
      </c>
      <c r="D1243" t="s">
        <v>3112</v>
      </c>
      <c r="E1243" t="s">
        <v>6384</v>
      </c>
      <c r="F1243" t="s">
        <v>6385</v>
      </c>
      <c r="G1243">
        <v>31</v>
      </c>
      <c r="H1243">
        <v>52.6</v>
      </c>
      <c r="I1243">
        <v>131</v>
      </c>
      <c r="J1243">
        <v>26.9</v>
      </c>
      <c r="K1243">
        <v>6</v>
      </c>
      <c r="L1243">
        <v>10</v>
      </c>
      <c r="M1243" t="s">
        <v>3256</v>
      </c>
      <c r="N1243" t="s">
        <v>3266</v>
      </c>
      <c r="O1243" t="s">
        <v>3256</v>
      </c>
      <c r="P1243" t="s">
        <v>3267</v>
      </c>
      <c r="R1243" t="s">
        <v>3112</v>
      </c>
      <c r="S1243">
        <f t="shared" si="38"/>
        <v>31.876666666666665</v>
      </c>
      <c r="T1243">
        <f t="shared" si="39"/>
        <v>131.44833333333332</v>
      </c>
      <c r="U1243">
        <v>87412</v>
      </c>
      <c r="V1243" t="s">
        <v>973</v>
      </c>
      <c r="W1243">
        <v>45</v>
      </c>
    </row>
    <row r="1244" spans="1:23" x14ac:dyDescent="0.45">
      <c r="A1244" t="s">
        <v>973</v>
      </c>
      <c r="B1244">
        <v>87426</v>
      </c>
      <c r="C1244" t="s">
        <v>3257</v>
      </c>
      <c r="D1244" t="s">
        <v>3093</v>
      </c>
      <c r="E1244" t="s">
        <v>6386</v>
      </c>
      <c r="F1244" t="s">
        <v>6387</v>
      </c>
      <c r="G1244">
        <v>31</v>
      </c>
      <c r="H1244">
        <v>43.8</v>
      </c>
      <c r="I1244">
        <v>131</v>
      </c>
      <c r="J1244">
        <v>4.9000000000000004</v>
      </c>
      <c r="K1244">
        <v>154</v>
      </c>
      <c r="L1244">
        <v>12.4</v>
      </c>
      <c r="M1244" t="s">
        <v>3256</v>
      </c>
      <c r="N1244" t="s">
        <v>4933</v>
      </c>
      <c r="O1244" t="s">
        <v>3256</v>
      </c>
      <c r="P1244" t="s">
        <v>3256</v>
      </c>
      <c r="R1244" t="s">
        <v>3093</v>
      </c>
      <c r="S1244">
        <f t="shared" si="38"/>
        <v>31.73</v>
      </c>
      <c r="T1244">
        <f t="shared" si="39"/>
        <v>131.08166666666668</v>
      </c>
      <c r="U1244">
        <v>87426</v>
      </c>
      <c r="V1244" t="s">
        <v>973</v>
      </c>
      <c r="W1244">
        <v>45</v>
      </c>
    </row>
    <row r="1245" spans="1:23" x14ac:dyDescent="0.45">
      <c r="A1245" t="s">
        <v>973</v>
      </c>
      <c r="B1245">
        <v>87461</v>
      </c>
      <c r="C1245" t="s">
        <v>3293</v>
      </c>
      <c r="D1245" t="s">
        <v>3099</v>
      </c>
      <c r="E1245" t="s">
        <v>6388</v>
      </c>
      <c r="F1245" t="s">
        <v>6389</v>
      </c>
      <c r="G1245">
        <v>31</v>
      </c>
      <c r="H1245">
        <v>38.200000000000003</v>
      </c>
      <c r="I1245">
        <v>131</v>
      </c>
      <c r="J1245">
        <v>15</v>
      </c>
      <c r="K1245">
        <v>130</v>
      </c>
      <c r="L1245" t="s">
        <v>3256</v>
      </c>
      <c r="M1245" t="s">
        <v>3256</v>
      </c>
      <c r="N1245" t="s">
        <v>5754</v>
      </c>
      <c r="O1245" t="s">
        <v>3256</v>
      </c>
      <c r="P1245" t="s">
        <v>3256</v>
      </c>
      <c r="R1245" t="s">
        <v>3099</v>
      </c>
      <c r="S1245">
        <f t="shared" si="38"/>
        <v>31.636666666666667</v>
      </c>
      <c r="T1245">
        <f t="shared" si="39"/>
        <v>131.25</v>
      </c>
      <c r="U1245">
        <v>87461</v>
      </c>
      <c r="V1245" t="s">
        <v>973</v>
      </c>
      <c r="W1245">
        <v>45</v>
      </c>
    </row>
    <row r="1246" spans="1:23" x14ac:dyDescent="0.45">
      <c r="A1246" t="s">
        <v>973</v>
      </c>
      <c r="B1246">
        <v>87492</v>
      </c>
      <c r="C1246" t="s">
        <v>3257</v>
      </c>
      <c r="D1246" t="s">
        <v>3096</v>
      </c>
      <c r="E1246" t="s">
        <v>6390</v>
      </c>
      <c r="F1246" t="s">
        <v>6391</v>
      </c>
      <c r="G1246">
        <v>31</v>
      </c>
      <c r="H1246">
        <v>34.700000000000003</v>
      </c>
      <c r="I1246">
        <v>131</v>
      </c>
      <c r="J1246">
        <v>24.4</v>
      </c>
      <c r="K1246">
        <v>3</v>
      </c>
      <c r="L1246" t="s">
        <v>3256</v>
      </c>
      <c r="M1246" t="s">
        <v>3256</v>
      </c>
      <c r="N1246" t="s">
        <v>6392</v>
      </c>
      <c r="O1246" t="s">
        <v>3256</v>
      </c>
      <c r="P1246" t="s">
        <v>3432</v>
      </c>
      <c r="R1246" t="s">
        <v>3096</v>
      </c>
      <c r="S1246">
        <f t="shared" si="38"/>
        <v>31.578333333333333</v>
      </c>
      <c r="T1246">
        <f t="shared" si="39"/>
        <v>131.40666666666667</v>
      </c>
      <c r="U1246">
        <v>87492</v>
      </c>
      <c r="V1246" t="s">
        <v>973</v>
      </c>
      <c r="W1246">
        <v>45</v>
      </c>
    </row>
    <row r="1247" spans="1:23" x14ac:dyDescent="0.45">
      <c r="A1247" t="s">
        <v>973</v>
      </c>
      <c r="B1247">
        <v>87492</v>
      </c>
      <c r="C1247" t="s">
        <v>3257</v>
      </c>
      <c r="D1247" t="s">
        <v>3096</v>
      </c>
      <c r="E1247" t="s">
        <v>6390</v>
      </c>
      <c r="F1247" t="s">
        <v>6393</v>
      </c>
      <c r="G1247">
        <v>31</v>
      </c>
      <c r="H1247">
        <v>35.799999999999997</v>
      </c>
      <c r="I1247">
        <v>131</v>
      </c>
      <c r="J1247">
        <v>24.5</v>
      </c>
      <c r="K1247">
        <v>5</v>
      </c>
      <c r="L1247">
        <v>10</v>
      </c>
      <c r="M1247" t="s">
        <v>3256</v>
      </c>
      <c r="N1247" t="s">
        <v>6392</v>
      </c>
      <c r="O1247" t="s">
        <v>3256</v>
      </c>
      <c r="P1247" t="s">
        <v>3434</v>
      </c>
      <c r="R1247" t="s">
        <v>3096</v>
      </c>
      <c r="S1247">
        <f t="shared" si="38"/>
        <v>31.596666666666668</v>
      </c>
      <c r="T1247">
        <f t="shared" si="39"/>
        <v>131.40833333333333</v>
      </c>
      <c r="U1247">
        <v>87492</v>
      </c>
      <c r="V1247" t="s">
        <v>973</v>
      </c>
      <c r="W1247">
        <v>45</v>
      </c>
    </row>
    <row r="1248" spans="1:23" x14ac:dyDescent="0.45">
      <c r="A1248" t="s">
        <v>973</v>
      </c>
      <c r="B1248">
        <v>87501</v>
      </c>
      <c r="C1248" t="s">
        <v>3252</v>
      </c>
      <c r="D1248" t="s">
        <v>3097</v>
      </c>
      <c r="E1248" t="s">
        <v>6394</v>
      </c>
      <c r="F1248" t="s">
        <v>6395</v>
      </c>
      <c r="G1248">
        <v>31</v>
      </c>
      <c r="H1248">
        <v>27.9</v>
      </c>
      <c r="I1248">
        <v>131</v>
      </c>
      <c r="J1248">
        <v>13.2</v>
      </c>
      <c r="K1248">
        <v>20</v>
      </c>
      <c r="L1248">
        <v>6.5</v>
      </c>
      <c r="M1248">
        <v>1.5</v>
      </c>
      <c r="N1248" t="s">
        <v>6396</v>
      </c>
      <c r="O1248" t="s">
        <v>3256</v>
      </c>
      <c r="P1248" t="s">
        <v>3256</v>
      </c>
      <c r="R1248" t="s">
        <v>3097</v>
      </c>
      <c r="S1248">
        <f t="shared" si="38"/>
        <v>31.465</v>
      </c>
      <c r="T1248">
        <f t="shared" si="39"/>
        <v>131.22</v>
      </c>
      <c r="U1248">
        <v>87501</v>
      </c>
      <c r="V1248" t="s">
        <v>973</v>
      </c>
      <c r="W1248">
        <v>45</v>
      </c>
    </row>
    <row r="1249" spans="1:23" x14ac:dyDescent="0.45">
      <c r="A1249" t="s">
        <v>972</v>
      </c>
      <c r="B1249">
        <v>88061</v>
      </c>
      <c r="C1249" t="s">
        <v>3257</v>
      </c>
      <c r="D1249" t="s">
        <v>3003</v>
      </c>
      <c r="E1249" t="s">
        <v>6397</v>
      </c>
      <c r="F1249" t="s">
        <v>6398</v>
      </c>
      <c r="G1249">
        <v>32</v>
      </c>
      <c r="H1249">
        <v>1.6</v>
      </c>
      <c r="I1249">
        <v>130</v>
      </c>
      <c r="J1249">
        <v>12</v>
      </c>
      <c r="K1249">
        <v>40</v>
      </c>
      <c r="L1249">
        <v>12.6</v>
      </c>
      <c r="M1249" t="s">
        <v>3256</v>
      </c>
      <c r="N1249" t="s">
        <v>3850</v>
      </c>
      <c r="O1249" t="s">
        <v>3256</v>
      </c>
      <c r="P1249" t="s">
        <v>3256</v>
      </c>
      <c r="R1249" t="s">
        <v>3003</v>
      </c>
      <c r="S1249">
        <f t="shared" si="38"/>
        <v>32.026666666666664</v>
      </c>
      <c r="T1249">
        <f t="shared" si="39"/>
        <v>130.19999999999999</v>
      </c>
      <c r="U1249">
        <v>88061</v>
      </c>
      <c r="V1249" t="s">
        <v>972</v>
      </c>
      <c r="W1249">
        <v>46</v>
      </c>
    </row>
    <row r="1250" spans="1:23" x14ac:dyDescent="0.45">
      <c r="A1250" t="s">
        <v>972</v>
      </c>
      <c r="B1250">
        <v>88066</v>
      </c>
      <c r="C1250" t="s">
        <v>3293</v>
      </c>
      <c r="D1250" t="s">
        <v>3039</v>
      </c>
      <c r="E1250" t="s">
        <v>6399</v>
      </c>
      <c r="F1250" t="s">
        <v>6400</v>
      </c>
      <c r="G1250">
        <v>32</v>
      </c>
      <c r="H1250">
        <v>5.6</v>
      </c>
      <c r="I1250">
        <v>130</v>
      </c>
      <c r="J1250">
        <v>21.1</v>
      </c>
      <c r="K1250">
        <v>11</v>
      </c>
      <c r="L1250" t="s">
        <v>3256</v>
      </c>
      <c r="M1250" t="s">
        <v>3256</v>
      </c>
      <c r="N1250" t="s">
        <v>5453</v>
      </c>
      <c r="O1250" t="s">
        <v>3256</v>
      </c>
      <c r="P1250" t="s">
        <v>3256</v>
      </c>
      <c r="R1250" t="s">
        <v>3039</v>
      </c>
      <c r="S1250">
        <f t="shared" si="38"/>
        <v>32.093333333333334</v>
      </c>
      <c r="T1250">
        <f t="shared" si="39"/>
        <v>130.35166666666666</v>
      </c>
      <c r="U1250">
        <v>88066</v>
      </c>
      <c r="V1250" t="s">
        <v>972</v>
      </c>
      <c r="W1250">
        <v>46</v>
      </c>
    </row>
    <row r="1251" spans="1:23" x14ac:dyDescent="0.45">
      <c r="A1251" t="s">
        <v>972</v>
      </c>
      <c r="B1251">
        <v>88081</v>
      </c>
      <c r="C1251" t="s">
        <v>3252</v>
      </c>
      <c r="D1251" t="s">
        <v>3006</v>
      </c>
      <c r="E1251" t="s">
        <v>6401</v>
      </c>
      <c r="F1251" t="s">
        <v>6402</v>
      </c>
      <c r="G1251">
        <v>32</v>
      </c>
      <c r="H1251">
        <v>2.8</v>
      </c>
      <c r="I1251">
        <v>130</v>
      </c>
      <c r="J1251">
        <v>37.6</v>
      </c>
      <c r="K1251">
        <v>175</v>
      </c>
      <c r="L1251">
        <v>6.5</v>
      </c>
      <c r="M1251">
        <v>1.5</v>
      </c>
      <c r="N1251" t="s">
        <v>6273</v>
      </c>
      <c r="O1251" t="s">
        <v>3256</v>
      </c>
      <c r="P1251" t="s">
        <v>3256</v>
      </c>
      <c r="R1251" t="s">
        <v>3006</v>
      </c>
      <c r="S1251">
        <f t="shared" si="38"/>
        <v>32.046666666666667</v>
      </c>
      <c r="T1251">
        <f t="shared" si="39"/>
        <v>130.62666666666667</v>
      </c>
      <c r="U1251">
        <v>88081</v>
      </c>
      <c r="V1251" t="s">
        <v>972</v>
      </c>
      <c r="W1251">
        <v>46</v>
      </c>
    </row>
    <row r="1252" spans="1:23" x14ac:dyDescent="0.45">
      <c r="A1252" t="s">
        <v>972</v>
      </c>
      <c r="B1252">
        <v>88101</v>
      </c>
      <c r="C1252" t="s">
        <v>3293</v>
      </c>
      <c r="D1252" t="s">
        <v>3009</v>
      </c>
      <c r="E1252" t="s">
        <v>6403</v>
      </c>
      <c r="F1252" t="s">
        <v>6404</v>
      </c>
      <c r="G1252">
        <v>31</v>
      </c>
      <c r="H1252">
        <v>58.8</v>
      </c>
      <c r="I1252">
        <v>130</v>
      </c>
      <c r="J1252">
        <v>22</v>
      </c>
      <c r="K1252">
        <v>1060</v>
      </c>
      <c r="L1252" t="s">
        <v>3256</v>
      </c>
      <c r="M1252" t="s">
        <v>3256</v>
      </c>
      <c r="N1252" t="s">
        <v>3437</v>
      </c>
      <c r="O1252" t="s">
        <v>3256</v>
      </c>
      <c r="P1252" t="s">
        <v>3256</v>
      </c>
      <c r="R1252" t="s">
        <v>3009</v>
      </c>
      <c r="S1252">
        <f t="shared" si="38"/>
        <v>31.98</v>
      </c>
      <c r="T1252">
        <f t="shared" si="39"/>
        <v>130.36666666666667</v>
      </c>
      <c r="U1252">
        <v>88101</v>
      </c>
      <c r="V1252" t="s">
        <v>972</v>
      </c>
      <c r="W1252">
        <v>46</v>
      </c>
    </row>
    <row r="1253" spans="1:23" x14ac:dyDescent="0.45">
      <c r="A1253" t="s">
        <v>972</v>
      </c>
      <c r="B1253">
        <v>88107</v>
      </c>
      <c r="C1253" t="s">
        <v>3252</v>
      </c>
      <c r="D1253" t="s">
        <v>3011</v>
      </c>
      <c r="E1253" t="s">
        <v>6405</v>
      </c>
      <c r="F1253" t="s">
        <v>6406</v>
      </c>
      <c r="G1253">
        <v>31</v>
      </c>
      <c r="H1253">
        <v>55</v>
      </c>
      <c r="I1253">
        <v>130</v>
      </c>
      <c r="J1253">
        <v>27.3</v>
      </c>
      <c r="K1253">
        <v>59</v>
      </c>
      <c r="L1253">
        <v>6.5</v>
      </c>
      <c r="M1253">
        <v>1.5</v>
      </c>
      <c r="N1253" t="s">
        <v>3311</v>
      </c>
      <c r="O1253" t="s">
        <v>3256</v>
      </c>
      <c r="P1253" t="s">
        <v>3256</v>
      </c>
      <c r="R1253" t="s">
        <v>3011</v>
      </c>
      <c r="S1253">
        <f t="shared" si="38"/>
        <v>31.916666666666668</v>
      </c>
      <c r="T1253">
        <f t="shared" si="39"/>
        <v>130.45500000000001</v>
      </c>
      <c r="U1253">
        <v>88107</v>
      </c>
      <c r="V1253" t="s">
        <v>972</v>
      </c>
      <c r="W1253">
        <v>46</v>
      </c>
    </row>
    <row r="1254" spans="1:23" x14ac:dyDescent="0.45">
      <c r="A1254" t="s">
        <v>972</v>
      </c>
      <c r="B1254">
        <v>88131</v>
      </c>
      <c r="C1254" t="s">
        <v>3252</v>
      </c>
      <c r="D1254" t="s">
        <v>3012</v>
      </c>
      <c r="E1254" t="s">
        <v>6407</v>
      </c>
      <c r="F1254" t="s">
        <v>6408</v>
      </c>
      <c r="G1254">
        <v>31</v>
      </c>
      <c r="H1254">
        <v>50.1</v>
      </c>
      <c r="I1254">
        <v>129</v>
      </c>
      <c r="J1254">
        <v>52</v>
      </c>
      <c r="K1254">
        <v>10</v>
      </c>
      <c r="L1254">
        <v>6.5</v>
      </c>
      <c r="M1254">
        <v>1.5</v>
      </c>
      <c r="N1254" t="s">
        <v>6409</v>
      </c>
      <c r="O1254" t="s">
        <v>3256</v>
      </c>
      <c r="P1254" t="s">
        <v>3256</v>
      </c>
      <c r="R1254" t="s">
        <v>3012</v>
      </c>
      <c r="S1254">
        <f t="shared" si="38"/>
        <v>31.835000000000001</v>
      </c>
      <c r="T1254">
        <f t="shared" si="39"/>
        <v>129.86666666666667</v>
      </c>
      <c r="U1254">
        <v>88131</v>
      </c>
      <c r="V1254" t="s">
        <v>972</v>
      </c>
      <c r="W1254">
        <v>46</v>
      </c>
    </row>
    <row r="1255" spans="1:23" x14ac:dyDescent="0.45">
      <c r="A1255" t="s">
        <v>972</v>
      </c>
      <c r="B1255">
        <v>88151</v>
      </c>
      <c r="C1255" t="s">
        <v>3252</v>
      </c>
      <c r="D1255" t="s">
        <v>1819</v>
      </c>
      <c r="E1255" t="s">
        <v>4211</v>
      </c>
      <c r="F1255" t="s">
        <v>6410</v>
      </c>
      <c r="G1255">
        <v>31</v>
      </c>
      <c r="H1255">
        <v>50</v>
      </c>
      <c r="I1255">
        <v>130</v>
      </c>
      <c r="J1255">
        <v>18.899999999999999</v>
      </c>
      <c r="K1255">
        <v>5</v>
      </c>
      <c r="L1255">
        <v>6.4</v>
      </c>
      <c r="M1255">
        <v>1.5</v>
      </c>
      <c r="N1255" t="s">
        <v>6291</v>
      </c>
      <c r="O1255" t="s">
        <v>3256</v>
      </c>
      <c r="P1255" t="s">
        <v>3256</v>
      </c>
      <c r="R1255" t="s">
        <v>1819</v>
      </c>
      <c r="S1255">
        <f t="shared" si="38"/>
        <v>31.833333333333332</v>
      </c>
      <c r="T1255">
        <f t="shared" si="39"/>
        <v>130.315</v>
      </c>
      <c r="U1255">
        <v>88151</v>
      </c>
      <c r="V1255" t="s">
        <v>972</v>
      </c>
      <c r="W1255">
        <v>46</v>
      </c>
    </row>
    <row r="1256" spans="1:23" x14ac:dyDescent="0.45">
      <c r="A1256" t="s">
        <v>972</v>
      </c>
      <c r="B1256">
        <v>88166</v>
      </c>
      <c r="C1256" t="s">
        <v>3257</v>
      </c>
      <c r="D1256" t="s">
        <v>3013</v>
      </c>
      <c r="E1256" t="s">
        <v>6411</v>
      </c>
      <c r="F1256" t="s">
        <v>6412</v>
      </c>
      <c r="G1256">
        <v>31</v>
      </c>
      <c r="H1256">
        <v>48.2</v>
      </c>
      <c r="I1256">
        <v>130</v>
      </c>
      <c r="J1256">
        <v>43.1</v>
      </c>
      <c r="K1256">
        <v>272</v>
      </c>
      <c r="L1256">
        <v>8</v>
      </c>
      <c r="M1256" t="s">
        <v>3256</v>
      </c>
      <c r="N1256" t="s">
        <v>6413</v>
      </c>
      <c r="O1256" t="s">
        <v>3256</v>
      </c>
      <c r="P1256" t="s">
        <v>3267</v>
      </c>
      <c r="R1256" t="s">
        <v>3013</v>
      </c>
      <c r="S1256">
        <f t="shared" si="38"/>
        <v>31.803333333333335</v>
      </c>
      <c r="T1256">
        <f t="shared" si="39"/>
        <v>130.71833333333333</v>
      </c>
      <c r="U1256">
        <v>88166</v>
      </c>
      <c r="V1256" t="s">
        <v>972</v>
      </c>
      <c r="W1256">
        <v>46</v>
      </c>
    </row>
    <row r="1257" spans="1:23" x14ac:dyDescent="0.45">
      <c r="A1257" t="s">
        <v>972</v>
      </c>
      <c r="B1257">
        <v>88211</v>
      </c>
      <c r="C1257" t="s">
        <v>3293</v>
      </c>
      <c r="D1257" t="s">
        <v>3014</v>
      </c>
      <c r="E1257" t="s">
        <v>6414</v>
      </c>
      <c r="F1257" t="s">
        <v>6415</v>
      </c>
      <c r="G1257">
        <v>31</v>
      </c>
      <c r="H1257">
        <v>44.8</v>
      </c>
      <c r="I1257">
        <v>130</v>
      </c>
      <c r="J1257">
        <v>26.3</v>
      </c>
      <c r="K1257">
        <v>533</v>
      </c>
      <c r="L1257" t="s">
        <v>3256</v>
      </c>
      <c r="M1257" t="s">
        <v>3256</v>
      </c>
      <c r="N1257" t="s">
        <v>3437</v>
      </c>
      <c r="O1257" t="s">
        <v>3256</v>
      </c>
      <c r="P1257" t="s">
        <v>3256</v>
      </c>
      <c r="R1257" t="s">
        <v>3014</v>
      </c>
      <c r="S1257">
        <f t="shared" si="38"/>
        <v>31.746666666666666</v>
      </c>
      <c r="T1257">
        <f t="shared" si="39"/>
        <v>130.43833333333333</v>
      </c>
      <c r="U1257">
        <v>88211</v>
      </c>
      <c r="V1257" t="s">
        <v>972</v>
      </c>
      <c r="W1257">
        <v>46</v>
      </c>
    </row>
    <row r="1258" spans="1:23" x14ac:dyDescent="0.45">
      <c r="A1258" t="s">
        <v>972</v>
      </c>
      <c r="B1258">
        <v>88261</v>
      </c>
      <c r="C1258" t="s">
        <v>3252</v>
      </c>
      <c r="D1258" t="s">
        <v>3016</v>
      </c>
      <c r="E1258" t="s">
        <v>6416</v>
      </c>
      <c r="F1258" t="s">
        <v>6417</v>
      </c>
      <c r="G1258">
        <v>31</v>
      </c>
      <c r="H1258">
        <v>40.1</v>
      </c>
      <c r="I1258">
        <v>130</v>
      </c>
      <c r="J1258">
        <v>19.7</v>
      </c>
      <c r="K1258">
        <v>40</v>
      </c>
      <c r="L1258">
        <v>6.5</v>
      </c>
      <c r="M1258">
        <v>1.5</v>
      </c>
      <c r="N1258" t="s">
        <v>6155</v>
      </c>
      <c r="O1258" t="s">
        <v>3256</v>
      </c>
      <c r="P1258" t="s">
        <v>3256</v>
      </c>
      <c r="R1258" t="s">
        <v>3016</v>
      </c>
      <c r="S1258">
        <f t="shared" si="38"/>
        <v>31.668333333333333</v>
      </c>
      <c r="T1258">
        <f t="shared" si="39"/>
        <v>130.32833333333335</v>
      </c>
      <c r="U1258">
        <v>88261</v>
      </c>
      <c r="V1258" t="s">
        <v>972</v>
      </c>
      <c r="W1258">
        <v>46</v>
      </c>
    </row>
    <row r="1259" spans="1:23" x14ac:dyDescent="0.45">
      <c r="A1259" t="s">
        <v>972</v>
      </c>
      <c r="B1259">
        <v>88286</v>
      </c>
      <c r="C1259" t="s">
        <v>3252</v>
      </c>
      <c r="D1259" t="s">
        <v>3041</v>
      </c>
      <c r="E1259" t="s">
        <v>6418</v>
      </c>
      <c r="F1259" t="s">
        <v>6419</v>
      </c>
      <c r="G1259">
        <v>31</v>
      </c>
      <c r="H1259">
        <v>39.700000000000003</v>
      </c>
      <c r="I1259">
        <v>130</v>
      </c>
      <c r="J1259">
        <v>50.6</v>
      </c>
      <c r="K1259">
        <v>387</v>
      </c>
      <c r="L1259">
        <v>10</v>
      </c>
      <c r="M1259">
        <v>1.5</v>
      </c>
      <c r="N1259" t="s">
        <v>6420</v>
      </c>
      <c r="O1259" t="s">
        <v>3256</v>
      </c>
      <c r="P1259" t="s">
        <v>3256</v>
      </c>
      <c r="R1259" t="s">
        <v>3041</v>
      </c>
      <c r="S1259">
        <f t="shared" si="38"/>
        <v>31.661666666666665</v>
      </c>
      <c r="T1259">
        <f t="shared" si="39"/>
        <v>130.84333333333333</v>
      </c>
      <c r="U1259">
        <v>88286</v>
      </c>
      <c r="V1259" t="s">
        <v>972</v>
      </c>
      <c r="W1259">
        <v>46</v>
      </c>
    </row>
    <row r="1260" spans="1:23" x14ac:dyDescent="0.45">
      <c r="A1260" t="s">
        <v>972</v>
      </c>
      <c r="B1260">
        <v>88317</v>
      </c>
      <c r="C1260" t="s">
        <v>3257</v>
      </c>
      <c r="D1260" t="s">
        <v>972</v>
      </c>
      <c r="E1260" t="s">
        <v>6421</v>
      </c>
      <c r="F1260" t="s">
        <v>6422</v>
      </c>
      <c r="G1260">
        <v>31</v>
      </c>
      <c r="H1260">
        <v>33.299999999999997</v>
      </c>
      <c r="I1260">
        <v>130</v>
      </c>
      <c r="J1260">
        <v>32.799999999999997</v>
      </c>
      <c r="K1260">
        <v>4</v>
      </c>
      <c r="L1260">
        <v>44.9</v>
      </c>
      <c r="M1260" t="s">
        <v>3256</v>
      </c>
      <c r="N1260" t="s">
        <v>6423</v>
      </c>
      <c r="O1260">
        <v>88905</v>
      </c>
      <c r="P1260" t="s">
        <v>3256</v>
      </c>
      <c r="R1260" t="s">
        <v>972</v>
      </c>
      <c r="S1260">
        <f t="shared" si="38"/>
        <v>31.555</v>
      </c>
      <c r="T1260">
        <f t="shared" si="39"/>
        <v>130.54666666666665</v>
      </c>
      <c r="U1260">
        <v>88317</v>
      </c>
      <c r="V1260" t="s">
        <v>972</v>
      </c>
      <c r="W1260">
        <v>46</v>
      </c>
    </row>
    <row r="1261" spans="1:23" x14ac:dyDescent="0.45">
      <c r="A1261" t="s">
        <v>972</v>
      </c>
      <c r="B1261">
        <v>88331</v>
      </c>
      <c r="C1261" t="s">
        <v>3252</v>
      </c>
      <c r="D1261" t="s">
        <v>3048</v>
      </c>
      <c r="E1261" t="s">
        <v>6424</v>
      </c>
      <c r="F1261" t="s">
        <v>6425</v>
      </c>
      <c r="G1261">
        <v>31</v>
      </c>
      <c r="H1261">
        <v>35.299999999999997</v>
      </c>
      <c r="I1261">
        <v>130</v>
      </c>
      <c r="J1261">
        <v>51.3</v>
      </c>
      <c r="K1261">
        <v>360</v>
      </c>
      <c r="L1261">
        <v>6.5</v>
      </c>
      <c r="M1261">
        <v>1.5</v>
      </c>
      <c r="N1261" t="s">
        <v>6426</v>
      </c>
      <c r="O1261" t="s">
        <v>3256</v>
      </c>
      <c r="P1261" t="s">
        <v>3256</v>
      </c>
      <c r="R1261" t="s">
        <v>3048</v>
      </c>
      <c r="S1261">
        <f t="shared" si="38"/>
        <v>31.588333333333335</v>
      </c>
      <c r="T1261">
        <f t="shared" si="39"/>
        <v>130.85499999999999</v>
      </c>
      <c r="U1261">
        <v>88331</v>
      </c>
      <c r="V1261" t="s">
        <v>972</v>
      </c>
      <c r="W1261">
        <v>46</v>
      </c>
    </row>
    <row r="1262" spans="1:23" x14ac:dyDescent="0.45">
      <c r="A1262" t="s">
        <v>972</v>
      </c>
      <c r="B1262">
        <v>88341</v>
      </c>
      <c r="C1262" t="s">
        <v>3293</v>
      </c>
      <c r="D1262" t="s">
        <v>3049</v>
      </c>
      <c r="E1262" t="s">
        <v>6427</v>
      </c>
      <c r="F1262" t="s">
        <v>6428</v>
      </c>
      <c r="G1262">
        <v>31</v>
      </c>
      <c r="H1262">
        <v>34.799999999999997</v>
      </c>
      <c r="I1262">
        <v>131</v>
      </c>
      <c r="J1262">
        <v>0.3</v>
      </c>
      <c r="K1262">
        <v>170</v>
      </c>
      <c r="L1262" t="s">
        <v>3256</v>
      </c>
      <c r="M1262" t="s">
        <v>3256</v>
      </c>
      <c r="N1262" t="s">
        <v>6429</v>
      </c>
      <c r="O1262" t="s">
        <v>3256</v>
      </c>
      <c r="P1262" t="s">
        <v>3256</v>
      </c>
      <c r="R1262" t="s">
        <v>3049</v>
      </c>
      <c r="S1262">
        <f t="shared" si="38"/>
        <v>31.58</v>
      </c>
      <c r="T1262">
        <f t="shared" si="39"/>
        <v>131.005</v>
      </c>
      <c r="U1262">
        <v>88341</v>
      </c>
      <c r="V1262" t="s">
        <v>972</v>
      </c>
      <c r="W1262">
        <v>46</v>
      </c>
    </row>
    <row r="1263" spans="1:23" x14ac:dyDescent="0.45">
      <c r="A1263" t="s">
        <v>972</v>
      </c>
      <c r="B1263">
        <v>88371</v>
      </c>
      <c r="C1263" t="s">
        <v>3252</v>
      </c>
      <c r="D1263" t="s">
        <v>3021</v>
      </c>
      <c r="E1263" t="s">
        <v>6430</v>
      </c>
      <c r="F1263" t="s">
        <v>6431</v>
      </c>
      <c r="G1263">
        <v>31</v>
      </c>
      <c r="H1263">
        <v>24.9</v>
      </c>
      <c r="I1263">
        <v>130</v>
      </c>
      <c r="J1263">
        <v>19.5</v>
      </c>
      <c r="K1263">
        <v>9</v>
      </c>
      <c r="L1263">
        <v>8.8000000000000007</v>
      </c>
      <c r="M1263">
        <v>1.5</v>
      </c>
      <c r="N1263" t="s">
        <v>6221</v>
      </c>
      <c r="O1263" t="s">
        <v>3256</v>
      </c>
      <c r="P1263" t="s">
        <v>3256</v>
      </c>
      <c r="R1263" t="s">
        <v>3021</v>
      </c>
      <c r="S1263">
        <f t="shared" si="38"/>
        <v>31.414999999999999</v>
      </c>
      <c r="T1263">
        <f t="shared" si="39"/>
        <v>130.32499999999999</v>
      </c>
      <c r="U1263">
        <v>88371</v>
      </c>
      <c r="V1263" t="s">
        <v>972</v>
      </c>
      <c r="W1263">
        <v>46</v>
      </c>
    </row>
    <row r="1264" spans="1:23" x14ac:dyDescent="0.45">
      <c r="A1264" t="s">
        <v>972</v>
      </c>
      <c r="B1264">
        <v>88392</v>
      </c>
      <c r="C1264" t="s">
        <v>3293</v>
      </c>
      <c r="D1264" t="s">
        <v>3022</v>
      </c>
      <c r="E1264" t="s">
        <v>6432</v>
      </c>
      <c r="F1264" t="s">
        <v>6433</v>
      </c>
      <c r="G1264">
        <v>31</v>
      </c>
      <c r="H1264">
        <v>27.5</v>
      </c>
      <c r="I1264">
        <v>130</v>
      </c>
      <c r="J1264">
        <v>51.7</v>
      </c>
      <c r="K1264">
        <v>89</v>
      </c>
      <c r="L1264" t="s">
        <v>3256</v>
      </c>
      <c r="M1264" t="s">
        <v>3256</v>
      </c>
      <c r="N1264" t="s">
        <v>6434</v>
      </c>
      <c r="O1264" t="s">
        <v>3256</v>
      </c>
      <c r="P1264" t="s">
        <v>3256</v>
      </c>
      <c r="R1264" t="s">
        <v>3022</v>
      </c>
      <c r="S1264">
        <f t="shared" si="38"/>
        <v>31.458333333333332</v>
      </c>
      <c r="T1264">
        <f t="shared" si="39"/>
        <v>130.86166666666668</v>
      </c>
      <c r="U1264">
        <v>88392</v>
      </c>
      <c r="V1264" t="s">
        <v>972</v>
      </c>
      <c r="W1264">
        <v>46</v>
      </c>
    </row>
    <row r="1265" spans="1:23" x14ac:dyDescent="0.45">
      <c r="A1265" t="s">
        <v>972</v>
      </c>
      <c r="B1265">
        <v>88406</v>
      </c>
      <c r="C1265" t="s">
        <v>3252</v>
      </c>
      <c r="D1265" t="s">
        <v>3042</v>
      </c>
      <c r="E1265" t="s">
        <v>6435</v>
      </c>
      <c r="F1265" t="s">
        <v>6436</v>
      </c>
      <c r="G1265">
        <v>31</v>
      </c>
      <c r="H1265">
        <v>28.7</v>
      </c>
      <c r="I1265">
        <v>131</v>
      </c>
      <c r="J1265">
        <v>5.7</v>
      </c>
      <c r="K1265">
        <v>70</v>
      </c>
      <c r="L1265">
        <v>10</v>
      </c>
      <c r="M1265">
        <v>1.5</v>
      </c>
      <c r="N1265" t="s">
        <v>6437</v>
      </c>
      <c r="O1265" t="s">
        <v>3256</v>
      </c>
      <c r="P1265" t="s">
        <v>3256</v>
      </c>
      <c r="R1265" t="s">
        <v>3042</v>
      </c>
      <c r="S1265">
        <f t="shared" si="38"/>
        <v>31.478333333333332</v>
      </c>
      <c r="T1265">
        <f t="shared" si="39"/>
        <v>131.095</v>
      </c>
      <c r="U1265">
        <v>88406</v>
      </c>
      <c r="V1265" t="s">
        <v>972</v>
      </c>
      <c r="W1265">
        <v>46</v>
      </c>
    </row>
    <row r="1266" spans="1:23" x14ac:dyDescent="0.45">
      <c r="A1266" t="s">
        <v>972</v>
      </c>
      <c r="B1266">
        <v>88432</v>
      </c>
      <c r="C1266" t="s">
        <v>3252</v>
      </c>
      <c r="D1266" t="s">
        <v>3024</v>
      </c>
      <c r="E1266" t="s">
        <v>6438</v>
      </c>
      <c r="F1266" t="s">
        <v>6439</v>
      </c>
      <c r="G1266">
        <v>31</v>
      </c>
      <c r="H1266">
        <v>23.2</v>
      </c>
      <c r="I1266">
        <v>130</v>
      </c>
      <c r="J1266">
        <v>32.4</v>
      </c>
      <c r="K1266">
        <v>4</v>
      </c>
      <c r="L1266">
        <v>8.9</v>
      </c>
      <c r="M1266">
        <v>1.5</v>
      </c>
      <c r="N1266" t="s">
        <v>5747</v>
      </c>
      <c r="O1266" t="s">
        <v>3256</v>
      </c>
      <c r="P1266" t="s">
        <v>3256</v>
      </c>
      <c r="R1266" t="s">
        <v>3024</v>
      </c>
      <c r="S1266">
        <f t="shared" si="38"/>
        <v>31.386666666666667</v>
      </c>
      <c r="T1266">
        <f t="shared" si="39"/>
        <v>130.54</v>
      </c>
      <c r="U1266">
        <v>88432</v>
      </c>
      <c r="V1266" t="s">
        <v>972</v>
      </c>
      <c r="W1266">
        <v>46</v>
      </c>
    </row>
    <row r="1267" spans="1:23" x14ac:dyDescent="0.45">
      <c r="A1267" t="s">
        <v>972</v>
      </c>
      <c r="B1267">
        <v>88442</v>
      </c>
      <c r="C1267" t="s">
        <v>3252</v>
      </c>
      <c r="D1267" t="s">
        <v>3043</v>
      </c>
      <c r="E1267" t="s">
        <v>6440</v>
      </c>
      <c r="F1267" t="s">
        <v>6441</v>
      </c>
      <c r="G1267">
        <v>31</v>
      </c>
      <c r="H1267">
        <v>23.5</v>
      </c>
      <c r="I1267">
        <v>130</v>
      </c>
      <c r="J1267">
        <v>51.8</v>
      </c>
      <c r="K1267">
        <v>80</v>
      </c>
      <c r="L1267">
        <v>10</v>
      </c>
      <c r="M1267">
        <v>1.5</v>
      </c>
      <c r="N1267" t="s">
        <v>6442</v>
      </c>
      <c r="O1267" t="s">
        <v>3256</v>
      </c>
      <c r="P1267" t="s">
        <v>3256</v>
      </c>
      <c r="R1267" t="s">
        <v>3043</v>
      </c>
      <c r="S1267">
        <f t="shared" si="38"/>
        <v>31.391666666666666</v>
      </c>
      <c r="T1267">
        <f t="shared" si="39"/>
        <v>130.86333333333334</v>
      </c>
      <c r="U1267">
        <v>88442</v>
      </c>
      <c r="V1267" t="s">
        <v>972</v>
      </c>
      <c r="W1267">
        <v>46</v>
      </c>
    </row>
    <row r="1268" spans="1:23" x14ac:dyDescent="0.45">
      <c r="A1268" t="s">
        <v>972</v>
      </c>
      <c r="B1268">
        <v>88447</v>
      </c>
      <c r="C1268" t="s">
        <v>3252</v>
      </c>
      <c r="D1268" t="s">
        <v>3053</v>
      </c>
      <c r="E1268" t="s">
        <v>6443</v>
      </c>
      <c r="F1268" t="s">
        <v>6444</v>
      </c>
      <c r="G1268">
        <v>31</v>
      </c>
      <c r="H1268">
        <v>20.399999999999999</v>
      </c>
      <c r="I1268">
        <v>130</v>
      </c>
      <c r="J1268">
        <v>56.3</v>
      </c>
      <c r="K1268">
        <v>31</v>
      </c>
      <c r="L1268">
        <v>9.3000000000000007</v>
      </c>
      <c r="M1268">
        <v>1.5</v>
      </c>
      <c r="N1268" t="s">
        <v>6445</v>
      </c>
      <c r="O1268" t="s">
        <v>3256</v>
      </c>
      <c r="P1268" t="s">
        <v>3256</v>
      </c>
      <c r="R1268" t="s">
        <v>3053</v>
      </c>
      <c r="S1268">
        <f t="shared" si="38"/>
        <v>31.34</v>
      </c>
      <c r="T1268">
        <f t="shared" si="39"/>
        <v>130.93833333333333</v>
      </c>
      <c r="U1268">
        <v>88447</v>
      </c>
      <c r="V1268" t="s">
        <v>972</v>
      </c>
      <c r="W1268">
        <v>46</v>
      </c>
    </row>
    <row r="1269" spans="1:23" x14ac:dyDescent="0.45">
      <c r="A1269" t="s">
        <v>972</v>
      </c>
      <c r="B1269">
        <v>88466</v>
      </c>
      <c r="C1269" t="s">
        <v>3257</v>
      </c>
      <c r="D1269" t="s">
        <v>3027</v>
      </c>
      <c r="E1269" t="s">
        <v>6446</v>
      </c>
      <c r="F1269" t="s">
        <v>6447</v>
      </c>
      <c r="G1269">
        <v>31</v>
      </c>
      <c r="H1269">
        <v>16.3</v>
      </c>
      <c r="I1269">
        <v>130</v>
      </c>
      <c r="J1269">
        <v>17.5</v>
      </c>
      <c r="K1269">
        <v>30</v>
      </c>
      <c r="L1269">
        <v>11</v>
      </c>
      <c r="M1269" t="s">
        <v>3256</v>
      </c>
      <c r="N1269" t="s">
        <v>4760</v>
      </c>
      <c r="O1269" t="s">
        <v>3256</v>
      </c>
      <c r="P1269" t="s">
        <v>3256</v>
      </c>
      <c r="R1269" t="s">
        <v>3027</v>
      </c>
      <c r="S1269">
        <f t="shared" si="38"/>
        <v>31.271666666666668</v>
      </c>
      <c r="T1269">
        <f t="shared" si="39"/>
        <v>130.29166666666666</v>
      </c>
      <c r="U1269">
        <v>88466</v>
      </c>
      <c r="V1269" t="s">
        <v>972</v>
      </c>
      <c r="W1269">
        <v>46</v>
      </c>
    </row>
    <row r="1270" spans="1:23" x14ac:dyDescent="0.45">
      <c r="A1270" t="s">
        <v>972</v>
      </c>
      <c r="B1270">
        <v>88486</v>
      </c>
      <c r="C1270" t="s">
        <v>3252</v>
      </c>
      <c r="D1270" t="s">
        <v>3028</v>
      </c>
      <c r="E1270" t="s">
        <v>6448</v>
      </c>
      <c r="F1270" t="s">
        <v>6449</v>
      </c>
      <c r="G1270">
        <v>31</v>
      </c>
      <c r="H1270">
        <v>15</v>
      </c>
      <c r="I1270">
        <v>130</v>
      </c>
      <c r="J1270">
        <v>38.200000000000003</v>
      </c>
      <c r="K1270">
        <v>5</v>
      </c>
      <c r="L1270">
        <v>10</v>
      </c>
      <c r="M1270">
        <v>1.5</v>
      </c>
      <c r="N1270" t="s">
        <v>6094</v>
      </c>
      <c r="O1270" t="s">
        <v>3256</v>
      </c>
      <c r="P1270" t="s">
        <v>3256</v>
      </c>
      <c r="R1270" t="s">
        <v>3028</v>
      </c>
      <c r="S1270">
        <f t="shared" si="38"/>
        <v>31.25</v>
      </c>
      <c r="T1270">
        <f t="shared" si="39"/>
        <v>130.63666666666666</v>
      </c>
      <c r="U1270">
        <v>88486</v>
      </c>
      <c r="V1270" t="s">
        <v>972</v>
      </c>
      <c r="W1270">
        <v>46</v>
      </c>
    </row>
    <row r="1271" spans="1:23" x14ac:dyDescent="0.45">
      <c r="A1271" t="s">
        <v>972</v>
      </c>
      <c r="B1271">
        <v>88506</v>
      </c>
      <c r="C1271" t="s">
        <v>3252</v>
      </c>
      <c r="D1271" t="s">
        <v>3031</v>
      </c>
      <c r="E1271" t="s">
        <v>6450</v>
      </c>
      <c r="F1271" t="s">
        <v>6451</v>
      </c>
      <c r="G1271">
        <v>31</v>
      </c>
      <c r="H1271">
        <v>16.600000000000001</v>
      </c>
      <c r="I1271">
        <v>131</v>
      </c>
      <c r="J1271">
        <v>3.3</v>
      </c>
      <c r="K1271">
        <v>8</v>
      </c>
      <c r="L1271">
        <v>10</v>
      </c>
      <c r="M1271">
        <v>1.5</v>
      </c>
      <c r="N1271" t="s">
        <v>6291</v>
      </c>
      <c r="O1271" t="s">
        <v>3256</v>
      </c>
      <c r="P1271" t="s">
        <v>3256</v>
      </c>
      <c r="R1271" t="s">
        <v>3031</v>
      </c>
      <c r="S1271">
        <f t="shared" si="38"/>
        <v>31.276666666666667</v>
      </c>
      <c r="T1271">
        <f t="shared" si="39"/>
        <v>131.05500000000001</v>
      </c>
      <c r="U1271">
        <v>88506</v>
      </c>
      <c r="V1271" t="s">
        <v>972</v>
      </c>
      <c r="W1271">
        <v>46</v>
      </c>
    </row>
    <row r="1272" spans="1:23" x14ac:dyDescent="0.45">
      <c r="A1272" t="s">
        <v>972</v>
      </c>
      <c r="B1272">
        <v>88536</v>
      </c>
      <c r="C1272" t="s">
        <v>3252</v>
      </c>
      <c r="D1272" t="s">
        <v>2261</v>
      </c>
      <c r="E1272" t="s">
        <v>4532</v>
      </c>
      <c r="F1272" t="s">
        <v>6452</v>
      </c>
      <c r="G1272">
        <v>31</v>
      </c>
      <c r="H1272">
        <v>11.9</v>
      </c>
      <c r="I1272">
        <v>130</v>
      </c>
      <c r="J1272">
        <v>50.6</v>
      </c>
      <c r="K1272">
        <v>182</v>
      </c>
      <c r="L1272">
        <v>6.5</v>
      </c>
      <c r="M1272">
        <v>1.5</v>
      </c>
      <c r="N1272" t="s">
        <v>6453</v>
      </c>
      <c r="O1272" t="s">
        <v>3256</v>
      </c>
      <c r="P1272" t="s">
        <v>3256</v>
      </c>
      <c r="R1272" t="s">
        <v>2261</v>
      </c>
      <c r="S1272">
        <f t="shared" si="38"/>
        <v>31.198333333333334</v>
      </c>
      <c r="T1272">
        <f t="shared" si="39"/>
        <v>130.84333333333333</v>
      </c>
      <c r="U1272">
        <v>88536</v>
      </c>
      <c r="V1272" t="s">
        <v>972</v>
      </c>
      <c r="W1272">
        <v>46</v>
      </c>
    </row>
    <row r="1273" spans="1:23" x14ac:dyDescent="0.45">
      <c r="A1273" t="s">
        <v>972</v>
      </c>
      <c r="B1273">
        <v>88551</v>
      </c>
      <c r="C1273" t="s">
        <v>3293</v>
      </c>
      <c r="D1273" t="s">
        <v>3051</v>
      </c>
      <c r="E1273" t="s">
        <v>6454</v>
      </c>
      <c r="F1273" t="s">
        <v>6455</v>
      </c>
      <c r="G1273">
        <v>31</v>
      </c>
      <c r="H1273">
        <v>5.6</v>
      </c>
      <c r="I1273">
        <v>130</v>
      </c>
      <c r="J1273">
        <v>41.4</v>
      </c>
      <c r="K1273">
        <v>27</v>
      </c>
      <c r="L1273" t="s">
        <v>3256</v>
      </c>
      <c r="M1273" t="s">
        <v>3256</v>
      </c>
      <c r="N1273" t="s">
        <v>4585</v>
      </c>
      <c r="O1273" t="s">
        <v>3256</v>
      </c>
      <c r="P1273" t="s">
        <v>3256</v>
      </c>
      <c r="R1273" t="s">
        <v>3051</v>
      </c>
      <c r="S1273">
        <f t="shared" si="38"/>
        <v>31.093333333333334</v>
      </c>
      <c r="T1273">
        <f t="shared" si="39"/>
        <v>130.69</v>
      </c>
      <c r="U1273">
        <v>88551</v>
      </c>
      <c r="V1273" t="s">
        <v>972</v>
      </c>
      <c r="W1273">
        <v>46</v>
      </c>
    </row>
    <row r="1274" spans="1:23" x14ac:dyDescent="0.45">
      <c r="A1274" t="s">
        <v>972</v>
      </c>
      <c r="B1274">
        <v>88612</v>
      </c>
      <c r="C1274" t="s">
        <v>3257</v>
      </c>
      <c r="D1274" t="s">
        <v>3032</v>
      </c>
      <c r="E1274" t="s">
        <v>6456</v>
      </c>
      <c r="F1274" t="s">
        <v>6457</v>
      </c>
      <c r="G1274">
        <v>30</v>
      </c>
      <c r="H1274">
        <v>43.2</v>
      </c>
      <c r="I1274">
        <v>130</v>
      </c>
      <c r="J1274">
        <v>58.9</v>
      </c>
      <c r="K1274">
        <v>25</v>
      </c>
      <c r="L1274">
        <v>29.8</v>
      </c>
      <c r="M1274" t="s">
        <v>3256</v>
      </c>
      <c r="N1274" t="s">
        <v>4981</v>
      </c>
      <c r="O1274" t="s">
        <v>3256</v>
      </c>
      <c r="P1274" t="s">
        <v>3256</v>
      </c>
      <c r="R1274" t="s">
        <v>3032</v>
      </c>
      <c r="S1274">
        <f t="shared" si="38"/>
        <v>30.72</v>
      </c>
      <c r="T1274">
        <f t="shared" si="39"/>
        <v>130.98166666666665</v>
      </c>
      <c r="U1274">
        <v>88612</v>
      </c>
      <c r="V1274" t="s">
        <v>972</v>
      </c>
      <c r="W1274">
        <v>46</v>
      </c>
    </row>
    <row r="1275" spans="1:23" x14ac:dyDescent="0.45">
      <c r="A1275" t="s">
        <v>972</v>
      </c>
      <c r="B1275">
        <v>88621</v>
      </c>
      <c r="C1275" t="s">
        <v>3257</v>
      </c>
      <c r="D1275" t="s">
        <v>3033</v>
      </c>
      <c r="E1275" t="s">
        <v>6458</v>
      </c>
      <c r="F1275" t="s">
        <v>6459</v>
      </c>
      <c r="G1275">
        <v>30</v>
      </c>
      <c r="H1275">
        <v>36.299999999999997</v>
      </c>
      <c r="I1275">
        <v>130</v>
      </c>
      <c r="J1275">
        <v>59.5</v>
      </c>
      <c r="K1275">
        <v>234</v>
      </c>
      <c r="L1275">
        <v>8</v>
      </c>
      <c r="M1275" t="s">
        <v>3256</v>
      </c>
      <c r="N1275" t="s">
        <v>3266</v>
      </c>
      <c r="O1275" t="s">
        <v>3256</v>
      </c>
      <c r="P1275" t="s">
        <v>3267</v>
      </c>
      <c r="R1275" t="s">
        <v>3033</v>
      </c>
      <c r="S1275">
        <f t="shared" si="38"/>
        <v>30.605</v>
      </c>
      <c r="T1275">
        <f t="shared" si="39"/>
        <v>130.99166666666667</v>
      </c>
      <c r="U1275">
        <v>88621</v>
      </c>
      <c r="V1275" t="s">
        <v>972</v>
      </c>
      <c r="W1275">
        <v>46</v>
      </c>
    </row>
    <row r="1276" spans="1:23" x14ac:dyDescent="0.45">
      <c r="A1276" t="s">
        <v>972</v>
      </c>
      <c r="B1276">
        <v>88666</v>
      </c>
      <c r="C1276" t="s">
        <v>3252</v>
      </c>
      <c r="D1276" t="s">
        <v>3034</v>
      </c>
      <c r="E1276" t="s">
        <v>6460</v>
      </c>
      <c r="F1276" t="s">
        <v>6461</v>
      </c>
      <c r="G1276">
        <v>30</v>
      </c>
      <c r="H1276">
        <v>24.4</v>
      </c>
      <c r="I1276">
        <v>130</v>
      </c>
      <c r="J1276">
        <v>54.1</v>
      </c>
      <c r="K1276">
        <v>150</v>
      </c>
      <c r="L1276">
        <v>6.5</v>
      </c>
      <c r="M1276">
        <v>1.5</v>
      </c>
      <c r="N1276" t="s">
        <v>6111</v>
      </c>
      <c r="O1276" t="s">
        <v>3256</v>
      </c>
      <c r="P1276" t="s">
        <v>3256</v>
      </c>
      <c r="R1276" t="s">
        <v>3034</v>
      </c>
      <c r="S1276">
        <f t="shared" si="38"/>
        <v>30.406666666666666</v>
      </c>
      <c r="T1276">
        <f t="shared" si="39"/>
        <v>130.90166666666667</v>
      </c>
      <c r="U1276">
        <v>88666</v>
      </c>
      <c r="V1276" t="s">
        <v>972</v>
      </c>
      <c r="W1276">
        <v>46</v>
      </c>
    </row>
    <row r="1277" spans="1:23" x14ac:dyDescent="0.45">
      <c r="A1277" t="s">
        <v>972</v>
      </c>
      <c r="B1277">
        <v>88686</v>
      </c>
      <c r="C1277" t="s">
        <v>3257</v>
      </c>
      <c r="D1277" t="s">
        <v>3037</v>
      </c>
      <c r="E1277" t="s">
        <v>6462</v>
      </c>
      <c r="F1277" t="s">
        <v>6463</v>
      </c>
      <c r="G1277">
        <v>30</v>
      </c>
      <c r="H1277">
        <v>23.1</v>
      </c>
      <c r="I1277">
        <v>130</v>
      </c>
      <c r="J1277">
        <v>39.5</v>
      </c>
      <c r="K1277">
        <v>37</v>
      </c>
      <c r="L1277">
        <v>7</v>
      </c>
      <c r="M1277" t="s">
        <v>3256</v>
      </c>
      <c r="N1277" t="s">
        <v>3718</v>
      </c>
      <c r="O1277" t="s">
        <v>3256</v>
      </c>
      <c r="P1277" t="s">
        <v>3256</v>
      </c>
      <c r="R1277" t="s">
        <v>3037</v>
      </c>
      <c r="S1277">
        <f t="shared" si="38"/>
        <v>30.385000000000002</v>
      </c>
      <c r="T1277">
        <f t="shared" si="39"/>
        <v>130.65833333333333</v>
      </c>
      <c r="U1277">
        <v>88686</v>
      </c>
      <c r="V1277" t="s">
        <v>972</v>
      </c>
      <c r="W1277">
        <v>46</v>
      </c>
    </row>
    <row r="1278" spans="1:23" x14ac:dyDescent="0.45">
      <c r="A1278" t="s">
        <v>972</v>
      </c>
      <c r="B1278">
        <v>88706</v>
      </c>
      <c r="C1278" t="s">
        <v>3252</v>
      </c>
      <c r="D1278" t="s">
        <v>3035</v>
      </c>
      <c r="E1278" t="s">
        <v>6464</v>
      </c>
      <c r="F1278" t="s">
        <v>6465</v>
      </c>
      <c r="G1278">
        <v>30</v>
      </c>
      <c r="H1278">
        <v>14.1</v>
      </c>
      <c r="I1278">
        <v>130</v>
      </c>
      <c r="J1278">
        <v>33.299999999999997</v>
      </c>
      <c r="K1278">
        <v>60</v>
      </c>
      <c r="L1278">
        <v>6.5</v>
      </c>
      <c r="M1278">
        <v>1.5</v>
      </c>
      <c r="N1278" t="s">
        <v>5492</v>
      </c>
      <c r="O1278" t="s">
        <v>3256</v>
      </c>
      <c r="P1278" t="s">
        <v>3256</v>
      </c>
      <c r="R1278" t="s">
        <v>3035</v>
      </c>
      <c r="S1278">
        <f t="shared" si="38"/>
        <v>30.234999999999999</v>
      </c>
      <c r="T1278">
        <f t="shared" si="39"/>
        <v>130.55500000000001</v>
      </c>
      <c r="U1278">
        <v>88706</v>
      </c>
      <c r="V1278" t="s">
        <v>972</v>
      </c>
      <c r="W1278">
        <v>46</v>
      </c>
    </row>
    <row r="1279" spans="1:23" x14ac:dyDescent="0.45">
      <c r="A1279" t="s">
        <v>972</v>
      </c>
      <c r="B1279">
        <v>88736</v>
      </c>
      <c r="C1279" t="s">
        <v>3252</v>
      </c>
      <c r="D1279" t="s">
        <v>3057</v>
      </c>
      <c r="E1279" t="s">
        <v>6466</v>
      </c>
      <c r="F1279" t="s">
        <v>6467</v>
      </c>
      <c r="G1279">
        <v>29</v>
      </c>
      <c r="H1279">
        <v>50.4</v>
      </c>
      <c r="I1279">
        <v>129</v>
      </c>
      <c r="J1279">
        <v>52</v>
      </c>
      <c r="K1279">
        <v>220</v>
      </c>
      <c r="L1279">
        <v>6.5</v>
      </c>
      <c r="M1279">
        <v>1.5</v>
      </c>
      <c r="N1279" t="s">
        <v>6468</v>
      </c>
      <c r="O1279" t="s">
        <v>3256</v>
      </c>
      <c r="P1279" t="s">
        <v>3256</v>
      </c>
      <c r="R1279" t="s">
        <v>3057</v>
      </c>
      <c r="S1279">
        <f t="shared" si="38"/>
        <v>29.84</v>
      </c>
      <c r="T1279">
        <f t="shared" si="39"/>
        <v>129.86666666666667</v>
      </c>
      <c r="U1279">
        <v>88736</v>
      </c>
      <c r="V1279" t="s">
        <v>972</v>
      </c>
      <c r="W1279">
        <v>46</v>
      </c>
    </row>
    <row r="1280" spans="1:23" x14ac:dyDescent="0.45">
      <c r="A1280" t="s">
        <v>972</v>
      </c>
      <c r="B1280">
        <v>88746</v>
      </c>
      <c r="C1280" t="s">
        <v>3293</v>
      </c>
      <c r="D1280" t="s">
        <v>3065</v>
      </c>
      <c r="E1280" t="s">
        <v>6469</v>
      </c>
      <c r="F1280" t="s">
        <v>6470</v>
      </c>
      <c r="G1280">
        <v>29</v>
      </c>
      <c r="H1280">
        <v>41</v>
      </c>
      <c r="I1280">
        <v>129</v>
      </c>
      <c r="J1280">
        <v>31.7</v>
      </c>
      <c r="K1280">
        <v>97</v>
      </c>
      <c r="L1280" t="s">
        <v>3256</v>
      </c>
      <c r="M1280" t="s">
        <v>3256</v>
      </c>
      <c r="N1280" t="s">
        <v>6471</v>
      </c>
      <c r="O1280" t="s">
        <v>3256</v>
      </c>
      <c r="P1280" t="s">
        <v>3256</v>
      </c>
      <c r="R1280" t="s">
        <v>3065</v>
      </c>
      <c r="S1280">
        <f t="shared" si="38"/>
        <v>29.683333333333334</v>
      </c>
      <c r="T1280">
        <f t="shared" si="39"/>
        <v>129.52833333333334</v>
      </c>
      <c r="U1280">
        <v>88746</v>
      </c>
      <c r="V1280" t="s">
        <v>972</v>
      </c>
      <c r="W1280">
        <v>46</v>
      </c>
    </row>
    <row r="1281" spans="1:23" x14ac:dyDescent="0.45">
      <c r="A1281" t="s">
        <v>972</v>
      </c>
      <c r="B1281">
        <v>88756</v>
      </c>
      <c r="C1281" t="s">
        <v>3293</v>
      </c>
      <c r="D1281" t="s">
        <v>3061</v>
      </c>
      <c r="E1281" t="s">
        <v>6472</v>
      </c>
      <c r="F1281" t="s">
        <v>6473</v>
      </c>
      <c r="G1281">
        <v>29</v>
      </c>
      <c r="H1281">
        <v>36.6</v>
      </c>
      <c r="I1281">
        <v>129</v>
      </c>
      <c r="J1281">
        <v>42.3</v>
      </c>
      <c r="K1281">
        <v>111</v>
      </c>
      <c r="L1281" t="s">
        <v>3256</v>
      </c>
      <c r="M1281" t="s">
        <v>3256</v>
      </c>
      <c r="N1281" t="s">
        <v>4061</v>
      </c>
      <c r="O1281" t="s">
        <v>3256</v>
      </c>
      <c r="P1281" t="s">
        <v>3256</v>
      </c>
      <c r="R1281" t="s">
        <v>3061</v>
      </c>
      <c r="S1281">
        <f t="shared" si="38"/>
        <v>29.61</v>
      </c>
      <c r="T1281">
        <f t="shared" si="39"/>
        <v>129.70500000000001</v>
      </c>
      <c r="U1281">
        <v>88756</v>
      </c>
      <c r="V1281" t="s">
        <v>972</v>
      </c>
      <c r="W1281">
        <v>46</v>
      </c>
    </row>
    <row r="1282" spans="1:23" x14ac:dyDescent="0.45">
      <c r="A1282" t="s">
        <v>972</v>
      </c>
      <c r="B1282">
        <v>88776</v>
      </c>
      <c r="C1282" t="s">
        <v>3293</v>
      </c>
      <c r="D1282" t="s">
        <v>3063</v>
      </c>
      <c r="E1282" t="s">
        <v>6474</v>
      </c>
      <c r="F1282" t="s">
        <v>6475</v>
      </c>
      <c r="G1282">
        <v>29</v>
      </c>
      <c r="H1282">
        <v>13.5</v>
      </c>
      <c r="I1282">
        <v>129</v>
      </c>
      <c r="J1282">
        <v>19.7</v>
      </c>
      <c r="K1282">
        <v>10</v>
      </c>
      <c r="L1282" t="s">
        <v>3256</v>
      </c>
      <c r="M1282" t="s">
        <v>3256</v>
      </c>
      <c r="N1282" t="s">
        <v>4061</v>
      </c>
      <c r="O1282" t="s">
        <v>3256</v>
      </c>
      <c r="P1282" t="s">
        <v>3256</v>
      </c>
      <c r="R1282" t="s">
        <v>3063</v>
      </c>
      <c r="S1282">
        <f t="shared" ref="S1282:S1324" si="40">G1282+H1282/60</f>
        <v>29.225000000000001</v>
      </c>
      <c r="T1282">
        <f t="shared" ref="T1282:T1324" si="41">I1282+J1282/60</f>
        <v>129.32833333333335</v>
      </c>
      <c r="U1282">
        <v>88776</v>
      </c>
      <c r="V1282" t="s">
        <v>972</v>
      </c>
      <c r="W1282">
        <v>46</v>
      </c>
    </row>
    <row r="1283" spans="1:23" x14ac:dyDescent="0.45">
      <c r="A1283" t="s">
        <v>972</v>
      </c>
      <c r="B1283">
        <v>88781</v>
      </c>
      <c r="C1283" t="s">
        <v>3293</v>
      </c>
      <c r="D1283" t="s">
        <v>3059</v>
      </c>
      <c r="E1283" t="s">
        <v>6476</v>
      </c>
      <c r="F1283" t="s">
        <v>6477</v>
      </c>
      <c r="G1283">
        <v>29</v>
      </c>
      <c r="H1283">
        <v>9.1</v>
      </c>
      <c r="I1283">
        <v>129</v>
      </c>
      <c r="J1283">
        <v>12.1</v>
      </c>
      <c r="K1283">
        <v>33</v>
      </c>
      <c r="L1283" t="s">
        <v>3256</v>
      </c>
      <c r="M1283" t="s">
        <v>3256</v>
      </c>
      <c r="N1283" t="s">
        <v>6478</v>
      </c>
      <c r="O1283" t="s">
        <v>3256</v>
      </c>
      <c r="P1283" t="s">
        <v>3256</v>
      </c>
      <c r="R1283" t="s">
        <v>3059</v>
      </c>
      <c r="S1283">
        <f t="shared" si="40"/>
        <v>29.151666666666667</v>
      </c>
      <c r="T1283">
        <f t="shared" si="41"/>
        <v>129.20166666666665</v>
      </c>
      <c r="U1283">
        <v>88781</v>
      </c>
      <c r="V1283" t="s">
        <v>972</v>
      </c>
      <c r="W1283">
        <v>46</v>
      </c>
    </row>
    <row r="1284" spans="1:23" x14ac:dyDescent="0.45">
      <c r="A1284" t="s">
        <v>972</v>
      </c>
      <c r="B1284">
        <v>88821</v>
      </c>
      <c r="C1284" t="s">
        <v>3257</v>
      </c>
      <c r="D1284" t="s">
        <v>3056</v>
      </c>
      <c r="E1284" t="s">
        <v>6479</v>
      </c>
      <c r="F1284" t="s">
        <v>6480</v>
      </c>
      <c r="G1284">
        <v>28</v>
      </c>
      <c r="H1284">
        <v>25.8</v>
      </c>
      <c r="I1284">
        <v>129</v>
      </c>
      <c r="J1284">
        <v>42.7</v>
      </c>
      <c r="K1284">
        <v>4</v>
      </c>
      <c r="L1284">
        <v>10</v>
      </c>
      <c r="M1284" t="s">
        <v>3256</v>
      </c>
      <c r="N1284" t="s">
        <v>3266</v>
      </c>
      <c r="O1284" t="s">
        <v>3256</v>
      </c>
      <c r="P1284" t="s">
        <v>3267</v>
      </c>
      <c r="R1284" t="s">
        <v>3056</v>
      </c>
      <c r="S1284">
        <f t="shared" si="40"/>
        <v>28.43</v>
      </c>
      <c r="T1284">
        <f t="shared" si="41"/>
        <v>129.71166666666667</v>
      </c>
      <c r="U1284">
        <v>88821</v>
      </c>
      <c r="V1284" t="s">
        <v>972</v>
      </c>
      <c r="W1284">
        <v>46</v>
      </c>
    </row>
    <row r="1285" spans="1:23" x14ac:dyDescent="0.45">
      <c r="A1285" t="s">
        <v>972</v>
      </c>
      <c r="B1285">
        <v>88836</v>
      </c>
      <c r="C1285" t="s">
        <v>3257</v>
      </c>
      <c r="D1285" t="s">
        <v>3036</v>
      </c>
      <c r="E1285" t="s">
        <v>6481</v>
      </c>
      <c r="F1285" t="s">
        <v>6482</v>
      </c>
      <c r="G1285">
        <v>28</v>
      </c>
      <c r="H1285">
        <v>22.7</v>
      </c>
      <c r="I1285">
        <v>129</v>
      </c>
      <c r="J1285">
        <v>29.7</v>
      </c>
      <c r="K1285">
        <v>3</v>
      </c>
      <c r="L1285">
        <v>20.8</v>
      </c>
      <c r="M1285" t="s">
        <v>3256</v>
      </c>
      <c r="N1285" t="s">
        <v>4282</v>
      </c>
      <c r="O1285" t="s">
        <v>3256</v>
      </c>
      <c r="P1285" t="s">
        <v>3256</v>
      </c>
      <c r="R1285" t="s">
        <v>3036</v>
      </c>
      <c r="S1285">
        <f t="shared" si="40"/>
        <v>28.378333333333334</v>
      </c>
      <c r="T1285">
        <f t="shared" si="41"/>
        <v>129.495</v>
      </c>
      <c r="U1285">
        <v>88836</v>
      </c>
      <c r="V1285" t="s">
        <v>972</v>
      </c>
      <c r="W1285">
        <v>46</v>
      </c>
    </row>
    <row r="1286" spans="1:23" x14ac:dyDescent="0.45">
      <c r="A1286" t="s">
        <v>972</v>
      </c>
      <c r="B1286">
        <v>88851</v>
      </c>
      <c r="C1286" t="s">
        <v>3257</v>
      </c>
      <c r="D1286" t="s">
        <v>3055</v>
      </c>
      <c r="E1286" t="s">
        <v>6483</v>
      </c>
      <c r="F1286" t="s">
        <v>6484</v>
      </c>
      <c r="G1286">
        <v>28</v>
      </c>
      <c r="H1286">
        <v>19.2</v>
      </c>
      <c r="I1286">
        <v>129</v>
      </c>
      <c r="J1286">
        <v>55.6</v>
      </c>
      <c r="K1286">
        <v>5</v>
      </c>
      <c r="L1286">
        <v>10</v>
      </c>
      <c r="M1286" t="s">
        <v>3256</v>
      </c>
      <c r="N1286" t="s">
        <v>6485</v>
      </c>
      <c r="O1286" t="s">
        <v>3256</v>
      </c>
      <c r="P1286" t="s">
        <v>3267</v>
      </c>
      <c r="R1286" t="s">
        <v>3055</v>
      </c>
      <c r="S1286">
        <f t="shared" si="40"/>
        <v>28.32</v>
      </c>
      <c r="T1286">
        <f t="shared" si="41"/>
        <v>129.92666666666668</v>
      </c>
      <c r="U1286">
        <v>88851</v>
      </c>
      <c r="V1286" t="s">
        <v>972</v>
      </c>
      <c r="W1286">
        <v>46</v>
      </c>
    </row>
    <row r="1287" spans="1:23" x14ac:dyDescent="0.45">
      <c r="A1287" t="s">
        <v>972</v>
      </c>
      <c r="B1287">
        <v>88901</v>
      </c>
      <c r="C1287" t="s">
        <v>3252</v>
      </c>
      <c r="D1287" t="s">
        <v>3044</v>
      </c>
      <c r="E1287" t="s">
        <v>6486</v>
      </c>
      <c r="F1287" t="s">
        <v>6487</v>
      </c>
      <c r="G1287">
        <v>28</v>
      </c>
      <c r="H1287">
        <v>8.6</v>
      </c>
      <c r="I1287">
        <v>129</v>
      </c>
      <c r="J1287">
        <v>18.899999999999999</v>
      </c>
      <c r="K1287">
        <v>2</v>
      </c>
      <c r="L1287">
        <v>6.5</v>
      </c>
      <c r="M1287">
        <v>1.5</v>
      </c>
      <c r="N1287" t="s">
        <v>6488</v>
      </c>
      <c r="O1287" t="s">
        <v>3256</v>
      </c>
      <c r="P1287" t="s">
        <v>3256</v>
      </c>
      <c r="R1287" t="s">
        <v>3044</v>
      </c>
      <c r="S1287">
        <f t="shared" si="40"/>
        <v>28.143333333333334</v>
      </c>
      <c r="T1287">
        <f t="shared" si="41"/>
        <v>129.315</v>
      </c>
      <c r="U1287">
        <v>88901</v>
      </c>
      <c r="V1287" t="s">
        <v>972</v>
      </c>
      <c r="W1287">
        <v>46</v>
      </c>
    </row>
    <row r="1288" spans="1:23" x14ac:dyDescent="0.45">
      <c r="A1288" t="s">
        <v>972</v>
      </c>
      <c r="B1288">
        <v>88931</v>
      </c>
      <c r="C1288" t="s">
        <v>3257</v>
      </c>
      <c r="D1288" t="s">
        <v>3058</v>
      </c>
      <c r="E1288" t="s">
        <v>6489</v>
      </c>
      <c r="F1288" t="s">
        <v>6490</v>
      </c>
      <c r="G1288">
        <v>27</v>
      </c>
      <c r="H1288">
        <v>50.1</v>
      </c>
      <c r="I1288">
        <v>128</v>
      </c>
      <c r="J1288">
        <v>52.8</v>
      </c>
      <c r="K1288">
        <v>2</v>
      </c>
      <c r="L1288">
        <v>10</v>
      </c>
      <c r="M1288" t="s">
        <v>3256</v>
      </c>
      <c r="N1288" t="s">
        <v>6491</v>
      </c>
      <c r="O1288" t="s">
        <v>3256</v>
      </c>
      <c r="P1288" t="s">
        <v>3267</v>
      </c>
      <c r="R1288" t="s">
        <v>3058</v>
      </c>
      <c r="S1288">
        <f t="shared" si="40"/>
        <v>27.835000000000001</v>
      </c>
      <c r="T1288">
        <f t="shared" si="41"/>
        <v>128.88</v>
      </c>
      <c r="U1288">
        <v>88931</v>
      </c>
      <c r="V1288" t="s">
        <v>972</v>
      </c>
      <c r="W1288">
        <v>46</v>
      </c>
    </row>
    <row r="1289" spans="1:23" x14ac:dyDescent="0.45">
      <c r="A1289" t="s">
        <v>972</v>
      </c>
      <c r="B1289">
        <v>88956</v>
      </c>
      <c r="C1289" t="s">
        <v>3252</v>
      </c>
      <c r="D1289" t="s">
        <v>3047</v>
      </c>
      <c r="E1289" t="s">
        <v>6492</v>
      </c>
      <c r="F1289" t="s">
        <v>6493</v>
      </c>
      <c r="G1289">
        <v>27</v>
      </c>
      <c r="H1289">
        <v>40.6</v>
      </c>
      <c r="I1289">
        <v>128</v>
      </c>
      <c r="J1289">
        <v>58.4</v>
      </c>
      <c r="K1289">
        <v>44</v>
      </c>
      <c r="L1289">
        <v>6.5</v>
      </c>
      <c r="M1289">
        <v>1.5</v>
      </c>
      <c r="N1289" t="s">
        <v>6494</v>
      </c>
      <c r="O1289" t="s">
        <v>3256</v>
      </c>
      <c r="P1289" t="s">
        <v>3256</v>
      </c>
      <c r="R1289" t="s">
        <v>3047</v>
      </c>
      <c r="S1289">
        <f t="shared" si="40"/>
        <v>27.676666666666666</v>
      </c>
      <c r="T1289">
        <f t="shared" si="41"/>
        <v>128.97333333333333</v>
      </c>
      <c r="U1289">
        <v>88956</v>
      </c>
      <c r="V1289" t="s">
        <v>972</v>
      </c>
      <c r="W1289">
        <v>46</v>
      </c>
    </row>
    <row r="1290" spans="1:23" x14ac:dyDescent="0.45">
      <c r="A1290" t="s">
        <v>972</v>
      </c>
      <c r="B1290">
        <v>88971</v>
      </c>
      <c r="C1290" t="s">
        <v>3257</v>
      </c>
      <c r="D1290" t="s">
        <v>3038</v>
      </c>
      <c r="E1290" t="s">
        <v>6495</v>
      </c>
      <c r="F1290" t="s">
        <v>6496</v>
      </c>
      <c r="G1290">
        <v>27</v>
      </c>
      <c r="H1290">
        <v>25.9</v>
      </c>
      <c r="I1290">
        <v>128</v>
      </c>
      <c r="J1290">
        <v>42.3</v>
      </c>
      <c r="K1290">
        <v>27</v>
      </c>
      <c r="L1290">
        <v>10</v>
      </c>
      <c r="M1290" t="s">
        <v>3256</v>
      </c>
      <c r="N1290" t="s">
        <v>6497</v>
      </c>
      <c r="O1290" t="s">
        <v>3256</v>
      </c>
      <c r="P1290" t="s">
        <v>3256</v>
      </c>
      <c r="R1290" t="s">
        <v>3038</v>
      </c>
      <c r="S1290">
        <f t="shared" si="40"/>
        <v>27.431666666666665</v>
      </c>
      <c r="T1290">
        <f t="shared" si="41"/>
        <v>128.70500000000001</v>
      </c>
      <c r="U1290">
        <v>88971</v>
      </c>
      <c r="V1290" t="s">
        <v>972</v>
      </c>
      <c r="W1290">
        <v>46</v>
      </c>
    </row>
    <row r="1291" spans="1:23" x14ac:dyDescent="0.45">
      <c r="A1291" t="s">
        <v>972</v>
      </c>
      <c r="B1291">
        <v>88986</v>
      </c>
      <c r="C1291" t="s">
        <v>3257</v>
      </c>
      <c r="D1291" t="s">
        <v>3054</v>
      </c>
      <c r="E1291" t="s">
        <v>6498</v>
      </c>
      <c r="F1291" t="s">
        <v>6499</v>
      </c>
      <c r="G1291">
        <v>27</v>
      </c>
      <c r="H1291">
        <v>2.6</v>
      </c>
      <c r="I1291">
        <v>128</v>
      </c>
      <c r="J1291">
        <v>24.1</v>
      </c>
      <c r="K1291">
        <v>14</v>
      </c>
      <c r="L1291">
        <v>10.1</v>
      </c>
      <c r="M1291" t="s">
        <v>3256</v>
      </c>
      <c r="N1291" t="s">
        <v>6500</v>
      </c>
      <c r="O1291" t="s">
        <v>3256</v>
      </c>
      <c r="P1291" t="s">
        <v>3267</v>
      </c>
      <c r="R1291" t="s">
        <v>3054</v>
      </c>
      <c r="S1291">
        <f t="shared" si="40"/>
        <v>27.043333333333333</v>
      </c>
      <c r="T1291">
        <f t="shared" si="41"/>
        <v>128.40166666666667</v>
      </c>
      <c r="U1291">
        <v>88986</v>
      </c>
      <c r="V1291" t="s">
        <v>972</v>
      </c>
      <c r="W1291">
        <v>46</v>
      </c>
    </row>
    <row r="1292" spans="1:23" x14ac:dyDescent="0.45">
      <c r="A1292" t="s">
        <v>976</v>
      </c>
      <c r="B1292">
        <v>91011</v>
      </c>
      <c r="C1292" t="s">
        <v>3252</v>
      </c>
      <c r="D1292" t="s">
        <v>3197</v>
      </c>
      <c r="E1292" t="s">
        <v>6501</v>
      </c>
      <c r="F1292" t="s">
        <v>6502</v>
      </c>
      <c r="G1292">
        <v>26</v>
      </c>
      <c r="H1292">
        <v>56.9</v>
      </c>
      <c r="I1292">
        <v>127</v>
      </c>
      <c r="J1292">
        <v>56.4</v>
      </c>
      <c r="K1292">
        <v>14</v>
      </c>
      <c r="L1292">
        <v>10</v>
      </c>
      <c r="M1292">
        <v>1.5</v>
      </c>
      <c r="N1292" t="s">
        <v>6503</v>
      </c>
      <c r="O1292" t="s">
        <v>3256</v>
      </c>
      <c r="P1292" t="s">
        <v>3256</v>
      </c>
      <c r="R1292" t="s">
        <v>3197</v>
      </c>
      <c r="S1292">
        <f t="shared" si="40"/>
        <v>26.948333333333334</v>
      </c>
      <c r="T1292">
        <f t="shared" si="41"/>
        <v>127.94</v>
      </c>
      <c r="U1292">
        <v>91011</v>
      </c>
      <c r="V1292" t="s">
        <v>976</v>
      </c>
      <c r="W1292">
        <v>47</v>
      </c>
    </row>
    <row r="1293" spans="1:23" x14ac:dyDescent="0.45">
      <c r="A1293" t="s">
        <v>976</v>
      </c>
      <c r="B1293">
        <v>91021</v>
      </c>
      <c r="C1293" t="s">
        <v>3252</v>
      </c>
      <c r="D1293" t="s">
        <v>3180</v>
      </c>
      <c r="E1293" t="s">
        <v>6504</v>
      </c>
      <c r="F1293" t="s">
        <v>6505</v>
      </c>
      <c r="G1293">
        <v>26</v>
      </c>
      <c r="H1293">
        <v>50.1</v>
      </c>
      <c r="I1293">
        <v>128</v>
      </c>
      <c r="J1293">
        <v>16.3</v>
      </c>
      <c r="K1293">
        <v>232</v>
      </c>
      <c r="L1293">
        <v>10</v>
      </c>
      <c r="M1293">
        <v>1.5</v>
      </c>
      <c r="N1293" t="s">
        <v>6195</v>
      </c>
      <c r="O1293" t="s">
        <v>3256</v>
      </c>
      <c r="P1293" t="s">
        <v>3256</v>
      </c>
      <c r="R1293" t="s">
        <v>3180</v>
      </c>
      <c r="S1293">
        <f t="shared" si="40"/>
        <v>26.835000000000001</v>
      </c>
      <c r="T1293">
        <f t="shared" si="41"/>
        <v>128.27166666666668</v>
      </c>
      <c r="U1293">
        <v>91021</v>
      </c>
      <c r="V1293" t="s">
        <v>976</v>
      </c>
      <c r="W1293">
        <v>47</v>
      </c>
    </row>
    <row r="1294" spans="1:23" x14ac:dyDescent="0.45">
      <c r="A1294" t="s">
        <v>976</v>
      </c>
      <c r="B1294">
        <v>91046</v>
      </c>
      <c r="C1294" t="s">
        <v>3293</v>
      </c>
      <c r="D1294" t="s">
        <v>3227</v>
      </c>
      <c r="E1294" t="s">
        <v>6506</v>
      </c>
      <c r="F1294" t="s">
        <v>6507</v>
      </c>
      <c r="G1294">
        <v>26</v>
      </c>
      <c r="H1294">
        <v>43.7</v>
      </c>
      <c r="I1294">
        <v>128</v>
      </c>
      <c r="J1294">
        <v>10.7</v>
      </c>
      <c r="K1294">
        <v>8</v>
      </c>
      <c r="L1294" t="s">
        <v>3256</v>
      </c>
      <c r="M1294" t="s">
        <v>3256</v>
      </c>
      <c r="N1294" t="s">
        <v>6508</v>
      </c>
      <c r="O1294" t="s">
        <v>3256</v>
      </c>
      <c r="P1294" t="s">
        <v>3256</v>
      </c>
      <c r="R1294" t="s">
        <v>3227</v>
      </c>
      <c r="S1294">
        <f t="shared" si="40"/>
        <v>26.728333333333332</v>
      </c>
      <c r="T1294">
        <f t="shared" si="41"/>
        <v>128.17833333333334</v>
      </c>
      <c r="U1294">
        <v>91046</v>
      </c>
      <c r="V1294" t="s">
        <v>976</v>
      </c>
      <c r="W1294">
        <v>47</v>
      </c>
    </row>
    <row r="1295" spans="1:23" x14ac:dyDescent="0.45">
      <c r="A1295" t="s">
        <v>976</v>
      </c>
      <c r="B1295">
        <v>91066</v>
      </c>
      <c r="C1295" t="s">
        <v>3293</v>
      </c>
      <c r="D1295" t="s">
        <v>3211</v>
      </c>
      <c r="E1295" t="s">
        <v>6509</v>
      </c>
      <c r="F1295" t="s">
        <v>6510</v>
      </c>
      <c r="G1295">
        <v>26</v>
      </c>
      <c r="H1295">
        <v>41.1</v>
      </c>
      <c r="I1295">
        <v>127</v>
      </c>
      <c r="J1295">
        <v>53.9</v>
      </c>
      <c r="K1295">
        <v>25</v>
      </c>
      <c r="L1295" t="s">
        <v>3256</v>
      </c>
      <c r="M1295" t="s">
        <v>3256</v>
      </c>
      <c r="N1295" t="s">
        <v>4297</v>
      </c>
      <c r="O1295" t="s">
        <v>3256</v>
      </c>
      <c r="P1295" t="s">
        <v>3256</v>
      </c>
      <c r="R1295" t="s">
        <v>3211</v>
      </c>
      <c r="S1295">
        <f t="shared" si="40"/>
        <v>26.684999999999999</v>
      </c>
      <c r="T1295">
        <f t="shared" si="41"/>
        <v>127.89833333333333</v>
      </c>
      <c r="U1295">
        <v>91066</v>
      </c>
      <c r="V1295" t="s">
        <v>976</v>
      </c>
      <c r="W1295">
        <v>47</v>
      </c>
    </row>
    <row r="1296" spans="1:23" x14ac:dyDescent="0.45">
      <c r="A1296" t="s">
        <v>976</v>
      </c>
      <c r="B1296">
        <v>91081</v>
      </c>
      <c r="C1296" t="s">
        <v>3293</v>
      </c>
      <c r="D1296" t="s">
        <v>3213</v>
      </c>
      <c r="E1296" t="s">
        <v>6511</v>
      </c>
      <c r="F1296" t="s">
        <v>6512</v>
      </c>
      <c r="G1296">
        <v>26</v>
      </c>
      <c r="H1296">
        <v>37.9</v>
      </c>
      <c r="I1296">
        <v>128</v>
      </c>
      <c r="J1296">
        <v>9.1999999999999993</v>
      </c>
      <c r="K1296">
        <v>24</v>
      </c>
      <c r="L1296" t="s">
        <v>3256</v>
      </c>
      <c r="M1296" t="s">
        <v>3256</v>
      </c>
      <c r="N1296" t="s">
        <v>4297</v>
      </c>
      <c r="O1296" t="s">
        <v>3256</v>
      </c>
      <c r="P1296" t="s">
        <v>3256</v>
      </c>
      <c r="R1296" t="s">
        <v>3213</v>
      </c>
      <c r="S1296">
        <f t="shared" si="40"/>
        <v>26.631666666666668</v>
      </c>
      <c r="T1296">
        <f t="shared" si="41"/>
        <v>128.15333333333334</v>
      </c>
      <c r="U1296">
        <v>91081</v>
      </c>
      <c r="V1296" t="s">
        <v>976</v>
      </c>
      <c r="W1296">
        <v>47</v>
      </c>
    </row>
    <row r="1297" spans="1:23" x14ac:dyDescent="0.45">
      <c r="A1297" t="s">
        <v>976</v>
      </c>
      <c r="B1297">
        <v>91096</v>
      </c>
      <c r="C1297" t="s">
        <v>3293</v>
      </c>
      <c r="D1297" t="s">
        <v>3222</v>
      </c>
      <c r="E1297" t="s">
        <v>6513</v>
      </c>
      <c r="F1297" t="s">
        <v>6514</v>
      </c>
      <c r="G1297">
        <v>26</v>
      </c>
      <c r="H1297">
        <v>35.5</v>
      </c>
      <c r="I1297">
        <v>127</v>
      </c>
      <c r="J1297">
        <v>14.3</v>
      </c>
      <c r="K1297">
        <v>14</v>
      </c>
      <c r="L1297" t="s">
        <v>3256</v>
      </c>
      <c r="M1297" t="s">
        <v>3256</v>
      </c>
      <c r="N1297" t="s">
        <v>3266</v>
      </c>
      <c r="O1297" t="s">
        <v>3256</v>
      </c>
      <c r="P1297" t="s">
        <v>3256</v>
      </c>
      <c r="R1297" t="s">
        <v>3222</v>
      </c>
      <c r="S1297">
        <f t="shared" si="40"/>
        <v>26.591666666666665</v>
      </c>
      <c r="T1297">
        <f t="shared" si="41"/>
        <v>127.23833333333333</v>
      </c>
      <c r="U1297">
        <v>91096</v>
      </c>
      <c r="V1297" t="s">
        <v>976</v>
      </c>
      <c r="W1297">
        <v>47</v>
      </c>
    </row>
    <row r="1298" spans="1:23" x14ac:dyDescent="0.45">
      <c r="A1298" t="s">
        <v>976</v>
      </c>
      <c r="B1298">
        <v>91107</v>
      </c>
      <c r="C1298" t="s">
        <v>3257</v>
      </c>
      <c r="D1298" t="s">
        <v>3185</v>
      </c>
      <c r="E1298" t="s">
        <v>6515</v>
      </c>
      <c r="F1298" t="s">
        <v>6516</v>
      </c>
      <c r="G1298">
        <v>26</v>
      </c>
      <c r="H1298">
        <v>35.6</v>
      </c>
      <c r="I1298">
        <v>127</v>
      </c>
      <c r="J1298">
        <v>57.9</v>
      </c>
      <c r="K1298">
        <v>6</v>
      </c>
      <c r="L1298">
        <v>25.6</v>
      </c>
      <c r="M1298" t="s">
        <v>3256</v>
      </c>
      <c r="N1298" t="s">
        <v>6517</v>
      </c>
      <c r="O1298" t="s">
        <v>3256</v>
      </c>
      <c r="P1298" t="s">
        <v>3256</v>
      </c>
      <c r="R1298" t="s">
        <v>3185</v>
      </c>
      <c r="S1298">
        <f t="shared" si="40"/>
        <v>26.593333333333334</v>
      </c>
      <c r="T1298">
        <f t="shared" si="41"/>
        <v>127.965</v>
      </c>
      <c r="U1298">
        <v>91107</v>
      </c>
      <c r="V1298" t="s">
        <v>976</v>
      </c>
      <c r="W1298">
        <v>47</v>
      </c>
    </row>
    <row r="1299" spans="1:23" x14ac:dyDescent="0.45">
      <c r="A1299" t="s">
        <v>976</v>
      </c>
      <c r="B1299">
        <v>91121</v>
      </c>
      <c r="C1299" t="s">
        <v>3293</v>
      </c>
      <c r="D1299" t="s">
        <v>3188</v>
      </c>
      <c r="E1299" t="s">
        <v>6518</v>
      </c>
      <c r="F1299" t="s">
        <v>6519</v>
      </c>
      <c r="G1299">
        <v>26</v>
      </c>
      <c r="H1299">
        <v>24.4</v>
      </c>
      <c r="I1299">
        <v>127</v>
      </c>
      <c r="J1299">
        <v>44</v>
      </c>
      <c r="K1299">
        <v>90</v>
      </c>
      <c r="L1299" t="s">
        <v>3256</v>
      </c>
      <c r="M1299" t="s">
        <v>3256</v>
      </c>
      <c r="N1299" t="s">
        <v>3437</v>
      </c>
      <c r="O1299" t="s">
        <v>3256</v>
      </c>
      <c r="P1299" t="s">
        <v>3256</v>
      </c>
      <c r="R1299" t="s">
        <v>3188</v>
      </c>
      <c r="S1299">
        <f t="shared" si="40"/>
        <v>26.406666666666666</v>
      </c>
      <c r="T1299">
        <f t="shared" si="41"/>
        <v>127.73333333333333</v>
      </c>
      <c r="U1299">
        <v>91121</v>
      </c>
      <c r="V1299" t="s">
        <v>976</v>
      </c>
      <c r="W1299">
        <v>47</v>
      </c>
    </row>
    <row r="1300" spans="1:23" x14ac:dyDescent="0.45">
      <c r="A1300" t="s">
        <v>976</v>
      </c>
      <c r="B1300">
        <v>91141</v>
      </c>
      <c r="C1300" t="s">
        <v>3257</v>
      </c>
      <c r="D1300" t="s">
        <v>3226</v>
      </c>
      <c r="E1300" t="s">
        <v>6520</v>
      </c>
      <c r="F1300" t="s">
        <v>6521</v>
      </c>
      <c r="G1300">
        <v>26</v>
      </c>
      <c r="H1300">
        <v>21.8</v>
      </c>
      <c r="I1300">
        <v>126</v>
      </c>
      <c r="J1300">
        <v>42.8</v>
      </c>
      <c r="K1300">
        <v>7</v>
      </c>
      <c r="L1300">
        <v>6.9</v>
      </c>
      <c r="M1300" t="s">
        <v>3256</v>
      </c>
      <c r="N1300" t="s">
        <v>3266</v>
      </c>
      <c r="O1300" t="s">
        <v>3256</v>
      </c>
      <c r="P1300" t="s">
        <v>3267</v>
      </c>
      <c r="R1300" t="s">
        <v>3226</v>
      </c>
      <c r="S1300">
        <f t="shared" si="40"/>
        <v>26.363333333333333</v>
      </c>
      <c r="T1300">
        <f t="shared" si="41"/>
        <v>126.71333333333334</v>
      </c>
      <c r="U1300">
        <v>91141</v>
      </c>
      <c r="V1300" t="s">
        <v>976</v>
      </c>
      <c r="W1300">
        <v>47</v>
      </c>
    </row>
    <row r="1301" spans="1:23" x14ac:dyDescent="0.45">
      <c r="A1301" t="s">
        <v>976</v>
      </c>
      <c r="B1301">
        <v>91146</v>
      </c>
      <c r="C1301" t="s">
        <v>3257</v>
      </c>
      <c r="D1301" t="s">
        <v>3199</v>
      </c>
      <c r="E1301" t="s">
        <v>6522</v>
      </c>
      <c r="F1301" t="s">
        <v>6523</v>
      </c>
      <c r="G1301">
        <v>26</v>
      </c>
      <c r="H1301">
        <v>20.2</v>
      </c>
      <c r="I1301">
        <v>126</v>
      </c>
      <c r="J1301">
        <v>48.2</v>
      </c>
      <c r="K1301">
        <v>5</v>
      </c>
      <c r="L1301">
        <v>15</v>
      </c>
      <c r="M1301" t="s">
        <v>3256</v>
      </c>
      <c r="N1301" t="s">
        <v>4338</v>
      </c>
      <c r="O1301" t="s">
        <v>3256</v>
      </c>
      <c r="P1301" t="s">
        <v>3256</v>
      </c>
      <c r="R1301" t="s">
        <v>3199</v>
      </c>
      <c r="S1301">
        <f t="shared" si="40"/>
        <v>26.336666666666666</v>
      </c>
      <c r="T1301">
        <f t="shared" si="41"/>
        <v>126.80333333333333</v>
      </c>
      <c r="U1301">
        <v>91146</v>
      </c>
      <c r="V1301" t="s">
        <v>976</v>
      </c>
      <c r="W1301">
        <v>47</v>
      </c>
    </row>
    <row r="1302" spans="1:23" x14ac:dyDescent="0.45">
      <c r="A1302" t="s">
        <v>976</v>
      </c>
      <c r="B1302">
        <v>91151</v>
      </c>
      <c r="C1302" t="s">
        <v>3293</v>
      </c>
      <c r="D1302" t="s">
        <v>3231</v>
      </c>
      <c r="E1302" t="s">
        <v>6524</v>
      </c>
      <c r="F1302" t="s">
        <v>6525</v>
      </c>
      <c r="G1302">
        <v>26</v>
      </c>
      <c r="H1302">
        <v>22.4</v>
      </c>
      <c r="I1302">
        <v>127</v>
      </c>
      <c r="J1302">
        <v>8.5</v>
      </c>
      <c r="K1302">
        <v>7</v>
      </c>
      <c r="L1302" t="s">
        <v>3256</v>
      </c>
      <c r="M1302" t="s">
        <v>3256</v>
      </c>
      <c r="N1302" t="s">
        <v>6526</v>
      </c>
      <c r="O1302" t="s">
        <v>3256</v>
      </c>
      <c r="P1302" t="s">
        <v>3256</v>
      </c>
      <c r="R1302" t="s">
        <v>3231</v>
      </c>
      <c r="S1302">
        <f t="shared" si="40"/>
        <v>26.373333333333335</v>
      </c>
      <c r="T1302">
        <f t="shared" si="41"/>
        <v>127.14166666666667</v>
      </c>
      <c r="U1302">
        <v>91151</v>
      </c>
      <c r="V1302" t="s">
        <v>976</v>
      </c>
      <c r="W1302">
        <v>47</v>
      </c>
    </row>
    <row r="1303" spans="1:23" x14ac:dyDescent="0.45">
      <c r="A1303" t="s">
        <v>976</v>
      </c>
      <c r="B1303">
        <v>91161</v>
      </c>
      <c r="C1303" t="s">
        <v>3293</v>
      </c>
      <c r="D1303" t="s">
        <v>3190</v>
      </c>
      <c r="E1303" t="s">
        <v>6527</v>
      </c>
      <c r="F1303" t="s">
        <v>6528</v>
      </c>
      <c r="G1303">
        <v>26</v>
      </c>
      <c r="H1303">
        <v>19.600000000000001</v>
      </c>
      <c r="I1303">
        <v>127</v>
      </c>
      <c r="J1303">
        <v>48.3</v>
      </c>
      <c r="K1303">
        <v>86</v>
      </c>
      <c r="L1303" t="s">
        <v>3256</v>
      </c>
      <c r="M1303" t="s">
        <v>3256</v>
      </c>
      <c r="N1303" t="s">
        <v>3437</v>
      </c>
      <c r="O1303" t="s">
        <v>3256</v>
      </c>
      <c r="P1303" t="s">
        <v>3256</v>
      </c>
      <c r="R1303" t="s">
        <v>3190</v>
      </c>
      <c r="S1303">
        <f t="shared" si="40"/>
        <v>26.326666666666668</v>
      </c>
      <c r="T1303">
        <f t="shared" si="41"/>
        <v>127.80500000000001</v>
      </c>
      <c r="U1303">
        <v>91161</v>
      </c>
      <c r="V1303" t="s">
        <v>976</v>
      </c>
      <c r="W1303">
        <v>47</v>
      </c>
    </row>
    <row r="1304" spans="1:23" x14ac:dyDescent="0.45">
      <c r="A1304" t="s">
        <v>976</v>
      </c>
      <c r="B1304">
        <v>91166</v>
      </c>
      <c r="C1304" t="s">
        <v>3252</v>
      </c>
      <c r="D1304" t="s">
        <v>3229</v>
      </c>
      <c r="E1304" t="s">
        <v>6529</v>
      </c>
      <c r="F1304" t="s">
        <v>6530</v>
      </c>
      <c r="G1304">
        <v>26</v>
      </c>
      <c r="H1304">
        <v>21.8</v>
      </c>
      <c r="I1304">
        <v>127</v>
      </c>
      <c r="J1304">
        <v>58.3</v>
      </c>
      <c r="K1304">
        <v>100</v>
      </c>
      <c r="L1304">
        <v>10</v>
      </c>
      <c r="M1304">
        <v>1.5</v>
      </c>
      <c r="N1304" t="s">
        <v>4340</v>
      </c>
      <c r="O1304" t="s">
        <v>3256</v>
      </c>
      <c r="P1304" t="s">
        <v>3256</v>
      </c>
      <c r="R1304" t="s">
        <v>3229</v>
      </c>
      <c r="S1304">
        <f t="shared" si="40"/>
        <v>26.363333333333333</v>
      </c>
      <c r="T1304">
        <f t="shared" si="41"/>
        <v>127.97166666666666</v>
      </c>
      <c r="U1304">
        <v>91166</v>
      </c>
      <c r="V1304" t="s">
        <v>976</v>
      </c>
      <c r="W1304">
        <v>47</v>
      </c>
    </row>
    <row r="1305" spans="1:23" x14ac:dyDescent="0.45">
      <c r="A1305" t="s">
        <v>976</v>
      </c>
      <c r="B1305">
        <v>91181</v>
      </c>
      <c r="C1305" t="s">
        <v>3252</v>
      </c>
      <c r="D1305" t="s">
        <v>3200</v>
      </c>
      <c r="E1305" t="s">
        <v>6531</v>
      </c>
      <c r="F1305" t="s">
        <v>6532</v>
      </c>
      <c r="G1305">
        <v>26</v>
      </c>
      <c r="H1305">
        <v>12.6</v>
      </c>
      <c r="I1305">
        <v>127</v>
      </c>
      <c r="J1305">
        <v>21.8</v>
      </c>
      <c r="K1305">
        <v>220</v>
      </c>
      <c r="L1305">
        <v>10</v>
      </c>
      <c r="M1305">
        <v>1.5</v>
      </c>
      <c r="N1305" t="s">
        <v>4338</v>
      </c>
      <c r="O1305" t="s">
        <v>3256</v>
      </c>
      <c r="P1305" t="s">
        <v>3256</v>
      </c>
      <c r="R1305" t="s">
        <v>3200</v>
      </c>
      <c r="S1305">
        <f t="shared" si="40"/>
        <v>26.21</v>
      </c>
      <c r="T1305">
        <f t="shared" si="41"/>
        <v>127.36333333333333</v>
      </c>
      <c r="U1305">
        <v>91181</v>
      </c>
      <c r="V1305" t="s">
        <v>976</v>
      </c>
      <c r="W1305">
        <v>47</v>
      </c>
    </row>
    <row r="1306" spans="1:23" x14ac:dyDescent="0.45">
      <c r="A1306" t="s">
        <v>976</v>
      </c>
      <c r="B1306">
        <v>91197</v>
      </c>
      <c r="C1306" t="s">
        <v>3257</v>
      </c>
      <c r="D1306" t="s">
        <v>3192</v>
      </c>
      <c r="E1306" t="s">
        <v>6533</v>
      </c>
      <c r="F1306" t="s">
        <v>6534</v>
      </c>
      <c r="G1306">
        <v>26</v>
      </c>
      <c r="H1306">
        <v>12.4</v>
      </c>
      <c r="I1306">
        <v>127</v>
      </c>
      <c r="J1306">
        <v>41.2</v>
      </c>
      <c r="K1306">
        <v>28</v>
      </c>
      <c r="L1306">
        <v>47.8</v>
      </c>
      <c r="M1306" t="s">
        <v>3256</v>
      </c>
      <c r="N1306" t="s">
        <v>6535</v>
      </c>
      <c r="O1306" t="s">
        <v>3256</v>
      </c>
      <c r="P1306" t="s">
        <v>3256</v>
      </c>
      <c r="R1306" t="s">
        <v>3192</v>
      </c>
      <c r="S1306">
        <f t="shared" si="40"/>
        <v>26.206666666666667</v>
      </c>
      <c r="T1306">
        <f t="shared" si="41"/>
        <v>127.68666666666667</v>
      </c>
      <c r="U1306">
        <v>91197</v>
      </c>
      <c r="V1306" t="s">
        <v>976</v>
      </c>
      <c r="W1306">
        <v>47</v>
      </c>
    </row>
    <row r="1307" spans="1:23" x14ac:dyDescent="0.45">
      <c r="A1307" t="s">
        <v>976</v>
      </c>
      <c r="B1307">
        <v>91236</v>
      </c>
      <c r="C1307" t="s">
        <v>3257</v>
      </c>
      <c r="D1307" t="s">
        <v>3215</v>
      </c>
      <c r="E1307" t="s">
        <v>6536</v>
      </c>
      <c r="F1307" t="s">
        <v>6537</v>
      </c>
      <c r="G1307">
        <v>26</v>
      </c>
      <c r="H1307">
        <v>11.6</v>
      </c>
      <c r="I1307">
        <v>127</v>
      </c>
      <c r="J1307">
        <v>38.299999999999997</v>
      </c>
      <c r="K1307">
        <v>3</v>
      </c>
      <c r="L1307">
        <v>10</v>
      </c>
      <c r="M1307" t="s">
        <v>3256</v>
      </c>
      <c r="N1307" t="s">
        <v>3266</v>
      </c>
      <c r="O1307" t="s">
        <v>3256</v>
      </c>
      <c r="P1307" t="s">
        <v>3267</v>
      </c>
      <c r="R1307" t="s">
        <v>3215</v>
      </c>
      <c r="S1307">
        <f t="shared" si="40"/>
        <v>26.193333333333332</v>
      </c>
      <c r="T1307">
        <f t="shared" si="41"/>
        <v>127.63833333333334</v>
      </c>
      <c r="U1307">
        <v>91236</v>
      </c>
      <c r="V1307" t="s">
        <v>976</v>
      </c>
      <c r="W1307">
        <v>47</v>
      </c>
    </row>
    <row r="1308" spans="1:23" x14ac:dyDescent="0.45">
      <c r="A1308" t="s">
        <v>976</v>
      </c>
      <c r="B1308">
        <v>91241</v>
      </c>
      <c r="C1308" t="s">
        <v>3252</v>
      </c>
      <c r="D1308" t="s">
        <v>3193</v>
      </c>
      <c r="E1308" t="s">
        <v>6538</v>
      </c>
      <c r="F1308" t="s">
        <v>6539</v>
      </c>
      <c r="G1308">
        <v>26</v>
      </c>
      <c r="H1308">
        <v>9.1999999999999993</v>
      </c>
      <c r="I1308">
        <v>127</v>
      </c>
      <c r="J1308">
        <v>45.9</v>
      </c>
      <c r="K1308">
        <v>186</v>
      </c>
      <c r="L1308">
        <v>10</v>
      </c>
      <c r="M1308">
        <v>1.5</v>
      </c>
      <c r="N1308" t="s">
        <v>6185</v>
      </c>
      <c r="O1308" t="s">
        <v>3256</v>
      </c>
      <c r="P1308" t="s">
        <v>3256</v>
      </c>
      <c r="R1308" t="s">
        <v>3193</v>
      </c>
      <c r="S1308">
        <f t="shared" si="40"/>
        <v>26.153333333333332</v>
      </c>
      <c r="T1308">
        <f t="shared" si="41"/>
        <v>127.765</v>
      </c>
      <c r="U1308">
        <v>91241</v>
      </c>
      <c r="V1308" t="s">
        <v>976</v>
      </c>
      <c r="W1308">
        <v>47</v>
      </c>
    </row>
    <row r="1309" spans="1:23" x14ac:dyDescent="0.45">
      <c r="A1309" t="s">
        <v>976</v>
      </c>
      <c r="B1309">
        <v>92006</v>
      </c>
      <c r="C1309" t="s">
        <v>3257</v>
      </c>
      <c r="D1309" t="s">
        <v>3224</v>
      </c>
      <c r="E1309" t="s">
        <v>6540</v>
      </c>
      <c r="F1309" t="s">
        <v>6541</v>
      </c>
      <c r="G1309">
        <v>25</v>
      </c>
      <c r="H1309">
        <v>56.6</v>
      </c>
      <c r="I1309">
        <v>131</v>
      </c>
      <c r="J1309">
        <v>19.600000000000001</v>
      </c>
      <c r="K1309">
        <v>22</v>
      </c>
      <c r="L1309">
        <v>9.8000000000000007</v>
      </c>
      <c r="M1309" t="s">
        <v>3256</v>
      </c>
      <c r="N1309" t="s">
        <v>3266</v>
      </c>
      <c r="O1309" t="s">
        <v>3256</v>
      </c>
      <c r="P1309" t="s">
        <v>3267</v>
      </c>
      <c r="R1309" t="s">
        <v>3224</v>
      </c>
      <c r="S1309">
        <f t="shared" si="40"/>
        <v>25.943333333333335</v>
      </c>
      <c r="T1309">
        <f t="shared" si="41"/>
        <v>131.32666666666665</v>
      </c>
      <c r="U1309">
        <v>92006</v>
      </c>
      <c r="V1309" t="s">
        <v>976</v>
      </c>
      <c r="W1309">
        <v>47</v>
      </c>
    </row>
    <row r="1310" spans="1:23" x14ac:dyDescent="0.45">
      <c r="A1310" t="s">
        <v>976</v>
      </c>
      <c r="B1310">
        <v>92011</v>
      </c>
      <c r="C1310" t="s">
        <v>3257</v>
      </c>
      <c r="D1310" t="s">
        <v>6542</v>
      </c>
      <c r="E1310" t="s">
        <v>6543</v>
      </c>
      <c r="F1310" t="s">
        <v>6544</v>
      </c>
      <c r="G1310">
        <v>25</v>
      </c>
      <c r="H1310">
        <v>49.7</v>
      </c>
      <c r="I1310">
        <v>131</v>
      </c>
      <c r="J1310">
        <v>13.7</v>
      </c>
      <c r="K1310">
        <v>15</v>
      </c>
      <c r="L1310">
        <v>22.5</v>
      </c>
      <c r="M1310" t="s">
        <v>3256</v>
      </c>
      <c r="N1310" t="s">
        <v>6545</v>
      </c>
      <c r="O1310" t="s">
        <v>3256</v>
      </c>
      <c r="P1310" t="s">
        <v>3256</v>
      </c>
      <c r="R1310" t="s">
        <v>6542</v>
      </c>
      <c r="S1310">
        <f t="shared" si="40"/>
        <v>25.828333333333333</v>
      </c>
      <c r="T1310">
        <f t="shared" si="41"/>
        <v>131.22833333333332</v>
      </c>
      <c r="U1310">
        <v>92011</v>
      </c>
      <c r="V1310" t="s">
        <v>976</v>
      </c>
      <c r="W1310">
        <v>47</v>
      </c>
    </row>
    <row r="1311" spans="1:23" x14ac:dyDescent="0.45">
      <c r="A1311" t="s">
        <v>976</v>
      </c>
      <c r="B1311">
        <v>92012</v>
      </c>
      <c r="C1311" t="s">
        <v>3257</v>
      </c>
      <c r="D1311" t="s">
        <v>3225</v>
      </c>
      <c r="E1311" t="s">
        <v>6546</v>
      </c>
      <c r="F1311" t="s">
        <v>6547</v>
      </c>
      <c r="G1311">
        <v>25</v>
      </c>
      <c r="H1311">
        <v>50.8</v>
      </c>
      <c r="I1311">
        <v>131</v>
      </c>
      <c r="J1311">
        <v>15.8</v>
      </c>
      <c r="K1311">
        <v>48</v>
      </c>
      <c r="L1311">
        <v>9.8000000000000007</v>
      </c>
      <c r="M1311" t="s">
        <v>3256</v>
      </c>
      <c r="N1311" t="s">
        <v>3266</v>
      </c>
      <c r="O1311" t="s">
        <v>3256</v>
      </c>
      <c r="P1311" t="s">
        <v>3267</v>
      </c>
      <c r="R1311" t="s">
        <v>3225</v>
      </c>
      <c r="S1311">
        <f t="shared" si="40"/>
        <v>25.846666666666668</v>
      </c>
      <c r="T1311">
        <f t="shared" si="41"/>
        <v>131.26333333333332</v>
      </c>
      <c r="U1311">
        <v>92012</v>
      </c>
      <c r="V1311" t="s">
        <v>976</v>
      </c>
      <c r="W1311">
        <v>47</v>
      </c>
    </row>
    <row r="1312" spans="1:23" x14ac:dyDescent="0.45">
      <c r="A1312" t="s">
        <v>976</v>
      </c>
      <c r="B1312">
        <v>93012</v>
      </c>
      <c r="C1312" t="s">
        <v>3257</v>
      </c>
      <c r="D1312" t="s">
        <v>3218</v>
      </c>
      <c r="E1312" t="s">
        <v>6548</v>
      </c>
      <c r="F1312" t="s">
        <v>6549</v>
      </c>
      <c r="G1312">
        <v>24</v>
      </c>
      <c r="H1312">
        <v>49.6</v>
      </c>
      <c r="I1312">
        <v>125</v>
      </c>
      <c r="J1312">
        <v>8.6</v>
      </c>
      <c r="K1312">
        <v>8</v>
      </c>
      <c r="L1312">
        <v>10</v>
      </c>
      <c r="M1312" t="s">
        <v>3256</v>
      </c>
      <c r="N1312" t="s">
        <v>3266</v>
      </c>
      <c r="O1312" t="s">
        <v>3256</v>
      </c>
      <c r="P1312" t="s">
        <v>3267</v>
      </c>
      <c r="R1312" t="s">
        <v>3218</v>
      </c>
      <c r="S1312">
        <f t="shared" si="40"/>
        <v>24.826666666666668</v>
      </c>
      <c r="T1312">
        <f t="shared" si="41"/>
        <v>125.14333333333333</v>
      </c>
      <c r="U1312">
        <v>93012</v>
      </c>
      <c r="V1312" t="s">
        <v>976</v>
      </c>
      <c r="W1312">
        <v>47</v>
      </c>
    </row>
    <row r="1313" spans="1:23" x14ac:dyDescent="0.45">
      <c r="A1313" t="s">
        <v>976</v>
      </c>
      <c r="B1313">
        <v>93041</v>
      </c>
      <c r="C1313" t="s">
        <v>3257</v>
      </c>
      <c r="D1313" t="s">
        <v>3198</v>
      </c>
      <c r="E1313" t="s">
        <v>6550</v>
      </c>
      <c r="F1313" t="s">
        <v>6551</v>
      </c>
      <c r="G1313">
        <v>24</v>
      </c>
      <c r="H1313">
        <v>47.6</v>
      </c>
      <c r="I1313">
        <v>125</v>
      </c>
      <c r="J1313">
        <v>16.7</v>
      </c>
      <c r="K1313">
        <v>39</v>
      </c>
      <c r="L1313">
        <v>13.5</v>
      </c>
      <c r="M1313" t="s">
        <v>3256</v>
      </c>
      <c r="N1313" t="s">
        <v>6503</v>
      </c>
      <c r="O1313" t="s">
        <v>3256</v>
      </c>
      <c r="P1313" t="s">
        <v>3256</v>
      </c>
      <c r="R1313" t="s">
        <v>3198</v>
      </c>
      <c r="S1313">
        <f t="shared" si="40"/>
        <v>24.793333333333333</v>
      </c>
      <c r="T1313">
        <f t="shared" si="41"/>
        <v>125.27833333333334</v>
      </c>
      <c r="U1313">
        <v>93041</v>
      </c>
      <c r="V1313" t="s">
        <v>976</v>
      </c>
      <c r="W1313">
        <v>47</v>
      </c>
    </row>
    <row r="1314" spans="1:23" x14ac:dyDescent="0.45">
      <c r="A1314" t="s">
        <v>976</v>
      </c>
      <c r="B1314">
        <v>93042</v>
      </c>
      <c r="C1314" t="s">
        <v>3257</v>
      </c>
      <c r="D1314" t="s">
        <v>3216</v>
      </c>
      <c r="E1314" t="s">
        <v>6552</v>
      </c>
      <c r="F1314" t="s">
        <v>6553</v>
      </c>
      <c r="G1314">
        <v>24</v>
      </c>
      <c r="H1314">
        <v>46.9</v>
      </c>
      <c r="I1314">
        <v>125</v>
      </c>
      <c r="J1314">
        <v>17.7</v>
      </c>
      <c r="K1314">
        <v>43</v>
      </c>
      <c r="L1314">
        <v>9.8000000000000007</v>
      </c>
      <c r="M1314" t="s">
        <v>3256</v>
      </c>
      <c r="N1314" t="s">
        <v>3266</v>
      </c>
      <c r="O1314" t="s">
        <v>3256</v>
      </c>
      <c r="P1314" t="s">
        <v>3267</v>
      </c>
      <c r="R1314" t="s">
        <v>3216</v>
      </c>
      <c r="S1314">
        <f t="shared" si="40"/>
        <v>24.781666666666666</v>
      </c>
      <c r="T1314">
        <f t="shared" si="41"/>
        <v>125.295</v>
      </c>
      <c r="U1314">
        <v>93042</v>
      </c>
      <c r="V1314" t="s">
        <v>976</v>
      </c>
      <c r="W1314">
        <v>47</v>
      </c>
    </row>
    <row r="1315" spans="1:23" x14ac:dyDescent="0.45">
      <c r="A1315" t="s">
        <v>976</v>
      </c>
      <c r="B1315">
        <v>93051</v>
      </c>
      <c r="C1315" t="s">
        <v>3293</v>
      </c>
      <c r="D1315" t="s">
        <v>3203</v>
      </c>
      <c r="E1315" t="s">
        <v>6554</v>
      </c>
      <c r="F1315" t="s">
        <v>6555</v>
      </c>
      <c r="G1315">
        <v>24</v>
      </c>
      <c r="H1315">
        <v>44.6</v>
      </c>
      <c r="I1315">
        <v>125</v>
      </c>
      <c r="J1315">
        <v>24.6</v>
      </c>
      <c r="K1315">
        <v>55</v>
      </c>
      <c r="L1315" t="s">
        <v>3256</v>
      </c>
      <c r="M1315" t="s">
        <v>3256</v>
      </c>
      <c r="N1315" t="s">
        <v>6556</v>
      </c>
      <c r="O1315" t="s">
        <v>3256</v>
      </c>
      <c r="P1315" t="s">
        <v>3256</v>
      </c>
      <c r="R1315" t="s">
        <v>3203</v>
      </c>
      <c r="S1315">
        <f t="shared" si="40"/>
        <v>24.743333333333332</v>
      </c>
      <c r="T1315">
        <f t="shared" si="41"/>
        <v>125.41</v>
      </c>
      <c r="U1315">
        <v>93051</v>
      </c>
      <c r="V1315" t="s">
        <v>976</v>
      </c>
      <c r="W1315">
        <v>47</v>
      </c>
    </row>
    <row r="1316" spans="1:23" x14ac:dyDescent="0.45">
      <c r="A1316" t="s">
        <v>976</v>
      </c>
      <c r="B1316">
        <v>93062</v>
      </c>
      <c r="C1316" t="s">
        <v>3257</v>
      </c>
      <c r="D1316" t="s">
        <v>3219</v>
      </c>
      <c r="E1316" t="s">
        <v>6557</v>
      </c>
      <c r="F1316" t="s">
        <v>6558</v>
      </c>
      <c r="G1316">
        <v>24</v>
      </c>
      <c r="H1316">
        <v>39.200000000000003</v>
      </c>
      <c r="I1316">
        <v>124</v>
      </c>
      <c r="J1316">
        <v>40.5</v>
      </c>
      <c r="K1316">
        <v>10</v>
      </c>
      <c r="L1316">
        <v>9.8000000000000007</v>
      </c>
      <c r="M1316" t="s">
        <v>3256</v>
      </c>
      <c r="N1316" t="s">
        <v>3266</v>
      </c>
      <c r="O1316" t="s">
        <v>3256</v>
      </c>
      <c r="P1316" t="s">
        <v>3267</v>
      </c>
      <c r="R1316" t="s">
        <v>3219</v>
      </c>
      <c r="S1316">
        <f t="shared" si="40"/>
        <v>24.653333333333332</v>
      </c>
      <c r="T1316">
        <f t="shared" si="41"/>
        <v>124.675</v>
      </c>
      <c r="U1316">
        <v>93062</v>
      </c>
      <c r="V1316" t="s">
        <v>976</v>
      </c>
      <c r="W1316">
        <v>47</v>
      </c>
    </row>
    <row r="1317" spans="1:23" x14ac:dyDescent="0.45">
      <c r="A1317" t="s">
        <v>976</v>
      </c>
      <c r="B1317">
        <v>94001</v>
      </c>
      <c r="C1317" t="s">
        <v>3252</v>
      </c>
      <c r="D1317" t="s">
        <v>3196</v>
      </c>
      <c r="E1317" t="s">
        <v>6559</v>
      </c>
      <c r="F1317" t="s">
        <v>6560</v>
      </c>
      <c r="G1317">
        <v>24</v>
      </c>
      <c r="H1317">
        <v>30.5</v>
      </c>
      <c r="I1317">
        <v>124</v>
      </c>
      <c r="J1317">
        <v>16.8</v>
      </c>
      <c r="K1317">
        <v>15</v>
      </c>
      <c r="L1317">
        <v>10</v>
      </c>
      <c r="M1317">
        <v>1.5</v>
      </c>
      <c r="N1317" t="s">
        <v>6426</v>
      </c>
      <c r="O1317" t="s">
        <v>3256</v>
      </c>
      <c r="P1317" t="s">
        <v>3256</v>
      </c>
      <c r="R1317" t="s">
        <v>3196</v>
      </c>
      <c r="S1317">
        <f t="shared" si="40"/>
        <v>24.508333333333333</v>
      </c>
      <c r="T1317">
        <f t="shared" si="41"/>
        <v>124.28</v>
      </c>
      <c r="U1317">
        <v>94001</v>
      </c>
      <c r="V1317" t="s">
        <v>976</v>
      </c>
      <c r="W1317">
        <v>47</v>
      </c>
    </row>
    <row r="1318" spans="1:23" x14ac:dyDescent="0.45">
      <c r="A1318" t="s">
        <v>976</v>
      </c>
      <c r="B1318">
        <v>94011</v>
      </c>
      <c r="C1318" t="s">
        <v>3257</v>
      </c>
      <c r="D1318" t="s">
        <v>3220</v>
      </c>
      <c r="E1318" t="s">
        <v>6561</v>
      </c>
      <c r="F1318" t="s">
        <v>6562</v>
      </c>
      <c r="G1318">
        <v>24</v>
      </c>
      <c r="H1318">
        <v>28</v>
      </c>
      <c r="I1318">
        <v>122</v>
      </c>
      <c r="J1318">
        <v>58.7</v>
      </c>
      <c r="K1318">
        <v>15</v>
      </c>
      <c r="L1318">
        <v>9.8000000000000007</v>
      </c>
      <c r="M1318" t="s">
        <v>3256</v>
      </c>
      <c r="N1318" t="s">
        <v>3266</v>
      </c>
      <c r="O1318" t="s">
        <v>3256</v>
      </c>
      <c r="P1318" t="s">
        <v>3267</v>
      </c>
      <c r="R1318" t="s">
        <v>3220</v>
      </c>
      <c r="S1318">
        <f t="shared" si="40"/>
        <v>24.466666666666665</v>
      </c>
      <c r="T1318">
        <f t="shared" si="41"/>
        <v>122.97833333333334</v>
      </c>
      <c r="U1318">
        <v>94011</v>
      </c>
      <c r="V1318" t="s">
        <v>976</v>
      </c>
      <c r="W1318">
        <v>47</v>
      </c>
    </row>
    <row r="1319" spans="1:23" x14ac:dyDescent="0.45">
      <c r="A1319" t="s">
        <v>976</v>
      </c>
      <c r="B1319">
        <v>94017</v>
      </c>
      <c r="C1319" t="s">
        <v>3257</v>
      </c>
      <c r="D1319" t="s">
        <v>3209</v>
      </c>
      <c r="E1319" t="s">
        <v>6563</v>
      </c>
      <c r="F1319" t="s">
        <v>6564</v>
      </c>
      <c r="G1319">
        <v>24</v>
      </c>
      <c r="H1319">
        <v>28</v>
      </c>
      <c r="I1319">
        <v>123</v>
      </c>
      <c r="J1319">
        <v>0.6</v>
      </c>
      <c r="K1319">
        <v>30</v>
      </c>
      <c r="L1319">
        <v>14.4</v>
      </c>
      <c r="M1319" t="s">
        <v>3256</v>
      </c>
      <c r="N1319" t="s">
        <v>6565</v>
      </c>
      <c r="O1319" t="s">
        <v>3256</v>
      </c>
      <c r="P1319" t="s">
        <v>3256</v>
      </c>
      <c r="R1319" t="s">
        <v>3209</v>
      </c>
      <c r="S1319">
        <f t="shared" si="40"/>
        <v>24.466666666666665</v>
      </c>
      <c r="T1319">
        <f t="shared" si="41"/>
        <v>123.01</v>
      </c>
      <c r="U1319">
        <v>94017</v>
      </c>
      <c r="V1319" t="s">
        <v>976</v>
      </c>
      <c r="W1319">
        <v>47</v>
      </c>
    </row>
    <row r="1320" spans="1:23" x14ac:dyDescent="0.45">
      <c r="A1320" t="s">
        <v>976</v>
      </c>
      <c r="B1320">
        <v>94036</v>
      </c>
      <c r="C1320" t="s">
        <v>3293</v>
      </c>
      <c r="D1320" t="s">
        <v>3205</v>
      </c>
      <c r="E1320" t="s">
        <v>6566</v>
      </c>
      <c r="F1320" t="s">
        <v>6567</v>
      </c>
      <c r="G1320">
        <v>24</v>
      </c>
      <c r="H1320">
        <v>28</v>
      </c>
      <c r="I1320">
        <v>124</v>
      </c>
      <c r="J1320">
        <v>8.4</v>
      </c>
      <c r="K1320">
        <v>7</v>
      </c>
      <c r="L1320" t="s">
        <v>3256</v>
      </c>
      <c r="M1320" t="s">
        <v>3256</v>
      </c>
      <c r="N1320" t="s">
        <v>6568</v>
      </c>
      <c r="O1320" t="s">
        <v>3256</v>
      </c>
      <c r="P1320" t="s">
        <v>3256</v>
      </c>
      <c r="R1320" t="s">
        <v>3205</v>
      </c>
      <c r="S1320">
        <f t="shared" si="40"/>
        <v>24.466666666666665</v>
      </c>
      <c r="T1320">
        <f t="shared" si="41"/>
        <v>124.14</v>
      </c>
      <c r="U1320">
        <v>94036</v>
      </c>
      <c r="V1320" t="s">
        <v>976</v>
      </c>
      <c r="W1320">
        <v>47</v>
      </c>
    </row>
    <row r="1321" spans="1:23" x14ac:dyDescent="0.45">
      <c r="A1321" t="s">
        <v>976</v>
      </c>
      <c r="B1321">
        <v>94062</v>
      </c>
      <c r="C1321" t="s">
        <v>3257</v>
      </c>
      <c r="D1321" t="s">
        <v>3208</v>
      </c>
      <c r="E1321" t="s">
        <v>6569</v>
      </c>
      <c r="F1321" t="s">
        <v>6570</v>
      </c>
      <c r="G1321">
        <v>24</v>
      </c>
      <c r="H1321">
        <v>25.6</v>
      </c>
      <c r="I1321">
        <v>123</v>
      </c>
      <c r="J1321">
        <v>45.9</v>
      </c>
      <c r="K1321">
        <v>10</v>
      </c>
      <c r="L1321">
        <v>10.1</v>
      </c>
      <c r="M1321" t="s">
        <v>3256</v>
      </c>
      <c r="N1321" t="s">
        <v>6571</v>
      </c>
      <c r="O1321" t="s">
        <v>3256</v>
      </c>
      <c r="P1321" t="s">
        <v>3256</v>
      </c>
      <c r="R1321" t="s">
        <v>3208</v>
      </c>
      <c r="S1321">
        <f t="shared" si="40"/>
        <v>24.426666666666666</v>
      </c>
      <c r="T1321">
        <f t="shared" si="41"/>
        <v>123.765</v>
      </c>
      <c r="U1321">
        <v>94062</v>
      </c>
      <c r="V1321" t="s">
        <v>976</v>
      </c>
      <c r="W1321">
        <v>47</v>
      </c>
    </row>
    <row r="1322" spans="1:23" x14ac:dyDescent="0.45">
      <c r="A1322" t="s">
        <v>976</v>
      </c>
      <c r="B1322">
        <v>94081</v>
      </c>
      <c r="C1322" t="s">
        <v>3257</v>
      </c>
      <c r="D1322" t="s">
        <v>3195</v>
      </c>
      <c r="E1322" t="s">
        <v>6572</v>
      </c>
      <c r="F1322" t="s">
        <v>6573</v>
      </c>
      <c r="G1322">
        <v>24</v>
      </c>
      <c r="H1322">
        <v>20.2</v>
      </c>
      <c r="I1322">
        <v>124</v>
      </c>
      <c r="J1322">
        <v>9.8000000000000007</v>
      </c>
      <c r="K1322">
        <v>6</v>
      </c>
      <c r="L1322">
        <v>28.9</v>
      </c>
      <c r="M1322" t="s">
        <v>3256</v>
      </c>
      <c r="N1322" t="s">
        <v>6574</v>
      </c>
      <c r="O1322" t="s">
        <v>3256</v>
      </c>
      <c r="P1322" t="s">
        <v>3256</v>
      </c>
      <c r="R1322" t="s">
        <v>3195</v>
      </c>
      <c r="S1322">
        <f t="shared" si="40"/>
        <v>24.336666666666666</v>
      </c>
      <c r="T1322">
        <f t="shared" si="41"/>
        <v>124.16333333333333</v>
      </c>
      <c r="U1322">
        <v>94081</v>
      </c>
      <c r="V1322" t="s">
        <v>976</v>
      </c>
      <c r="W1322">
        <v>47</v>
      </c>
    </row>
    <row r="1323" spans="1:23" x14ac:dyDescent="0.45">
      <c r="A1323" t="s">
        <v>976</v>
      </c>
      <c r="B1323">
        <v>94086</v>
      </c>
      <c r="C1323" t="s">
        <v>3257</v>
      </c>
      <c r="D1323" t="s">
        <v>3230</v>
      </c>
      <c r="E1323" t="s">
        <v>6575</v>
      </c>
      <c r="F1323" t="s">
        <v>6576</v>
      </c>
      <c r="G1323">
        <v>24</v>
      </c>
      <c r="H1323">
        <v>23.7</v>
      </c>
      <c r="I1323">
        <v>124</v>
      </c>
      <c r="J1323">
        <v>14.7</v>
      </c>
      <c r="K1323">
        <v>31</v>
      </c>
      <c r="L1323">
        <v>10</v>
      </c>
      <c r="M1323" t="s">
        <v>3256</v>
      </c>
      <c r="N1323" t="s">
        <v>6577</v>
      </c>
      <c r="O1323" t="s">
        <v>3256</v>
      </c>
      <c r="P1323" t="s">
        <v>3267</v>
      </c>
      <c r="R1323" t="s">
        <v>3230</v>
      </c>
      <c r="S1323">
        <f t="shared" si="40"/>
        <v>24.395</v>
      </c>
      <c r="T1323">
        <f t="shared" si="41"/>
        <v>124.245</v>
      </c>
      <c r="U1323">
        <v>94086</v>
      </c>
      <c r="V1323" t="s">
        <v>976</v>
      </c>
      <c r="W1323">
        <v>47</v>
      </c>
    </row>
    <row r="1324" spans="1:23" x14ac:dyDescent="0.45">
      <c r="A1324" t="s">
        <v>976</v>
      </c>
      <c r="B1324">
        <v>94101</v>
      </c>
      <c r="C1324" t="s">
        <v>3252</v>
      </c>
      <c r="D1324" t="s">
        <v>3207</v>
      </c>
      <c r="E1324" t="s">
        <v>6578</v>
      </c>
      <c r="F1324" t="s">
        <v>6579</v>
      </c>
      <c r="G1324">
        <v>24</v>
      </c>
      <c r="H1324">
        <v>15.9</v>
      </c>
      <c r="I1324">
        <v>123</v>
      </c>
      <c r="J1324">
        <v>52.3</v>
      </c>
      <c r="K1324">
        <v>33</v>
      </c>
      <c r="L1324">
        <v>10</v>
      </c>
      <c r="M1324">
        <v>1.5</v>
      </c>
      <c r="N1324" t="s">
        <v>6580</v>
      </c>
      <c r="O1324" t="s">
        <v>3256</v>
      </c>
      <c r="P1324" t="s">
        <v>3256</v>
      </c>
      <c r="R1324" t="s">
        <v>3207</v>
      </c>
      <c r="S1324">
        <f t="shared" si="40"/>
        <v>24.265000000000001</v>
      </c>
      <c r="T1324">
        <f t="shared" si="41"/>
        <v>123.87166666666667</v>
      </c>
      <c r="U1324">
        <v>94101</v>
      </c>
      <c r="V1324" t="s">
        <v>976</v>
      </c>
      <c r="W1324">
        <v>47</v>
      </c>
    </row>
    <row r="1325" spans="1:23" x14ac:dyDescent="0.45">
      <c r="A1325" t="s">
        <v>976</v>
      </c>
      <c r="B1325">
        <v>94116</v>
      </c>
      <c r="C1325" t="s">
        <v>3252</v>
      </c>
      <c r="D1325" t="s">
        <v>3210</v>
      </c>
      <c r="E1325" t="s">
        <v>6581</v>
      </c>
      <c r="F1325" t="s">
        <v>6582</v>
      </c>
      <c r="G1325">
        <v>24</v>
      </c>
      <c r="H1325">
        <v>3.3</v>
      </c>
      <c r="I1325">
        <v>123</v>
      </c>
      <c r="J1325">
        <v>46</v>
      </c>
      <c r="K1325">
        <v>38</v>
      </c>
      <c r="L1325">
        <v>10</v>
      </c>
      <c r="M1325">
        <v>1.5</v>
      </c>
      <c r="N1325" t="s">
        <v>6583</v>
      </c>
      <c r="O1325" t="s">
        <v>3256</v>
      </c>
      <c r="P1325" t="s">
        <v>3256</v>
      </c>
      <c r="R1325" t="s">
        <v>3210</v>
      </c>
      <c r="S1325">
        <f>G1325+H1325/60</f>
        <v>24.055</v>
      </c>
      <c r="T1325">
        <f>I1325+J1325/60</f>
        <v>123.76666666666667</v>
      </c>
      <c r="U1325">
        <v>94116</v>
      </c>
      <c r="V1325" t="s">
        <v>976</v>
      </c>
      <c r="W1325">
        <v>47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AD99-E157-47CD-9016-3BCB4B794652}">
  <dimension ref="A1:D1606"/>
  <sheetViews>
    <sheetView topLeftCell="A1576" workbookViewId="0">
      <selection activeCell="B1606" sqref="B1606"/>
    </sheetView>
  </sheetViews>
  <sheetFormatPr defaultRowHeight="18" x14ac:dyDescent="0.45"/>
  <sheetData>
    <row r="1" spans="1:4" x14ac:dyDescent="0.45">
      <c r="A1" t="s">
        <v>0</v>
      </c>
      <c r="B1" t="s">
        <v>916</v>
      </c>
      <c r="D1" t="s">
        <v>978</v>
      </c>
    </row>
    <row r="2" spans="1:4" x14ac:dyDescent="0.45">
      <c r="A2" t="s">
        <v>765</v>
      </c>
      <c r="B2">
        <v>11</v>
      </c>
      <c r="C2" t="str">
        <f>VLOOKUP($B2,pref!$A$2:$B$62,2)</f>
        <v>宗谷</v>
      </c>
      <c r="D2" t="s">
        <v>979</v>
      </c>
    </row>
    <row r="3" spans="1:4" x14ac:dyDescent="0.45">
      <c r="A3" t="s">
        <v>1</v>
      </c>
      <c r="B3">
        <v>11</v>
      </c>
      <c r="C3" t="str">
        <f>VLOOKUP($B3,pref!$A$2:$B$62,2)</f>
        <v>宗谷</v>
      </c>
      <c r="D3" t="s">
        <v>980</v>
      </c>
    </row>
    <row r="4" spans="1:4" x14ac:dyDescent="0.45">
      <c r="A4" t="s">
        <v>2</v>
      </c>
      <c r="B4">
        <v>11</v>
      </c>
      <c r="C4" t="str">
        <f>VLOOKUP($B4,pref!$A$2:$B$62,2)</f>
        <v>宗谷</v>
      </c>
      <c r="D4" t="s">
        <v>981</v>
      </c>
    </row>
    <row r="5" spans="1:4" x14ac:dyDescent="0.45">
      <c r="A5" t="s">
        <v>766</v>
      </c>
      <c r="B5">
        <v>11</v>
      </c>
      <c r="C5" t="str">
        <f>VLOOKUP($B5,pref!$A$2:$B$62,2)</f>
        <v>宗谷</v>
      </c>
      <c r="D5" t="s">
        <v>982</v>
      </c>
    </row>
    <row r="6" spans="1:4" x14ac:dyDescent="0.45">
      <c r="A6" t="s">
        <v>3</v>
      </c>
      <c r="B6">
        <v>11</v>
      </c>
      <c r="C6" t="str">
        <f>VLOOKUP($B6,pref!$A$2:$B$62,2)</f>
        <v>宗谷</v>
      </c>
      <c r="D6" t="s">
        <v>983</v>
      </c>
    </row>
    <row r="7" spans="1:4" x14ac:dyDescent="0.45">
      <c r="A7" t="s">
        <v>481</v>
      </c>
      <c r="B7">
        <v>11</v>
      </c>
      <c r="C7" t="str">
        <f>VLOOKUP($B7,pref!$A$2:$B$62,2)</f>
        <v>宗谷</v>
      </c>
      <c r="D7" t="s">
        <v>984</v>
      </c>
    </row>
    <row r="8" spans="1:4" x14ac:dyDescent="0.45">
      <c r="A8" t="s">
        <v>484</v>
      </c>
      <c r="B8">
        <v>11</v>
      </c>
      <c r="C8" t="str">
        <f>VLOOKUP($B8,pref!$A$2:$B$62,2)</f>
        <v>宗谷</v>
      </c>
      <c r="D8" t="s">
        <v>985</v>
      </c>
    </row>
    <row r="9" spans="1:4" x14ac:dyDescent="0.45">
      <c r="A9" t="s">
        <v>556</v>
      </c>
      <c r="B9">
        <v>11</v>
      </c>
      <c r="C9" t="str">
        <f>VLOOKUP($B9,pref!$A$2:$B$62,2)</f>
        <v>宗谷</v>
      </c>
      <c r="D9" t="s">
        <v>986</v>
      </c>
    </row>
    <row r="10" spans="1:4" x14ac:dyDescent="0.45">
      <c r="A10" t="s">
        <v>559</v>
      </c>
      <c r="B10">
        <v>11</v>
      </c>
      <c r="C10" t="str">
        <f>VLOOKUP($B10,pref!$A$2:$B$62,2)</f>
        <v>宗谷</v>
      </c>
      <c r="D10" t="s">
        <v>987</v>
      </c>
    </row>
    <row r="11" spans="1:4" x14ac:dyDescent="0.45">
      <c r="A11" t="s">
        <v>606</v>
      </c>
      <c r="B11">
        <v>11</v>
      </c>
      <c r="C11" t="str">
        <f>VLOOKUP($B11,pref!$A$2:$B$62,2)</f>
        <v>宗谷</v>
      </c>
      <c r="D11" t="s">
        <v>988</v>
      </c>
    </row>
    <row r="12" spans="1:4" x14ac:dyDescent="0.45">
      <c r="A12" t="s">
        <v>607</v>
      </c>
      <c r="B12">
        <v>11</v>
      </c>
      <c r="C12" t="str">
        <f>VLOOKUP($B12,pref!$A$2:$B$62,2)</f>
        <v>宗谷</v>
      </c>
      <c r="D12" t="s">
        <v>989</v>
      </c>
    </row>
    <row r="13" spans="1:4" x14ac:dyDescent="0.45">
      <c r="A13" t="s">
        <v>711</v>
      </c>
      <c r="B13">
        <v>11</v>
      </c>
      <c r="C13" t="str">
        <f>VLOOKUP($B13,pref!$A$2:$B$62,2)</f>
        <v>宗谷</v>
      </c>
      <c r="D13" t="s">
        <v>990</v>
      </c>
    </row>
    <row r="14" spans="1:4" x14ac:dyDescent="0.45">
      <c r="A14" t="s">
        <v>723</v>
      </c>
      <c r="B14">
        <v>11</v>
      </c>
      <c r="C14" t="str">
        <f>VLOOKUP($B14,pref!$A$2:$B$62,2)</f>
        <v>宗谷</v>
      </c>
      <c r="D14" t="s">
        <v>991</v>
      </c>
    </row>
    <row r="15" spans="1:4" x14ac:dyDescent="0.45">
      <c r="A15" t="s">
        <v>738</v>
      </c>
      <c r="B15">
        <v>11</v>
      </c>
      <c r="C15" t="str">
        <f>VLOOKUP($B15,pref!$A$2:$B$62,2)</f>
        <v>宗谷</v>
      </c>
      <c r="D15" t="s">
        <v>992</v>
      </c>
    </row>
    <row r="16" spans="1:4" x14ac:dyDescent="0.45">
      <c r="A16" t="s">
        <v>994</v>
      </c>
      <c r="B16">
        <v>11</v>
      </c>
      <c r="C16" t="str">
        <f>VLOOKUP($B16,pref!$A$2:$B$62,2)</f>
        <v>宗谷</v>
      </c>
      <c r="D16" t="s">
        <v>993</v>
      </c>
    </row>
    <row r="17" spans="1:4" x14ac:dyDescent="0.45">
      <c r="A17" t="s">
        <v>996</v>
      </c>
      <c r="B17">
        <v>11</v>
      </c>
      <c r="C17" t="str">
        <f>VLOOKUP($B17,pref!$A$2:$B$62,2)</f>
        <v>宗谷</v>
      </c>
      <c r="D17" t="s">
        <v>995</v>
      </c>
    </row>
    <row r="18" spans="1:4" x14ac:dyDescent="0.45">
      <c r="A18" t="s">
        <v>998</v>
      </c>
      <c r="B18">
        <v>11</v>
      </c>
      <c r="C18" t="str">
        <f>VLOOKUP($B18,pref!$A$2:$B$62,2)</f>
        <v>宗谷</v>
      </c>
      <c r="D18" t="s">
        <v>997</v>
      </c>
    </row>
    <row r="19" spans="1:4" x14ac:dyDescent="0.45">
      <c r="A19" t="s">
        <v>10</v>
      </c>
      <c r="B19">
        <v>13</v>
      </c>
      <c r="C19" t="str">
        <f>VLOOKUP($B19,pref!$A$2:$B$62,2)</f>
        <v>上川</v>
      </c>
      <c r="D19" t="s">
        <v>999</v>
      </c>
    </row>
    <row r="20" spans="1:4" x14ac:dyDescent="0.45">
      <c r="A20" t="s">
        <v>11</v>
      </c>
      <c r="B20">
        <v>13</v>
      </c>
      <c r="C20" t="str">
        <f>VLOOKUP($B20,pref!$A$2:$B$62,2)</f>
        <v>上川</v>
      </c>
      <c r="D20" t="s">
        <v>1000</v>
      </c>
    </row>
    <row r="21" spans="1:4" x14ac:dyDescent="0.45">
      <c r="A21" t="s">
        <v>767</v>
      </c>
      <c r="B21">
        <v>13</v>
      </c>
      <c r="C21" t="str">
        <f>VLOOKUP($B21,pref!$A$2:$B$62,2)</f>
        <v>上川</v>
      </c>
      <c r="D21" t="s">
        <v>1001</v>
      </c>
    </row>
    <row r="22" spans="1:4" x14ac:dyDescent="0.45">
      <c r="A22" t="s">
        <v>769</v>
      </c>
      <c r="B22">
        <v>13</v>
      </c>
      <c r="C22" t="str">
        <f>VLOOKUP($B22,pref!$A$2:$B$62,2)</f>
        <v>上川</v>
      </c>
      <c r="D22" t="s">
        <v>918</v>
      </c>
    </row>
    <row r="23" spans="1:4" x14ac:dyDescent="0.45">
      <c r="A23" t="s">
        <v>12</v>
      </c>
      <c r="B23">
        <v>13</v>
      </c>
      <c r="C23" t="str">
        <f>VLOOKUP($B23,pref!$A$2:$B$62,2)</f>
        <v>上川</v>
      </c>
      <c r="D23" t="s">
        <v>1002</v>
      </c>
    </row>
    <row r="24" spans="1:4" x14ac:dyDescent="0.45">
      <c r="A24" t="s">
        <v>1004</v>
      </c>
      <c r="B24">
        <v>13</v>
      </c>
      <c r="C24" t="str">
        <f>VLOOKUP($B24,pref!$A$2:$B$62,2)</f>
        <v>上川</v>
      </c>
      <c r="D24" t="s">
        <v>1003</v>
      </c>
    </row>
    <row r="25" spans="1:4" x14ac:dyDescent="0.45">
      <c r="A25" t="s">
        <v>565</v>
      </c>
      <c r="B25">
        <v>13</v>
      </c>
      <c r="C25" t="str">
        <f>VLOOKUP($B25,pref!$A$2:$B$62,2)</f>
        <v>上川</v>
      </c>
      <c r="D25" t="s">
        <v>1005</v>
      </c>
    </row>
    <row r="26" spans="1:4" x14ac:dyDescent="0.45">
      <c r="A26" t="s">
        <v>568</v>
      </c>
      <c r="B26">
        <v>13</v>
      </c>
      <c r="C26" t="str">
        <f>VLOOKUP($B26,pref!$A$2:$B$62,2)</f>
        <v>上川</v>
      </c>
      <c r="D26" t="s">
        <v>1006</v>
      </c>
    </row>
    <row r="27" spans="1:4" x14ac:dyDescent="0.45">
      <c r="A27" t="s">
        <v>569</v>
      </c>
      <c r="B27">
        <v>13</v>
      </c>
      <c r="C27" t="str">
        <f>VLOOKUP($B27,pref!$A$2:$B$62,2)</f>
        <v>上川</v>
      </c>
      <c r="D27" t="s">
        <v>1007</v>
      </c>
    </row>
    <row r="28" spans="1:4" x14ac:dyDescent="0.45">
      <c r="A28" t="s">
        <v>570</v>
      </c>
      <c r="B28">
        <v>13</v>
      </c>
      <c r="C28" t="str">
        <f>VLOOKUP($B28,pref!$A$2:$B$62,2)</f>
        <v>上川</v>
      </c>
      <c r="D28" t="s">
        <v>1008</v>
      </c>
    </row>
    <row r="29" spans="1:4" x14ac:dyDescent="0.45">
      <c r="A29" t="s">
        <v>4</v>
      </c>
      <c r="B29">
        <v>12</v>
      </c>
      <c r="C29" t="str">
        <f>VLOOKUP($B29,pref!$A$2:$B$62,2)</f>
        <v>上川</v>
      </c>
      <c r="D29" t="s">
        <v>1009</v>
      </c>
    </row>
    <row r="30" spans="1:4" x14ac:dyDescent="0.45">
      <c r="A30" t="s">
        <v>1011</v>
      </c>
      <c r="B30">
        <v>12</v>
      </c>
      <c r="C30" t="str">
        <f>VLOOKUP($B30,pref!$A$2:$B$62,2)</f>
        <v>上川</v>
      </c>
      <c r="D30" t="s">
        <v>1010</v>
      </c>
    </row>
    <row r="31" spans="1:4" x14ac:dyDescent="0.45">
      <c r="A31" t="s">
        <v>5</v>
      </c>
      <c r="B31">
        <v>12</v>
      </c>
      <c r="C31" t="str">
        <f>VLOOKUP($B31,pref!$A$2:$B$62,2)</f>
        <v>上川</v>
      </c>
      <c r="D31" t="s">
        <v>1012</v>
      </c>
    </row>
    <row r="32" spans="1:4" x14ac:dyDescent="0.45">
      <c r="A32" t="s">
        <v>1014</v>
      </c>
      <c r="B32">
        <v>12</v>
      </c>
      <c r="C32" t="str">
        <f>VLOOKUP($B32,pref!$A$2:$B$62,2)</f>
        <v>上川</v>
      </c>
      <c r="D32" t="s">
        <v>1013</v>
      </c>
    </row>
    <row r="33" spans="1:4" x14ac:dyDescent="0.45">
      <c r="A33" t="s">
        <v>6</v>
      </c>
      <c r="B33">
        <v>12</v>
      </c>
      <c r="C33" t="str">
        <f>VLOOKUP($B33,pref!$A$2:$B$62,2)</f>
        <v>上川</v>
      </c>
      <c r="D33" t="s">
        <v>1015</v>
      </c>
    </row>
    <row r="34" spans="1:4" x14ac:dyDescent="0.45">
      <c r="A34" t="s">
        <v>7</v>
      </c>
      <c r="B34">
        <v>12</v>
      </c>
      <c r="C34" t="str">
        <f>VLOOKUP($B34,pref!$A$2:$B$62,2)</f>
        <v>上川</v>
      </c>
      <c r="D34" t="s">
        <v>1016</v>
      </c>
    </row>
    <row r="35" spans="1:4" x14ac:dyDescent="0.45">
      <c r="A35" t="s">
        <v>1018</v>
      </c>
      <c r="B35">
        <v>12</v>
      </c>
      <c r="C35" t="str">
        <f>VLOOKUP($B35,pref!$A$2:$B$62,2)</f>
        <v>上川</v>
      </c>
      <c r="D35" t="s">
        <v>1017</v>
      </c>
    </row>
    <row r="36" spans="1:4" x14ac:dyDescent="0.45">
      <c r="A36" t="s">
        <v>1020</v>
      </c>
      <c r="B36">
        <v>12</v>
      </c>
      <c r="C36" t="str">
        <f>VLOOKUP($B36,pref!$A$2:$B$62,2)</f>
        <v>上川</v>
      </c>
      <c r="D36" t="s">
        <v>1019</v>
      </c>
    </row>
    <row r="37" spans="1:4" x14ac:dyDescent="0.45">
      <c r="A37" t="s">
        <v>1022</v>
      </c>
      <c r="B37">
        <v>12</v>
      </c>
      <c r="C37" t="str">
        <f>VLOOKUP($B37,pref!$A$2:$B$62,2)</f>
        <v>上川</v>
      </c>
      <c r="D37" t="s">
        <v>1021</v>
      </c>
    </row>
    <row r="38" spans="1:4" x14ac:dyDescent="0.45">
      <c r="A38" t="s">
        <v>8</v>
      </c>
      <c r="B38">
        <v>12</v>
      </c>
      <c r="C38" t="str">
        <f>VLOOKUP($B38,pref!$A$2:$B$62,2)</f>
        <v>上川</v>
      </c>
      <c r="D38" t="s">
        <v>919</v>
      </c>
    </row>
    <row r="39" spans="1:4" x14ac:dyDescent="0.45">
      <c r="A39" t="s">
        <v>770</v>
      </c>
      <c r="B39">
        <v>12</v>
      </c>
      <c r="C39" t="str">
        <f>VLOOKUP($B39,pref!$A$2:$B$62,2)</f>
        <v>上川</v>
      </c>
      <c r="D39" t="s">
        <v>1023</v>
      </c>
    </row>
    <row r="40" spans="1:4" x14ac:dyDescent="0.45">
      <c r="A40" t="s">
        <v>1025</v>
      </c>
      <c r="B40">
        <v>12</v>
      </c>
      <c r="C40" t="str">
        <f>VLOOKUP($B40,pref!$A$2:$B$62,2)</f>
        <v>上川</v>
      </c>
      <c r="D40" t="s">
        <v>1024</v>
      </c>
    </row>
    <row r="41" spans="1:4" x14ac:dyDescent="0.45">
      <c r="A41" t="s">
        <v>1027</v>
      </c>
      <c r="B41">
        <v>12</v>
      </c>
      <c r="C41" t="str">
        <f>VLOOKUP($B41,pref!$A$2:$B$62,2)</f>
        <v>上川</v>
      </c>
      <c r="D41" t="s">
        <v>1026</v>
      </c>
    </row>
    <row r="42" spans="1:4" x14ac:dyDescent="0.45">
      <c r="A42" t="s">
        <v>1029</v>
      </c>
      <c r="B42">
        <v>12</v>
      </c>
      <c r="C42" t="str">
        <f>VLOOKUP($B42,pref!$A$2:$B$62,2)</f>
        <v>上川</v>
      </c>
      <c r="D42" t="s">
        <v>1028</v>
      </c>
    </row>
    <row r="43" spans="1:4" x14ac:dyDescent="0.45">
      <c r="A43" t="s">
        <v>1031</v>
      </c>
      <c r="B43">
        <v>12</v>
      </c>
      <c r="C43" t="str">
        <f>VLOOKUP($B43,pref!$A$2:$B$62,2)</f>
        <v>上川</v>
      </c>
      <c r="D43" t="s">
        <v>1030</v>
      </c>
    </row>
    <row r="44" spans="1:4" x14ac:dyDescent="0.45">
      <c r="A44" t="s">
        <v>9</v>
      </c>
      <c r="B44">
        <v>12</v>
      </c>
      <c r="C44" t="str">
        <f>VLOOKUP($B44,pref!$A$2:$B$62,2)</f>
        <v>上川</v>
      </c>
      <c r="D44" t="s">
        <v>1032</v>
      </c>
    </row>
    <row r="45" spans="1:4" x14ac:dyDescent="0.45">
      <c r="A45" t="s">
        <v>1034</v>
      </c>
      <c r="B45">
        <v>12</v>
      </c>
      <c r="C45" t="str">
        <f>VLOOKUP($B45,pref!$A$2:$B$62,2)</f>
        <v>上川</v>
      </c>
      <c r="D45" t="s">
        <v>1033</v>
      </c>
    </row>
    <row r="46" spans="1:4" x14ac:dyDescent="0.45">
      <c r="A46" t="s">
        <v>1036</v>
      </c>
      <c r="B46">
        <v>12</v>
      </c>
      <c r="C46" t="str">
        <f>VLOOKUP($B46,pref!$A$2:$B$62,2)</f>
        <v>上川</v>
      </c>
      <c r="D46" t="s">
        <v>1035</v>
      </c>
    </row>
    <row r="47" spans="1:4" x14ac:dyDescent="0.45">
      <c r="A47" t="s">
        <v>478</v>
      </c>
      <c r="B47">
        <v>12</v>
      </c>
      <c r="C47" t="str">
        <f>VLOOKUP($B47,pref!$A$2:$B$62,2)</f>
        <v>上川</v>
      </c>
      <c r="D47" t="s">
        <v>1037</v>
      </c>
    </row>
    <row r="48" spans="1:4" x14ac:dyDescent="0.45">
      <c r="A48" t="s">
        <v>479</v>
      </c>
      <c r="B48">
        <v>12</v>
      </c>
      <c r="C48" t="str">
        <f>VLOOKUP($B48,pref!$A$2:$B$62,2)</f>
        <v>上川</v>
      </c>
      <c r="D48" t="s">
        <v>1038</v>
      </c>
    </row>
    <row r="49" spans="1:4" x14ac:dyDescent="0.45">
      <c r="A49" t="s">
        <v>1040</v>
      </c>
      <c r="B49">
        <v>12</v>
      </c>
      <c r="C49" t="str">
        <f>VLOOKUP($B49,pref!$A$2:$B$62,2)</f>
        <v>上川</v>
      </c>
      <c r="D49" t="s">
        <v>1039</v>
      </c>
    </row>
    <row r="50" spans="1:4" x14ac:dyDescent="0.45">
      <c r="A50" t="s">
        <v>482</v>
      </c>
      <c r="B50">
        <v>12</v>
      </c>
      <c r="C50" t="str">
        <f>VLOOKUP($B50,pref!$A$2:$B$62,2)</f>
        <v>上川</v>
      </c>
      <c r="D50" t="s">
        <v>1041</v>
      </c>
    </row>
    <row r="51" spans="1:4" x14ac:dyDescent="0.45">
      <c r="A51" t="s">
        <v>485</v>
      </c>
      <c r="B51">
        <v>12</v>
      </c>
      <c r="C51" t="str">
        <f>VLOOKUP($B51,pref!$A$2:$B$62,2)</f>
        <v>上川</v>
      </c>
      <c r="D51" t="s">
        <v>1042</v>
      </c>
    </row>
    <row r="52" spans="1:4" x14ac:dyDescent="0.45">
      <c r="A52" t="s">
        <v>538</v>
      </c>
      <c r="B52">
        <v>12</v>
      </c>
      <c r="C52" t="str">
        <f>VLOOKUP($B52,pref!$A$2:$B$62,2)</f>
        <v>上川</v>
      </c>
      <c r="D52" t="s">
        <v>1043</v>
      </c>
    </row>
    <row r="53" spans="1:4" x14ac:dyDescent="0.45">
      <c r="A53" t="s">
        <v>539</v>
      </c>
      <c r="B53">
        <v>12</v>
      </c>
      <c r="C53" t="str">
        <f>VLOOKUP($B53,pref!$A$2:$B$62,2)</f>
        <v>上川</v>
      </c>
      <c r="D53" t="s">
        <v>1044</v>
      </c>
    </row>
    <row r="54" spans="1:4" x14ac:dyDescent="0.45">
      <c r="A54" t="s">
        <v>541</v>
      </c>
      <c r="B54">
        <v>12</v>
      </c>
      <c r="C54" t="str">
        <f>VLOOKUP($B54,pref!$A$2:$B$62,2)</f>
        <v>上川</v>
      </c>
      <c r="D54" t="s">
        <v>1045</v>
      </c>
    </row>
    <row r="55" spans="1:4" x14ac:dyDescent="0.45">
      <c r="A55" t="s">
        <v>542</v>
      </c>
      <c r="B55">
        <v>12</v>
      </c>
      <c r="C55" t="str">
        <f>VLOOKUP($B55,pref!$A$2:$B$62,2)</f>
        <v>上川</v>
      </c>
      <c r="D55" t="s">
        <v>1046</v>
      </c>
    </row>
    <row r="56" spans="1:4" x14ac:dyDescent="0.45">
      <c r="A56" t="s">
        <v>543</v>
      </c>
      <c r="B56">
        <v>12</v>
      </c>
      <c r="C56" t="str">
        <f>VLOOKUP($B56,pref!$A$2:$B$62,2)</f>
        <v>上川</v>
      </c>
      <c r="D56" t="s">
        <v>1047</v>
      </c>
    </row>
    <row r="57" spans="1:4" x14ac:dyDescent="0.45">
      <c r="A57" t="s">
        <v>544</v>
      </c>
      <c r="B57">
        <v>12</v>
      </c>
      <c r="C57" t="str">
        <f>VLOOKUP($B57,pref!$A$2:$B$62,2)</f>
        <v>上川</v>
      </c>
      <c r="D57" t="s">
        <v>1048</v>
      </c>
    </row>
    <row r="58" spans="1:4" x14ac:dyDescent="0.45">
      <c r="A58" t="s">
        <v>550</v>
      </c>
      <c r="B58">
        <v>12</v>
      </c>
      <c r="C58" t="str">
        <f>VLOOKUP($B58,pref!$A$2:$B$62,2)</f>
        <v>上川</v>
      </c>
      <c r="D58" t="s">
        <v>1049</v>
      </c>
    </row>
    <row r="59" spans="1:4" x14ac:dyDescent="0.45">
      <c r="A59" t="s">
        <v>554</v>
      </c>
      <c r="B59">
        <v>12</v>
      </c>
      <c r="C59" t="str">
        <f>VLOOKUP($B59,pref!$A$2:$B$62,2)</f>
        <v>上川</v>
      </c>
      <c r="D59" t="s">
        <v>1050</v>
      </c>
    </row>
    <row r="60" spans="1:4" x14ac:dyDescent="0.45">
      <c r="A60" t="s">
        <v>603</v>
      </c>
      <c r="B60">
        <v>12</v>
      </c>
      <c r="C60" t="str">
        <f>VLOOKUP($B60,pref!$A$2:$B$62,2)</f>
        <v>上川</v>
      </c>
      <c r="D60" t="s">
        <v>1051</v>
      </c>
    </row>
    <row r="61" spans="1:4" x14ac:dyDescent="0.45">
      <c r="A61" t="s">
        <v>675</v>
      </c>
      <c r="B61">
        <v>12</v>
      </c>
      <c r="C61" t="str">
        <f>VLOOKUP($B61,pref!$A$2:$B$62,2)</f>
        <v>上川</v>
      </c>
      <c r="D61" t="s">
        <v>1052</v>
      </c>
    </row>
    <row r="62" spans="1:4" x14ac:dyDescent="0.45">
      <c r="A62" t="s">
        <v>1054</v>
      </c>
      <c r="B62">
        <v>12</v>
      </c>
      <c r="C62" t="str">
        <f>VLOOKUP($B62,pref!$A$2:$B$62,2)</f>
        <v>上川</v>
      </c>
      <c r="D62" t="s">
        <v>1053</v>
      </c>
    </row>
    <row r="63" spans="1:4" x14ac:dyDescent="0.45">
      <c r="A63" t="s">
        <v>1056</v>
      </c>
      <c r="B63">
        <v>12</v>
      </c>
      <c r="C63" t="str">
        <f>VLOOKUP($B63,pref!$A$2:$B$62,2)</f>
        <v>上川</v>
      </c>
      <c r="D63" t="s">
        <v>1055</v>
      </c>
    </row>
    <row r="64" spans="1:4" x14ac:dyDescent="0.45">
      <c r="A64" t="s">
        <v>1058</v>
      </c>
      <c r="B64">
        <v>12</v>
      </c>
      <c r="C64" t="str">
        <f>VLOOKUP($B64,pref!$A$2:$B$62,2)</f>
        <v>上川</v>
      </c>
      <c r="D64" t="s">
        <v>1057</v>
      </c>
    </row>
    <row r="65" spans="1:4" x14ac:dyDescent="0.45">
      <c r="A65" t="s">
        <v>483</v>
      </c>
      <c r="B65">
        <v>12</v>
      </c>
      <c r="C65" t="str">
        <f>VLOOKUP($B65,pref!$A$2:$B$62,2)</f>
        <v>上川</v>
      </c>
      <c r="D65" t="s">
        <v>1059</v>
      </c>
    </row>
    <row r="66" spans="1:4" x14ac:dyDescent="0.45">
      <c r="A66" t="s">
        <v>602</v>
      </c>
      <c r="B66">
        <v>12</v>
      </c>
      <c r="C66" t="str">
        <f>VLOOKUP($B66,pref!$A$2:$B$62,2)</f>
        <v>上川</v>
      </c>
      <c r="D66" t="s">
        <v>1060</v>
      </c>
    </row>
    <row r="67" spans="1:4" x14ac:dyDescent="0.45">
      <c r="A67" t="s">
        <v>768</v>
      </c>
      <c r="B67">
        <v>17</v>
      </c>
      <c r="C67" t="str">
        <f>VLOOKUP($B67,pref!$A$2:$B$62,2)</f>
        <v>石狩</v>
      </c>
      <c r="D67" t="s">
        <v>1061</v>
      </c>
    </row>
    <row r="68" spans="1:4" x14ac:dyDescent="0.45">
      <c r="A68" t="s">
        <v>30</v>
      </c>
      <c r="B68">
        <v>17</v>
      </c>
      <c r="C68" t="str">
        <f>VLOOKUP($B68,pref!$A$2:$B$62,2)</f>
        <v>石狩</v>
      </c>
      <c r="D68" t="s">
        <v>1062</v>
      </c>
    </row>
    <row r="69" spans="1:4" x14ac:dyDescent="0.45">
      <c r="A69" t="s">
        <v>785</v>
      </c>
      <c r="B69">
        <v>17</v>
      </c>
      <c r="C69" t="str">
        <f>VLOOKUP($B69,pref!$A$2:$B$62,2)</f>
        <v>石狩</v>
      </c>
      <c r="D69" t="s">
        <v>1063</v>
      </c>
    </row>
    <row r="70" spans="1:4" x14ac:dyDescent="0.45">
      <c r="A70" t="s">
        <v>31</v>
      </c>
      <c r="B70">
        <v>17</v>
      </c>
      <c r="C70" t="str">
        <f>VLOOKUP($B70,pref!$A$2:$B$62,2)</f>
        <v>石狩</v>
      </c>
      <c r="D70" t="s">
        <v>1064</v>
      </c>
    </row>
    <row r="71" spans="1:4" x14ac:dyDescent="0.45">
      <c r="A71" t="s">
        <v>32</v>
      </c>
      <c r="B71">
        <v>17</v>
      </c>
      <c r="C71" t="str">
        <f>VLOOKUP($B71,pref!$A$2:$B$62,2)</f>
        <v>石狩</v>
      </c>
      <c r="D71" t="s">
        <v>1065</v>
      </c>
    </row>
    <row r="72" spans="1:4" x14ac:dyDescent="0.45">
      <c r="A72" t="s">
        <v>1067</v>
      </c>
      <c r="B72">
        <v>17</v>
      </c>
      <c r="C72" t="str">
        <f>VLOOKUP($B72,pref!$A$2:$B$62,2)</f>
        <v>石狩</v>
      </c>
      <c r="D72" t="s">
        <v>1066</v>
      </c>
    </row>
    <row r="73" spans="1:4" x14ac:dyDescent="0.45">
      <c r="A73" t="s">
        <v>33</v>
      </c>
      <c r="B73">
        <v>17</v>
      </c>
      <c r="C73" t="str">
        <f>VLOOKUP($B73,pref!$A$2:$B$62,2)</f>
        <v>石狩</v>
      </c>
      <c r="D73" t="s">
        <v>1068</v>
      </c>
    </row>
    <row r="74" spans="1:4" x14ac:dyDescent="0.45">
      <c r="A74" t="s">
        <v>34</v>
      </c>
      <c r="B74">
        <v>17</v>
      </c>
      <c r="C74" t="str">
        <f>VLOOKUP($B74,pref!$A$2:$B$62,2)</f>
        <v>石狩</v>
      </c>
      <c r="D74" t="s">
        <v>1069</v>
      </c>
    </row>
    <row r="75" spans="1:4" x14ac:dyDescent="0.45">
      <c r="A75" t="s">
        <v>35</v>
      </c>
      <c r="B75">
        <v>17</v>
      </c>
      <c r="C75" t="str">
        <f>VLOOKUP($B75,pref!$A$2:$B$62,2)</f>
        <v>石狩</v>
      </c>
      <c r="D75" t="s">
        <v>1070</v>
      </c>
    </row>
    <row r="76" spans="1:4" x14ac:dyDescent="0.45">
      <c r="A76" t="s">
        <v>771</v>
      </c>
      <c r="B76">
        <v>17</v>
      </c>
      <c r="C76" t="str">
        <f>VLOOKUP($B76,pref!$A$2:$B$62,2)</f>
        <v>石狩</v>
      </c>
      <c r="D76" t="s">
        <v>1071</v>
      </c>
    </row>
    <row r="77" spans="1:4" x14ac:dyDescent="0.45">
      <c r="A77" t="s">
        <v>36</v>
      </c>
      <c r="B77">
        <v>17</v>
      </c>
      <c r="C77" t="str">
        <f>VLOOKUP($B77,pref!$A$2:$B$62,2)</f>
        <v>石狩</v>
      </c>
      <c r="D77" t="s">
        <v>1072</v>
      </c>
    </row>
    <row r="78" spans="1:4" x14ac:dyDescent="0.45">
      <c r="A78" t="s">
        <v>1074</v>
      </c>
      <c r="B78">
        <v>17</v>
      </c>
      <c r="C78" t="str">
        <f>VLOOKUP($B78,pref!$A$2:$B$62,2)</f>
        <v>石狩</v>
      </c>
      <c r="D78" t="s">
        <v>1073</v>
      </c>
    </row>
    <row r="79" spans="1:4" x14ac:dyDescent="0.45">
      <c r="A79" t="s">
        <v>37</v>
      </c>
      <c r="B79">
        <v>17</v>
      </c>
      <c r="C79" t="str">
        <f>VLOOKUP($B79,pref!$A$2:$B$62,2)</f>
        <v>石狩</v>
      </c>
      <c r="D79" t="s">
        <v>1075</v>
      </c>
    </row>
    <row r="80" spans="1:4" x14ac:dyDescent="0.45">
      <c r="A80" t="s">
        <v>38</v>
      </c>
      <c r="B80">
        <v>17</v>
      </c>
      <c r="C80" t="str">
        <f>VLOOKUP($B80,pref!$A$2:$B$62,2)</f>
        <v>石狩</v>
      </c>
      <c r="D80" t="s">
        <v>1076</v>
      </c>
    </row>
    <row r="81" spans="1:4" x14ac:dyDescent="0.45">
      <c r="A81" t="s">
        <v>39</v>
      </c>
      <c r="B81">
        <v>17</v>
      </c>
      <c r="C81" t="str">
        <f>VLOOKUP($B81,pref!$A$2:$B$62,2)</f>
        <v>石狩</v>
      </c>
      <c r="D81" t="s">
        <v>1077</v>
      </c>
    </row>
    <row r="82" spans="1:4" x14ac:dyDescent="0.45">
      <c r="A82" t="s">
        <v>40</v>
      </c>
      <c r="B82">
        <v>17</v>
      </c>
      <c r="C82" t="str">
        <f>VLOOKUP($B82,pref!$A$2:$B$62,2)</f>
        <v>石狩</v>
      </c>
      <c r="D82" t="s">
        <v>1078</v>
      </c>
    </row>
    <row r="83" spans="1:4" x14ac:dyDescent="0.45">
      <c r="A83" t="s">
        <v>1080</v>
      </c>
      <c r="B83">
        <v>17</v>
      </c>
      <c r="C83" t="str">
        <f>VLOOKUP($B83,pref!$A$2:$B$62,2)</f>
        <v>石狩</v>
      </c>
      <c r="D83" t="s">
        <v>1079</v>
      </c>
    </row>
    <row r="84" spans="1:4" x14ac:dyDescent="0.45">
      <c r="A84" t="s">
        <v>41</v>
      </c>
      <c r="B84">
        <v>17</v>
      </c>
      <c r="C84" t="str">
        <f>VLOOKUP($B84,pref!$A$2:$B$62,2)</f>
        <v>石狩</v>
      </c>
      <c r="D84" t="s">
        <v>1081</v>
      </c>
    </row>
    <row r="85" spans="1:4" x14ac:dyDescent="0.45">
      <c r="A85" t="s">
        <v>1083</v>
      </c>
      <c r="B85">
        <v>17</v>
      </c>
      <c r="C85" t="str">
        <f>VLOOKUP($B85,pref!$A$2:$B$62,2)</f>
        <v>石狩</v>
      </c>
      <c r="D85" t="s">
        <v>1082</v>
      </c>
    </row>
    <row r="86" spans="1:4" x14ac:dyDescent="0.45">
      <c r="A86" t="s">
        <v>1085</v>
      </c>
      <c r="B86">
        <v>17</v>
      </c>
      <c r="C86" t="str">
        <f>VLOOKUP($B86,pref!$A$2:$B$62,2)</f>
        <v>石狩</v>
      </c>
      <c r="D86" t="s">
        <v>1084</v>
      </c>
    </row>
    <row r="87" spans="1:4" x14ac:dyDescent="0.45">
      <c r="A87" t="s">
        <v>42</v>
      </c>
      <c r="B87">
        <v>17</v>
      </c>
      <c r="C87" t="str">
        <f>VLOOKUP($B87,pref!$A$2:$B$62,2)</f>
        <v>石狩</v>
      </c>
      <c r="D87" t="s">
        <v>1086</v>
      </c>
    </row>
    <row r="88" spans="1:4" x14ac:dyDescent="0.45">
      <c r="A88" t="s">
        <v>1088</v>
      </c>
      <c r="B88">
        <v>17</v>
      </c>
      <c r="C88" t="str">
        <f>VLOOKUP($B88,pref!$A$2:$B$62,2)</f>
        <v>石狩</v>
      </c>
      <c r="D88" t="s">
        <v>1087</v>
      </c>
    </row>
    <row r="89" spans="1:4" x14ac:dyDescent="0.45">
      <c r="A89" t="s">
        <v>435</v>
      </c>
      <c r="B89">
        <v>17</v>
      </c>
      <c r="C89" t="str">
        <f>VLOOKUP($B89,pref!$A$2:$B$62,2)</f>
        <v>石狩</v>
      </c>
      <c r="D89" t="s">
        <v>1089</v>
      </c>
    </row>
    <row r="90" spans="1:4" x14ac:dyDescent="0.45">
      <c r="A90" t="s">
        <v>498</v>
      </c>
      <c r="B90">
        <v>17</v>
      </c>
      <c r="C90" t="str">
        <f>VLOOKUP($B90,pref!$A$2:$B$62,2)</f>
        <v>石狩</v>
      </c>
      <c r="D90" t="s">
        <v>1090</v>
      </c>
    </row>
    <row r="91" spans="1:4" x14ac:dyDescent="0.45">
      <c r="A91" t="s">
        <v>508</v>
      </c>
      <c r="B91">
        <v>17</v>
      </c>
      <c r="C91" t="str">
        <f>VLOOKUP($B91,pref!$A$2:$B$62,2)</f>
        <v>石狩</v>
      </c>
      <c r="D91" t="s">
        <v>1091</v>
      </c>
    </row>
    <row r="92" spans="1:4" x14ac:dyDescent="0.45">
      <c r="A92" t="s">
        <v>561</v>
      </c>
      <c r="B92">
        <v>17</v>
      </c>
      <c r="C92" t="str">
        <f>VLOOKUP($B92,pref!$A$2:$B$62,2)</f>
        <v>石狩</v>
      </c>
      <c r="D92" t="s">
        <v>1092</v>
      </c>
    </row>
    <row r="93" spans="1:4" x14ac:dyDescent="0.45">
      <c r="A93" t="s">
        <v>1094</v>
      </c>
      <c r="B93">
        <v>17</v>
      </c>
      <c r="C93" t="str">
        <f>VLOOKUP($B93,pref!$A$2:$B$62,2)</f>
        <v>石狩</v>
      </c>
      <c r="D93" t="s">
        <v>1093</v>
      </c>
    </row>
    <row r="94" spans="1:4" x14ac:dyDescent="0.45">
      <c r="A94" t="s">
        <v>1096</v>
      </c>
      <c r="B94">
        <v>17</v>
      </c>
      <c r="C94" t="str">
        <f>VLOOKUP($B94,pref!$A$2:$B$62,2)</f>
        <v>石狩</v>
      </c>
      <c r="D94" t="s">
        <v>1095</v>
      </c>
    </row>
    <row r="95" spans="1:4" x14ac:dyDescent="0.45">
      <c r="A95" t="s">
        <v>1098</v>
      </c>
      <c r="B95">
        <v>17</v>
      </c>
      <c r="C95" t="str">
        <f>VLOOKUP($B95,pref!$A$2:$B$62,2)</f>
        <v>石狩</v>
      </c>
      <c r="D95" t="s">
        <v>1097</v>
      </c>
    </row>
    <row r="96" spans="1:4" x14ac:dyDescent="0.45">
      <c r="A96" t="s">
        <v>1100</v>
      </c>
      <c r="B96">
        <v>17</v>
      </c>
      <c r="C96" t="str">
        <f>VLOOKUP($B96,pref!$A$2:$B$62,2)</f>
        <v>石狩</v>
      </c>
      <c r="D96" t="s">
        <v>1099</v>
      </c>
    </row>
    <row r="97" spans="1:4" x14ac:dyDescent="0.45">
      <c r="A97" t="s">
        <v>1102</v>
      </c>
      <c r="B97">
        <v>17</v>
      </c>
      <c r="C97" t="str">
        <f>VLOOKUP($B97,pref!$A$2:$B$62,2)</f>
        <v>石狩</v>
      </c>
      <c r="D97" t="s">
        <v>1101</v>
      </c>
    </row>
    <row r="98" spans="1:4" x14ac:dyDescent="0.45">
      <c r="A98" t="s">
        <v>1104</v>
      </c>
      <c r="B98">
        <v>17</v>
      </c>
      <c r="C98" t="str">
        <f>VLOOKUP($B98,pref!$A$2:$B$62,2)</f>
        <v>石狩</v>
      </c>
      <c r="D98" t="s">
        <v>1103</v>
      </c>
    </row>
    <row r="99" spans="1:4" x14ac:dyDescent="0.45">
      <c r="A99" t="s">
        <v>1106</v>
      </c>
      <c r="B99">
        <v>17</v>
      </c>
      <c r="C99" t="str">
        <f>VLOOKUP($B99,pref!$A$2:$B$62,2)</f>
        <v>石狩</v>
      </c>
      <c r="D99" t="s">
        <v>1105</v>
      </c>
    </row>
    <row r="100" spans="1:4" x14ac:dyDescent="0.45">
      <c r="A100" t="s">
        <v>17</v>
      </c>
      <c r="B100">
        <v>15</v>
      </c>
      <c r="C100" t="str">
        <f>VLOOKUP($B100,pref!$A$2:$B$62,2)</f>
        <v>石狩</v>
      </c>
      <c r="D100" t="s">
        <v>1107</v>
      </c>
    </row>
    <row r="101" spans="1:4" x14ac:dyDescent="0.45">
      <c r="A101" t="s">
        <v>18</v>
      </c>
      <c r="B101">
        <v>15</v>
      </c>
      <c r="C101" t="str">
        <f>VLOOKUP($B101,pref!$A$2:$B$62,2)</f>
        <v>石狩</v>
      </c>
      <c r="D101" t="s">
        <v>1108</v>
      </c>
    </row>
    <row r="102" spans="1:4" x14ac:dyDescent="0.45">
      <c r="A102" t="s">
        <v>1110</v>
      </c>
      <c r="B102">
        <v>15</v>
      </c>
      <c r="C102" t="str">
        <f>VLOOKUP($B102,pref!$A$2:$B$62,2)</f>
        <v>石狩</v>
      </c>
      <c r="D102" t="s">
        <v>1109</v>
      </c>
    </row>
    <row r="103" spans="1:4" x14ac:dyDescent="0.45">
      <c r="A103" t="s">
        <v>19</v>
      </c>
      <c r="B103">
        <v>15</v>
      </c>
      <c r="C103" t="str">
        <f>VLOOKUP($B103,pref!$A$2:$B$62,2)</f>
        <v>石狩</v>
      </c>
      <c r="D103" t="s">
        <v>1111</v>
      </c>
    </row>
    <row r="104" spans="1:4" x14ac:dyDescent="0.45">
      <c r="A104" t="s">
        <v>1113</v>
      </c>
      <c r="B104">
        <v>15</v>
      </c>
      <c r="C104" t="str">
        <f>VLOOKUP($B104,pref!$A$2:$B$62,2)</f>
        <v>石狩</v>
      </c>
      <c r="D104" t="s">
        <v>1112</v>
      </c>
    </row>
    <row r="105" spans="1:4" x14ac:dyDescent="0.45">
      <c r="A105" t="s">
        <v>20</v>
      </c>
      <c r="B105">
        <v>15</v>
      </c>
      <c r="C105" t="str">
        <f>VLOOKUP($B105,pref!$A$2:$B$62,2)</f>
        <v>石狩</v>
      </c>
      <c r="D105" t="s">
        <v>1114</v>
      </c>
    </row>
    <row r="106" spans="1:4" x14ac:dyDescent="0.45">
      <c r="A106" t="s">
        <v>21</v>
      </c>
      <c r="B106">
        <v>15</v>
      </c>
      <c r="C106" t="str">
        <f>VLOOKUP($B106,pref!$A$2:$B$62,2)</f>
        <v>石狩</v>
      </c>
      <c r="D106" t="s">
        <v>1115</v>
      </c>
    </row>
    <row r="107" spans="1:4" x14ac:dyDescent="0.45">
      <c r="A107" t="s">
        <v>774</v>
      </c>
      <c r="B107">
        <v>15</v>
      </c>
      <c r="C107" t="str">
        <f>VLOOKUP($B107,pref!$A$2:$B$62,2)</f>
        <v>石狩</v>
      </c>
      <c r="D107" t="s">
        <v>1116</v>
      </c>
    </row>
    <row r="108" spans="1:4" x14ac:dyDescent="0.45">
      <c r="A108" t="s">
        <v>1118</v>
      </c>
      <c r="B108">
        <v>15</v>
      </c>
      <c r="C108" t="str">
        <f>VLOOKUP($B108,pref!$A$2:$B$62,2)</f>
        <v>石狩</v>
      </c>
      <c r="D108" t="s">
        <v>1117</v>
      </c>
    </row>
    <row r="109" spans="1:4" x14ac:dyDescent="0.45">
      <c r="A109" t="s">
        <v>22</v>
      </c>
      <c r="B109">
        <v>15</v>
      </c>
      <c r="C109" t="str">
        <f>VLOOKUP($B109,pref!$A$2:$B$62,2)</f>
        <v>石狩</v>
      </c>
      <c r="D109" t="s">
        <v>1119</v>
      </c>
    </row>
    <row r="110" spans="1:4" x14ac:dyDescent="0.45">
      <c r="A110" t="s">
        <v>1121</v>
      </c>
      <c r="B110">
        <v>15</v>
      </c>
      <c r="C110" t="str">
        <f>VLOOKUP($B110,pref!$A$2:$B$62,2)</f>
        <v>石狩</v>
      </c>
      <c r="D110" t="s">
        <v>1120</v>
      </c>
    </row>
    <row r="111" spans="1:4" x14ac:dyDescent="0.45">
      <c r="A111" t="s">
        <v>23</v>
      </c>
      <c r="B111">
        <v>15</v>
      </c>
      <c r="C111" t="str">
        <f>VLOOKUP($B111,pref!$A$2:$B$62,2)</f>
        <v>石狩</v>
      </c>
      <c r="D111" t="s">
        <v>1122</v>
      </c>
    </row>
    <row r="112" spans="1:4" x14ac:dyDescent="0.45">
      <c r="A112" t="s">
        <v>1124</v>
      </c>
      <c r="B112">
        <v>15</v>
      </c>
      <c r="C112" t="str">
        <f>VLOOKUP($B112,pref!$A$2:$B$62,2)</f>
        <v>石狩</v>
      </c>
      <c r="D112" t="s">
        <v>1123</v>
      </c>
    </row>
    <row r="113" spans="1:4" x14ac:dyDescent="0.45">
      <c r="A113" t="s">
        <v>445</v>
      </c>
      <c r="B113">
        <v>15</v>
      </c>
      <c r="C113" t="str">
        <f>VLOOKUP($B113,pref!$A$2:$B$62,2)</f>
        <v>石狩</v>
      </c>
      <c r="D113" t="s">
        <v>1125</v>
      </c>
    </row>
    <row r="114" spans="1:4" x14ac:dyDescent="0.45">
      <c r="A114" t="s">
        <v>1127</v>
      </c>
      <c r="B114">
        <v>15</v>
      </c>
      <c r="C114" t="str">
        <f>VLOOKUP($B114,pref!$A$2:$B$62,2)</f>
        <v>石狩</v>
      </c>
      <c r="D114" t="s">
        <v>1126</v>
      </c>
    </row>
    <row r="115" spans="1:4" x14ac:dyDescent="0.45">
      <c r="A115" t="s">
        <v>1129</v>
      </c>
      <c r="B115">
        <v>15</v>
      </c>
      <c r="C115" t="str">
        <f>VLOOKUP($B115,pref!$A$2:$B$62,2)</f>
        <v>石狩</v>
      </c>
      <c r="D115" t="s">
        <v>1128</v>
      </c>
    </row>
    <row r="116" spans="1:4" x14ac:dyDescent="0.45">
      <c r="A116" t="s">
        <v>1131</v>
      </c>
      <c r="B116">
        <v>15</v>
      </c>
      <c r="C116" t="str">
        <f>VLOOKUP($B116,pref!$A$2:$B$62,2)</f>
        <v>石狩</v>
      </c>
      <c r="D116" t="s">
        <v>1130</v>
      </c>
    </row>
    <row r="117" spans="1:4" x14ac:dyDescent="0.45">
      <c r="A117" t="s">
        <v>609</v>
      </c>
      <c r="B117">
        <v>15</v>
      </c>
      <c r="C117" t="str">
        <f>VLOOKUP($B117,pref!$A$2:$B$62,2)</f>
        <v>石狩</v>
      </c>
      <c r="D117" t="s">
        <v>1132</v>
      </c>
    </row>
    <row r="118" spans="1:4" x14ac:dyDescent="0.45">
      <c r="A118" t="s">
        <v>1134</v>
      </c>
      <c r="B118">
        <v>15</v>
      </c>
      <c r="C118" t="str">
        <f>VLOOKUP($B118,pref!$A$2:$B$62,2)</f>
        <v>石狩</v>
      </c>
      <c r="D118" t="s">
        <v>1133</v>
      </c>
    </row>
    <row r="119" spans="1:4" x14ac:dyDescent="0.45">
      <c r="A119" t="s">
        <v>1136</v>
      </c>
      <c r="B119">
        <v>15</v>
      </c>
      <c r="C119" t="str">
        <f>VLOOKUP($B119,pref!$A$2:$B$62,2)</f>
        <v>石狩</v>
      </c>
      <c r="D119" t="s">
        <v>1135</v>
      </c>
    </row>
    <row r="120" spans="1:4" x14ac:dyDescent="0.45">
      <c r="A120" t="s">
        <v>1138</v>
      </c>
      <c r="B120">
        <v>15</v>
      </c>
      <c r="C120" t="str">
        <f>VLOOKUP($B120,pref!$A$2:$B$62,2)</f>
        <v>石狩</v>
      </c>
      <c r="D120" t="s">
        <v>1137</v>
      </c>
    </row>
    <row r="121" spans="1:4" x14ac:dyDescent="0.45">
      <c r="A121" t="s">
        <v>1140</v>
      </c>
      <c r="B121">
        <v>15</v>
      </c>
      <c r="C121" t="str">
        <f>VLOOKUP($B121,pref!$A$2:$B$62,2)</f>
        <v>石狩</v>
      </c>
      <c r="D121" t="s">
        <v>1139</v>
      </c>
    </row>
    <row r="122" spans="1:4" x14ac:dyDescent="0.45">
      <c r="A122" t="s">
        <v>1142</v>
      </c>
      <c r="B122">
        <v>15</v>
      </c>
      <c r="C122" t="str">
        <f>VLOOKUP($B122,pref!$A$2:$B$62,2)</f>
        <v>石狩</v>
      </c>
      <c r="D122" t="s">
        <v>1141</v>
      </c>
    </row>
    <row r="123" spans="1:4" x14ac:dyDescent="0.45">
      <c r="A123" t="s">
        <v>1144</v>
      </c>
      <c r="B123">
        <v>15</v>
      </c>
      <c r="C123" t="str">
        <f>VLOOKUP($B123,pref!$A$2:$B$62,2)</f>
        <v>石狩</v>
      </c>
      <c r="D123" t="s">
        <v>1143</v>
      </c>
    </row>
    <row r="124" spans="1:4" x14ac:dyDescent="0.45">
      <c r="A124" t="s">
        <v>24</v>
      </c>
      <c r="B124">
        <v>16</v>
      </c>
      <c r="C124" t="str">
        <f>VLOOKUP($B124,pref!$A$2:$B$62,2)</f>
        <v>石狩</v>
      </c>
      <c r="D124" t="s">
        <v>1145</v>
      </c>
    </row>
    <row r="125" spans="1:4" x14ac:dyDescent="0.45">
      <c r="A125" t="s">
        <v>25</v>
      </c>
      <c r="B125">
        <v>16</v>
      </c>
      <c r="C125" t="str">
        <f>VLOOKUP($B125,pref!$A$2:$B$62,2)</f>
        <v>石狩</v>
      </c>
      <c r="D125" t="s">
        <v>1146</v>
      </c>
    </row>
    <row r="126" spans="1:4" x14ac:dyDescent="0.45">
      <c r="A126" t="s">
        <v>772</v>
      </c>
      <c r="B126">
        <v>16</v>
      </c>
      <c r="C126" t="str">
        <f>VLOOKUP($B126,pref!$A$2:$B$62,2)</f>
        <v>石狩</v>
      </c>
      <c r="D126" t="s">
        <v>1147</v>
      </c>
    </row>
    <row r="127" spans="1:4" x14ac:dyDescent="0.45">
      <c r="A127" t="s">
        <v>26</v>
      </c>
      <c r="B127">
        <v>16</v>
      </c>
      <c r="C127" t="str">
        <f>VLOOKUP($B127,pref!$A$2:$B$62,2)</f>
        <v>石狩</v>
      </c>
      <c r="D127" t="s">
        <v>1148</v>
      </c>
    </row>
    <row r="128" spans="1:4" x14ac:dyDescent="0.45">
      <c r="A128" t="s">
        <v>27</v>
      </c>
      <c r="B128">
        <v>16</v>
      </c>
      <c r="C128" t="str">
        <f>VLOOKUP($B128,pref!$A$2:$B$62,2)</f>
        <v>石狩</v>
      </c>
      <c r="D128" t="s">
        <v>1149</v>
      </c>
    </row>
    <row r="129" spans="1:4" x14ac:dyDescent="0.45">
      <c r="A129" t="s">
        <v>784</v>
      </c>
      <c r="B129">
        <v>16</v>
      </c>
      <c r="C129" t="str">
        <f>VLOOKUP($B129,pref!$A$2:$B$62,2)</f>
        <v>石狩</v>
      </c>
      <c r="D129" t="s">
        <v>1150</v>
      </c>
    </row>
    <row r="130" spans="1:4" x14ac:dyDescent="0.45">
      <c r="A130" t="s">
        <v>1152</v>
      </c>
      <c r="B130">
        <v>16</v>
      </c>
      <c r="C130" t="str">
        <f>VLOOKUP($B130,pref!$A$2:$B$62,2)</f>
        <v>石狩</v>
      </c>
      <c r="D130" t="s">
        <v>1151</v>
      </c>
    </row>
    <row r="131" spans="1:4" x14ac:dyDescent="0.45">
      <c r="A131" t="s">
        <v>778</v>
      </c>
      <c r="B131">
        <v>16</v>
      </c>
      <c r="C131" t="str">
        <f>VLOOKUP($B131,pref!$A$2:$B$62,2)</f>
        <v>石狩</v>
      </c>
      <c r="D131" t="s">
        <v>1153</v>
      </c>
    </row>
    <row r="132" spans="1:4" x14ac:dyDescent="0.45">
      <c r="A132" t="s">
        <v>1155</v>
      </c>
      <c r="B132">
        <v>16</v>
      </c>
      <c r="C132" t="str">
        <f>VLOOKUP($B132,pref!$A$2:$B$62,2)</f>
        <v>石狩</v>
      </c>
      <c r="D132" t="s">
        <v>1154</v>
      </c>
    </row>
    <row r="133" spans="1:4" x14ac:dyDescent="0.45">
      <c r="A133" t="s">
        <v>28</v>
      </c>
      <c r="B133">
        <v>16</v>
      </c>
      <c r="C133" t="str">
        <f>VLOOKUP($B133,pref!$A$2:$B$62,2)</f>
        <v>石狩</v>
      </c>
      <c r="D133" t="s">
        <v>1156</v>
      </c>
    </row>
    <row r="134" spans="1:4" x14ac:dyDescent="0.45">
      <c r="A134" t="s">
        <v>29</v>
      </c>
      <c r="B134">
        <v>16</v>
      </c>
      <c r="C134" t="str">
        <f>VLOOKUP($B134,pref!$A$2:$B$62,2)</f>
        <v>石狩</v>
      </c>
      <c r="D134" t="s">
        <v>1157</v>
      </c>
    </row>
    <row r="135" spans="1:4" x14ac:dyDescent="0.45">
      <c r="A135" t="s">
        <v>497</v>
      </c>
      <c r="B135">
        <v>16</v>
      </c>
      <c r="C135" t="str">
        <f>VLOOKUP($B135,pref!$A$2:$B$62,2)</f>
        <v>石狩</v>
      </c>
      <c r="D135" t="s">
        <v>1158</v>
      </c>
    </row>
    <row r="136" spans="1:4" x14ac:dyDescent="0.45">
      <c r="A136" t="s">
        <v>1160</v>
      </c>
      <c r="B136">
        <v>16</v>
      </c>
      <c r="C136" t="str">
        <f>VLOOKUP($B136,pref!$A$2:$B$62,2)</f>
        <v>石狩</v>
      </c>
      <c r="D136" t="s">
        <v>1159</v>
      </c>
    </row>
    <row r="137" spans="1:4" x14ac:dyDescent="0.45">
      <c r="A137" t="s">
        <v>560</v>
      </c>
      <c r="B137">
        <v>16</v>
      </c>
      <c r="C137" t="str">
        <f>VLOOKUP($B137,pref!$A$2:$B$62,2)</f>
        <v>石狩</v>
      </c>
      <c r="D137" t="s">
        <v>1161</v>
      </c>
    </row>
    <row r="138" spans="1:4" x14ac:dyDescent="0.45">
      <c r="A138" t="s">
        <v>1163</v>
      </c>
      <c r="B138">
        <v>16</v>
      </c>
      <c r="C138" t="str">
        <f>VLOOKUP($B138,pref!$A$2:$B$62,2)</f>
        <v>石狩</v>
      </c>
      <c r="D138" t="s">
        <v>1162</v>
      </c>
    </row>
    <row r="139" spans="1:4" x14ac:dyDescent="0.45">
      <c r="A139" t="s">
        <v>1165</v>
      </c>
      <c r="B139">
        <v>14</v>
      </c>
      <c r="C139" t="str">
        <f>VLOOKUP($B139,pref!$A$2:$B$62,2)</f>
        <v>石狩</v>
      </c>
      <c r="D139" t="s">
        <v>1164</v>
      </c>
    </row>
    <row r="140" spans="1:4" x14ac:dyDescent="0.45">
      <c r="A140" t="s">
        <v>13</v>
      </c>
      <c r="B140">
        <v>14</v>
      </c>
      <c r="C140" t="str">
        <f>VLOOKUP($B140,pref!$A$2:$B$62,2)</f>
        <v>石狩</v>
      </c>
      <c r="D140" t="s">
        <v>1166</v>
      </c>
    </row>
    <row r="141" spans="1:4" x14ac:dyDescent="0.45">
      <c r="A141" t="s">
        <v>14</v>
      </c>
      <c r="B141">
        <v>14</v>
      </c>
      <c r="C141" t="str">
        <f>VLOOKUP($B141,pref!$A$2:$B$62,2)</f>
        <v>石狩</v>
      </c>
      <c r="D141" t="s">
        <v>940</v>
      </c>
    </row>
    <row r="142" spans="1:4" x14ac:dyDescent="0.45">
      <c r="A142" t="s">
        <v>1168</v>
      </c>
      <c r="B142">
        <v>14</v>
      </c>
      <c r="C142" t="str">
        <f>VLOOKUP($B142,pref!$A$2:$B$62,2)</f>
        <v>石狩</v>
      </c>
      <c r="D142" t="s">
        <v>1167</v>
      </c>
    </row>
    <row r="143" spans="1:4" x14ac:dyDescent="0.45">
      <c r="A143" t="s">
        <v>773</v>
      </c>
      <c r="B143">
        <v>14</v>
      </c>
      <c r="C143" t="str">
        <f>VLOOKUP($B143,pref!$A$2:$B$62,2)</f>
        <v>石狩</v>
      </c>
      <c r="D143" t="s">
        <v>1169</v>
      </c>
    </row>
    <row r="144" spans="1:4" x14ac:dyDescent="0.45">
      <c r="A144" t="s">
        <v>1171</v>
      </c>
      <c r="B144">
        <v>14</v>
      </c>
      <c r="C144" t="str">
        <f>VLOOKUP($B144,pref!$A$2:$B$62,2)</f>
        <v>石狩</v>
      </c>
      <c r="D144" t="s">
        <v>1170</v>
      </c>
    </row>
    <row r="145" spans="1:4" x14ac:dyDescent="0.45">
      <c r="A145" t="s">
        <v>15</v>
      </c>
      <c r="B145">
        <v>14</v>
      </c>
      <c r="C145" t="str">
        <f>VLOOKUP($B145,pref!$A$2:$B$62,2)</f>
        <v>石狩</v>
      </c>
      <c r="D145" t="s">
        <v>1172</v>
      </c>
    </row>
    <row r="146" spans="1:4" x14ac:dyDescent="0.45">
      <c r="A146" t="s">
        <v>1174</v>
      </c>
      <c r="B146">
        <v>14</v>
      </c>
      <c r="C146" t="str">
        <f>VLOOKUP($B146,pref!$A$2:$B$62,2)</f>
        <v>石狩</v>
      </c>
      <c r="D146" t="s">
        <v>1173</v>
      </c>
    </row>
    <row r="147" spans="1:4" x14ac:dyDescent="0.45">
      <c r="A147" t="s">
        <v>16</v>
      </c>
      <c r="B147">
        <v>14</v>
      </c>
      <c r="C147" t="str">
        <f>VLOOKUP($B147,pref!$A$2:$B$62,2)</f>
        <v>石狩</v>
      </c>
      <c r="D147" t="s">
        <v>1175</v>
      </c>
    </row>
    <row r="148" spans="1:4" x14ac:dyDescent="0.45">
      <c r="A148" t="s">
        <v>1177</v>
      </c>
      <c r="B148">
        <v>14</v>
      </c>
      <c r="C148" t="str">
        <f>VLOOKUP($B148,pref!$A$2:$B$62,2)</f>
        <v>石狩</v>
      </c>
      <c r="D148" t="s">
        <v>1176</v>
      </c>
    </row>
    <row r="149" spans="1:4" x14ac:dyDescent="0.45">
      <c r="A149" t="s">
        <v>506</v>
      </c>
      <c r="B149">
        <v>14</v>
      </c>
      <c r="C149" t="str">
        <f>VLOOKUP($B149,pref!$A$2:$B$62,2)</f>
        <v>石狩</v>
      </c>
      <c r="D149" t="s">
        <v>923</v>
      </c>
    </row>
    <row r="150" spans="1:4" x14ac:dyDescent="0.45">
      <c r="A150" t="s">
        <v>546</v>
      </c>
      <c r="B150">
        <v>14</v>
      </c>
      <c r="C150" t="str">
        <f>VLOOKUP($B150,pref!$A$2:$B$62,2)</f>
        <v>石狩</v>
      </c>
      <c r="D150" t="s">
        <v>1178</v>
      </c>
    </row>
    <row r="151" spans="1:4" x14ac:dyDescent="0.45">
      <c r="A151" t="s">
        <v>547</v>
      </c>
      <c r="B151">
        <v>14</v>
      </c>
      <c r="C151" t="str">
        <f>VLOOKUP($B151,pref!$A$2:$B$62,2)</f>
        <v>石狩</v>
      </c>
      <c r="D151" t="s">
        <v>1179</v>
      </c>
    </row>
    <row r="152" spans="1:4" x14ac:dyDescent="0.45">
      <c r="A152" t="s">
        <v>676</v>
      </c>
      <c r="B152">
        <v>14</v>
      </c>
      <c r="C152" t="str">
        <f>VLOOKUP($B152,pref!$A$2:$B$62,2)</f>
        <v>石狩</v>
      </c>
      <c r="D152" t="s">
        <v>1180</v>
      </c>
    </row>
    <row r="153" spans="1:4" x14ac:dyDescent="0.45">
      <c r="A153" t="s">
        <v>709</v>
      </c>
      <c r="B153">
        <v>14</v>
      </c>
      <c r="C153" t="str">
        <f>VLOOKUP($B153,pref!$A$2:$B$62,2)</f>
        <v>石狩</v>
      </c>
      <c r="D153" t="s">
        <v>1181</v>
      </c>
    </row>
    <row r="154" spans="1:4" x14ac:dyDescent="0.45">
      <c r="A154" t="s">
        <v>72</v>
      </c>
      <c r="B154">
        <v>22</v>
      </c>
      <c r="C154" t="str">
        <f>VLOOKUP($B154,pref!$A$2:$B$62,2)</f>
        <v>根室</v>
      </c>
      <c r="D154" t="s">
        <v>1182</v>
      </c>
    </row>
    <row r="155" spans="1:4" x14ac:dyDescent="0.45">
      <c r="A155" t="s">
        <v>73</v>
      </c>
      <c r="B155">
        <v>22</v>
      </c>
      <c r="C155" t="str">
        <f>VLOOKUP($B155,pref!$A$2:$B$62,2)</f>
        <v>根室</v>
      </c>
      <c r="D155" t="s">
        <v>1183</v>
      </c>
    </row>
    <row r="156" spans="1:4" x14ac:dyDescent="0.45">
      <c r="A156" t="s">
        <v>1185</v>
      </c>
      <c r="B156">
        <v>22</v>
      </c>
      <c r="C156" t="str">
        <f>VLOOKUP($B156,pref!$A$2:$B$62,2)</f>
        <v>根室</v>
      </c>
      <c r="D156" t="s">
        <v>1184</v>
      </c>
    </row>
    <row r="157" spans="1:4" x14ac:dyDescent="0.45">
      <c r="A157" t="s">
        <v>1187</v>
      </c>
      <c r="B157">
        <v>22</v>
      </c>
      <c r="C157" t="str">
        <f>VLOOKUP($B157,pref!$A$2:$B$62,2)</f>
        <v>根室</v>
      </c>
      <c r="D157" t="s">
        <v>1186</v>
      </c>
    </row>
    <row r="158" spans="1:4" x14ac:dyDescent="0.45">
      <c r="A158" t="s">
        <v>74</v>
      </c>
      <c r="B158">
        <v>22</v>
      </c>
      <c r="C158" t="str">
        <f>VLOOKUP($B158,pref!$A$2:$B$62,2)</f>
        <v>根室</v>
      </c>
      <c r="D158" t="s">
        <v>1188</v>
      </c>
    </row>
    <row r="159" spans="1:4" x14ac:dyDescent="0.45">
      <c r="A159" t="s">
        <v>1190</v>
      </c>
      <c r="B159">
        <v>22</v>
      </c>
      <c r="C159" t="str">
        <f>VLOOKUP($B159,pref!$A$2:$B$62,2)</f>
        <v>根室</v>
      </c>
      <c r="D159" t="s">
        <v>1189</v>
      </c>
    </row>
    <row r="160" spans="1:4" x14ac:dyDescent="0.45">
      <c r="A160" t="s">
        <v>781</v>
      </c>
      <c r="B160">
        <v>22</v>
      </c>
      <c r="C160" t="str">
        <f>VLOOKUP($B160,pref!$A$2:$B$62,2)</f>
        <v>根室</v>
      </c>
      <c r="D160" t="s">
        <v>1191</v>
      </c>
    </row>
    <row r="161" spans="1:4" x14ac:dyDescent="0.45">
      <c r="A161" t="s">
        <v>1193</v>
      </c>
      <c r="B161">
        <v>22</v>
      </c>
      <c r="C161" t="str">
        <f>VLOOKUP($B161,pref!$A$2:$B$62,2)</f>
        <v>根室</v>
      </c>
      <c r="D161" t="s">
        <v>1192</v>
      </c>
    </row>
    <row r="162" spans="1:4" x14ac:dyDescent="0.45">
      <c r="A162" t="s">
        <v>551</v>
      </c>
      <c r="B162">
        <v>22</v>
      </c>
      <c r="C162" t="str">
        <f>VLOOKUP($B162,pref!$A$2:$B$62,2)</f>
        <v>根室</v>
      </c>
      <c r="D162" t="s">
        <v>1194</v>
      </c>
    </row>
    <row r="163" spans="1:4" x14ac:dyDescent="0.45">
      <c r="A163" t="s">
        <v>555</v>
      </c>
      <c r="B163">
        <v>22</v>
      </c>
      <c r="C163" t="str">
        <f>VLOOKUP($B163,pref!$A$2:$B$62,2)</f>
        <v>根室</v>
      </c>
      <c r="D163" t="s">
        <v>924</v>
      </c>
    </row>
    <row r="164" spans="1:4" x14ac:dyDescent="0.45">
      <c r="A164" t="s">
        <v>1196</v>
      </c>
      <c r="B164">
        <v>22</v>
      </c>
      <c r="C164" t="str">
        <f>VLOOKUP($B164,pref!$A$2:$B$62,2)</f>
        <v>根室</v>
      </c>
      <c r="D164" t="s">
        <v>1195</v>
      </c>
    </row>
    <row r="165" spans="1:4" x14ac:dyDescent="0.45">
      <c r="A165" t="s">
        <v>1198</v>
      </c>
      <c r="B165">
        <v>22</v>
      </c>
      <c r="C165" t="str">
        <f>VLOOKUP($B165,pref!$A$2:$B$62,2)</f>
        <v>根室</v>
      </c>
      <c r="D165" t="s">
        <v>1197</v>
      </c>
    </row>
    <row r="166" spans="1:4" x14ac:dyDescent="0.45">
      <c r="A166" t="s">
        <v>610</v>
      </c>
      <c r="B166">
        <v>22</v>
      </c>
      <c r="C166" t="str">
        <f>VLOOKUP($B166,pref!$A$2:$B$62,2)</f>
        <v>根室</v>
      </c>
      <c r="D166" t="s">
        <v>1199</v>
      </c>
    </row>
    <row r="167" spans="1:4" x14ac:dyDescent="0.45">
      <c r="A167" t="s">
        <v>654</v>
      </c>
      <c r="B167">
        <v>22</v>
      </c>
      <c r="C167" t="str">
        <f>VLOOKUP($B167,pref!$A$2:$B$62,2)</f>
        <v>根室</v>
      </c>
      <c r="D167" t="s">
        <v>1200</v>
      </c>
    </row>
    <row r="168" spans="1:4" x14ac:dyDescent="0.45">
      <c r="A168" t="s">
        <v>1202</v>
      </c>
      <c r="B168">
        <v>22</v>
      </c>
      <c r="C168" t="str">
        <f>VLOOKUP($B168,pref!$A$2:$B$62,2)</f>
        <v>根室</v>
      </c>
      <c r="D168" t="s">
        <v>1201</v>
      </c>
    </row>
    <row r="169" spans="1:4" x14ac:dyDescent="0.45">
      <c r="A169" t="s">
        <v>1204</v>
      </c>
      <c r="B169">
        <v>22</v>
      </c>
      <c r="C169" t="str">
        <f>VLOOKUP($B169,pref!$A$2:$B$62,2)</f>
        <v>根室</v>
      </c>
      <c r="D169" t="s">
        <v>1203</v>
      </c>
    </row>
    <row r="170" spans="1:4" x14ac:dyDescent="0.45">
      <c r="A170" t="s">
        <v>1206</v>
      </c>
      <c r="B170">
        <v>20</v>
      </c>
      <c r="C170" t="str">
        <f>VLOOKUP($B170,pref!$A$2:$B$62,2)</f>
        <v>十勝</v>
      </c>
      <c r="D170" t="s">
        <v>1205</v>
      </c>
    </row>
    <row r="171" spans="1:4" x14ac:dyDescent="0.45">
      <c r="A171" t="s">
        <v>53</v>
      </c>
      <c r="B171">
        <v>20</v>
      </c>
      <c r="C171" t="str">
        <f>VLOOKUP($B171,pref!$A$2:$B$62,2)</f>
        <v>十勝</v>
      </c>
      <c r="D171" t="s">
        <v>1207</v>
      </c>
    </row>
    <row r="172" spans="1:4" x14ac:dyDescent="0.45">
      <c r="A172" t="s">
        <v>1209</v>
      </c>
      <c r="B172">
        <v>20</v>
      </c>
      <c r="C172" t="str">
        <f>VLOOKUP($B172,pref!$A$2:$B$62,2)</f>
        <v>十勝</v>
      </c>
      <c r="D172" t="s">
        <v>1208</v>
      </c>
    </row>
    <row r="173" spans="1:4" x14ac:dyDescent="0.45">
      <c r="A173" t="s">
        <v>54</v>
      </c>
      <c r="B173">
        <v>20</v>
      </c>
      <c r="C173" t="str">
        <f>VLOOKUP($B173,pref!$A$2:$B$62,2)</f>
        <v>十勝</v>
      </c>
      <c r="D173" t="s">
        <v>1210</v>
      </c>
    </row>
    <row r="174" spans="1:4" x14ac:dyDescent="0.45">
      <c r="A174" t="s">
        <v>1212</v>
      </c>
      <c r="B174">
        <v>20</v>
      </c>
      <c r="C174" t="str">
        <f>VLOOKUP($B174,pref!$A$2:$B$62,2)</f>
        <v>十勝</v>
      </c>
      <c r="D174" t="s">
        <v>1211</v>
      </c>
    </row>
    <row r="175" spans="1:4" x14ac:dyDescent="0.45">
      <c r="A175" t="s">
        <v>1214</v>
      </c>
      <c r="B175">
        <v>20</v>
      </c>
      <c r="C175" t="str">
        <f>VLOOKUP($B175,pref!$A$2:$B$62,2)</f>
        <v>十勝</v>
      </c>
      <c r="D175" t="s">
        <v>1213</v>
      </c>
    </row>
    <row r="176" spans="1:4" x14ac:dyDescent="0.45">
      <c r="A176" t="s">
        <v>1216</v>
      </c>
      <c r="B176">
        <v>20</v>
      </c>
      <c r="C176" t="str">
        <f>VLOOKUP($B176,pref!$A$2:$B$62,2)</f>
        <v>十勝</v>
      </c>
      <c r="D176" t="s">
        <v>1215</v>
      </c>
    </row>
    <row r="177" spans="1:4" x14ac:dyDescent="0.45">
      <c r="A177" t="s">
        <v>55</v>
      </c>
      <c r="B177">
        <v>20</v>
      </c>
      <c r="C177" t="str">
        <f>VLOOKUP($B177,pref!$A$2:$B$62,2)</f>
        <v>十勝</v>
      </c>
      <c r="D177" t="s">
        <v>1217</v>
      </c>
    </row>
    <row r="178" spans="1:4" x14ac:dyDescent="0.45">
      <c r="A178" t="s">
        <v>1219</v>
      </c>
      <c r="B178">
        <v>20</v>
      </c>
      <c r="C178" t="str">
        <f>VLOOKUP($B178,pref!$A$2:$B$62,2)</f>
        <v>十勝</v>
      </c>
      <c r="D178" t="s">
        <v>1218</v>
      </c>
    </row>
    <row r="179" spans="1:4" x14ac:dyDescent="0.45">
      <c r="A179" t="s">
        <v>56</v>
      </c>
      <c r="B179">
        <v>20</v>
      </c>
      <c r="C179" t="str">
        <f>VLOOKUP($B179,pref!$A$2:$B$62,2)</f>
        <v>十勝</v>
      </c>
      <c r="D179" t="s">
        <v>1220</v>
      </c>
    </row>
    <row r="180" spans="1:4" x14ac:dyDescent="0.45">
      <c r="A180" t="s">
        <v>1222</v>
      </c>
      <c r="B180">
        <v>20</v>
      </c>
      <c r="C180" t="str">
        <f>VLOOKUP($B180,pref!$A$2:$B$62,2)</f>
        <v>十勝</v>
      </c>
      <c r="D180" t="s">
        <v>1221</v>
      </c>
    </row>
    <row r="181" spans="1:4" x14ac:dyDescent="0.45">
      <c r="A181" t="s">
        <v>1224</v>
      </c>
      <c r="B181">
        <v>20</v>
      </c>
      <c r="C181" t="str">
        <f>VLOOKUP($B181,pref!$A$2:$B$62,2)</f>
        <v>十勝</v>
      </c>
      <c r="D181" t="s">
        <v>1223</v>
      </c>
    </row>
    <row r="182" spans="1:4" x14ac:dyDescent="0.45">
      <c r="A182" t="s">
        <v>57</v>
      </c>
      <c r="B182">
        <v>20</v>
      </c>
      <c r="C182" t="str">
        <f>VLOOKUP($B182,pref!$A$2:$B$62,2)</f>
        <v>十勝</v>
      </c>
      <c r="D182" t="s">
        <v>1225</v>
      </c>
    </row>
    <row r="183" spans="1:4" x14ac:dyDescent="0.45">
      <c r="A183" t="s">
        <v>58</v>
      </c>
      <c r="B183">
        <v>20</v>
      </c>
      <c r="C183" t="str">
        <f>VLOOKUP($B183,pref!$A$2:$B$62,2)</f>
        <v>十勝</v>
      </c>
      <c r="D183" t="s">
        <v>1226</v>
      </c>
    </row>
    <row r="184" spans="1:4" x14ac:dyDescent="0.45">
      <c r="A184" t="s">
        <v>59</v>
      </c>
      <c r="B184">
        <v>20</v>
      </c>
      <c r="C184" t="str">
        <f>VLOOKUP($B184,pref!$A$2:$B$62,2)</f>
        <v>十勝</v>
      </c>
      <c r="D184" t="s">
        <v>1227</v>
      </c>
    </row>
    <row r="185" spans="1:4" x14ac:dyDescent="0.45">
      <c r="A185" t="s">
        <v>60</v>
      </c>
      <c r="B185">
        <v>20</v>
      </c>
      <c r="C185" t="str">
        <f>VLOOKUP($B185,pref!$A$2:$B$62,2)</f>
        <v>十勝</v>
      </c>
      <c r="D185" t="s">
        <v>1228</v>
      </c>
    </row>
    <row r="186" spans="1:4" x14ac:dyDescent="0.45">
      <c r="A186" t="s">
        <v>775</v>
      </c>
      <c r="B186">
        <v>20</v>
      </c>
      <c r="C186" t="str">
        <f>VLOOKUP($B186,pref!$A$2:$B$62,2)</f>
        <v>十勝</v>
      </c>
      <c r="D186" t="s">
        <v>1229</v>
      </c>
    </row>
    <row r="187" spans="1:4" x14ac:dyDescent="0.45">
      <c r="A187" t="s">
        <v>61</v>
      </c>
      <c r="B187">
        <v>20</v>
      </c>
      <c r="C187" t="str">
        <f>VLOOKUP($B187,pref!$A$2:$B$62,2)</f>
        <v>十勝</v>
      </c>
      <c r="D187" t="s">
        <v>1230</v>
      </c>
    </row>
    <row r="188" spans="1:4" x14ac:dyDescent="0.45">
      <c r="A188" t="s">
        <v>62</v>
      </c>
      <c r="B188">
        <v>20</v>
      </c>
      <c r="C188" t="str">
        <f>VLOOKUP($B188,pref!$A$2:$B$62,2)</f>
        <v>十勝</v>
      </c>
      <c r="D188" t="s">
        <v>1231</v>
      </c>
    </row>
    <row r="189" spans="1:4" x14ac:dyDescent="0.45">
      <c r="A189" t="s">
        <v>1233</v>
      </c>
      <c r="B189">
        <v>20</v>
      </c>
      <c r="C189" t="str">
        <f>VLOOKUP($B189,pref!$A$2:$B$62,2)</f>
        <v>十勝</v>
      </c>
      <c r="D189" t="s">
        <v>1232</v>
      </c>
    </row>
    <row r="190" spans="1:4" x14ac:dyDescent="0.45">
      <c r="A190" t="s">
        <v>1235</v>
      </c>
      <c r="B190">
        <v>20</v>
      </c>
      <c r="C190" t="str">
        <f>VLOOKUP($B190,pref!$A$2:$B$62,2)</f>
        <v>十勝</v>
      </c>
      <c r="D190" t="s">
        <v>1234</v>
      </c>
    </row>
    <row r="191" spans="1:4" x14ac:dyDescent="0.45">
      <c r="A191" t="s">
        <v>63</v>
      </c>
      <c r="B191">
        <v>20</v>
      </c>
      <c r="C191" t="str">
        <f>VLOOKUP($B191,pref!$A$2:$B$62,2)</f>
        <v>十勝</v>
      </c>
      <c r="D191" t="s">
        <v>1236</v>
      </c>
    </row>
    <row r="192" spans="1:4" x14ac:dyDescent="0.45">
      <c r="A192" t="s">
        <v>786</v>
      </c>
      <c r="B192">
        <v>20</v>
      </c>
      <c r="C192" t="str">
        <f>VLOOKUP($B192,pref!$A$2:$B$62,2)</f>
        <v>十勝</v>
      </c>
      <c r="D192" t="s">
        <v>1237</v>
      </c>
    </row>
    <row r="193" spans="1:4" x14ac:dyDescent="0.45">
      <c r="A193" t="s">
        <v>1239</v>
      </c>
      <c r="B193">
        <v>20</v>
      </c>
      <c r="C193" t="str">
        <f>VLOOKUP($B193,pref!$A$2:$B$62,2)</f>
        <v>十勝</v>
      </c>
      <c r="D193" t="s">
        <v>1238</v>
      </c>
    </row>
    <row r="194" spans="1:4" x14ac:dyDescent="0.45">
      <c r="A194" t="s">
        <v>557</v>
      </c>
      <c r="B194">
        <v>20</v>
      </c>
      <c r="C194" t="str">
        <f>VLOOKUP($B194,pref!$A$2:$B$62,2)</f>
        <v>十勝</v>
      </c>
      <c r="D194" t="s">
        <v>1240</v>
      </c>
    </row>
    <row r="195" spans="1:4" x14ac:dyDescent="0.45">
      <c r="A195" t="s">
        <v>562</v>
      </c>
      <c r="B195">
        <v>20</v>
      </c>
      <c r="C195" t="str">
        <f>VLOOKUP($B195,pref!$A$2:$B$62,2)</f>
        <v>十勝</v>
      </c>
      <c r="D195" t="s">
        <v>1241</v>
      </c>
    </row>
    <row r="196" spans="1:4" x14ac:dyDescent="0.45">
      <c r="A196" t="s">
        <v>563</v>
      </c>
      <c r="B196">
        <v>20</v>
      </c>
      <c r="C196" t="str">
        <f>VLOOKUP($B196,pref!$A$2:$B$62,2)</f>
        <v>十勝</v>
      </c>
      <c r="D196" t="s">
        <v>1242</v>
      </c>
    </row>
    <row r="197" spans="1:4" x14ac:dyDescent="0.45">
      <c r="A197" t="s">
        <v>566</v>
      </c>
      <c r="B197">
        <v>20</v>
      </c>
      <c r="C197" t="str">
        <f>VLOOKUP($B197,pref!$A$2:$B$62,2)</f>
        <v>十勝</v>
      </c>
      <c r="D197" t="s">
        <v>1243</v>
      </c>
    </row>
    <row r="198" spans="1:4" x14ac:dyDescent="0.45">
      <c r="A198" t="s">
        <v>608</v>
      </c>
      <c r="B198">
        <v>20</v>
      </c>
      <c r="C198" t="str">
        <f>VLOOKUP($B198,pref!$A$2:$B$62,2)</f>
        <v>十勝</v>
      </c>
      <c r="D198" t="s">
        <v>1244</v>
      </c>
    </row>
    <row r="199" spans="1:4" x14ac:dyDescent="0.45">
      <c r="A199" t="s">
        <v>1246</v>
      </c>
      <c r="B199">
        <v>20</v>
      </c>
      <c r="C199" t="str">
        <f>VLOOKUP($B199,pref!$A$2:$B$62,2)</f>
        <v>十勝</v>
      </c>
      <c r="D199" t="s">
        <v>1245</v>
      </c>
    </row>
    <row r="200" spans="1:4" x14ac:dyDescent="0.45">
      <c r="A200" t="s">
        <v>1248</v>
      </c>
      <c r="B200">
        <v>20</v>
      </c>
      <c r="C200" t="str">
        <f>VLOOKUP($B200,pref!$A$2:$B$62,2)</f>
        <v>十勝</v>
      </c>
      <c r="D200" t="s">
        <v>1247</v>
      </c>
    </row>
    <row r="201" spans="1:4" x14ac:dyDescent="0.45">
      <c r="A201" t="s">
        <v>1250</v>
      </c>
      <c r="B201">
        <v>20</v>
      </c>
      <c r="C201" t="str">
        <f>VLOOKUP($B201,pref!$A$2:$B$62,2)</f>
        <v>十勝</v>
      </c>
      <c r="D201" t="s">
        <v>1249</v>
      </c>
    </row>
    <row r="202" spans="1:4" x14ac:dyDescent="0.45">
      <c r="A202" t="s">
        <v>1252</v>
      </c>
      <c r="B202">
        <v>20</v>
      </c>
      <c r="C202" t="str">
        <f>VLOOKUP($B202,pref!$A$2:$B$62,2)</f>
        <v>十勝</v>
      </c>
      <c r="D202" t="s">
        <v>1251</v>
      </c>
    </row>
    <row r="203" spans="1:4" x14ac:dyDescent="0.45">
      <c r="A203" t="s">
        <v>1254</v>
      </c>
      <c r="B203">
        <v>20</v>
      </c>
      <c r="C203" t="str">
        <f>VLOOKUP($B203,pref!$A$2:$B$62,2)</f>
        <v>十勝</v>
      </c>
      <c r="D203" t="s">
        <v>1253</v>
      </c>
    </row>
    <row r="204" spans="1:4" x14ac:dyDescent="0.45">
      <c r="A204" t="s">
        <v>1256</v>
      </c>
      <c r="B204">
        <v>20</v>
      </c>
      <c r="C204" t="str">
        <f>VLOOKUP($B204,pref!$A$2:$B$62,2)</f>
        <v>十勝</v>
      </c>
      <c r="D204" t="s">
        <v>1255</v>
      </c>
    </row>
    <row r="205" spans="1:4" x14ac:dyDescent="0.45">
      <c r="A205" t="s">
        <v>1258</v>
      </c>
      <c r="B205">
        <v>20</v>
      </c>
      <c r="C205" t="str">
        <f>VLOOKUP($B205,pref!$A$2:$B$62,2)</f>
        <v>十勝</v>
      </c>
      <c r="D205" t="s">
        <v>1257</v>
      </c>
    </row>
    <row r="206" spans="1:4" x14ac:dyDescent="0.45">
      <c r="A206" t="s">
        <v>43</v>
      </c>
      <c r="B206">
        <v>18</v>
      </c>
      <c r="C206" t="str">
        <f>VLOOKUP($B206,pref!$A$2:$B$62,2)</f>
        <v>石狩</v>
      </c>
      <c r="D206" t="s">
        <v>1259</v>
      </c>
    </row>
    <row r="207" spans="1:4" x14ac:dyDescent="0.45">
      <c r="A207" t="s">
        <v>44</v>
      </c>
      <c r="B207">
        <v>18</v>
      </c>
      <c r="C207" t="str">
        <f>VLOOKUP($B207,pref!$A$2:$B$62,2)</f>
        <v>石狩</v>
      </c>
      <c r="D207" t="s">
        <v>1260</v>
      </c>
    </row>
    <row r="208" spans="1:4" x14ac:dyDescent="0.45">
      <c r="A208" t="s">
        <v>45</v>
      </c>
      <c r="B208">
        <v>18</v>
      </c>
      <c r="C208" t="str">
        <f>VLOOKUP($B208,pref!$A$2:$B$62,2)</f>
        <v>石狩</v>
      </c>
      <c r="D208" t="s">
        <v>1261</v>
      </c>
    </row>
    <row r="209" spans="1:4" x14ac:dyDescent="0.45">
      <c r="A209" t="s">
        <v>46</v>
      </c>
      <c r="B209">
        <v>18</v>
      </c>
      <c r="C209" t="str">
        <f>VLOOKUP($B209,pref!$A$2:$B$62,2)</f>
        <v>石狩</v>
      </c>
      <c r="D209" t="s">
        <v>1262</v>
      </c>
    </row>
    <row r="210" spans="1:4" x14ac:dyDescent="0.45">
      <c r="A210" t="s">
        <v>47</v>
      </c>
      <c r="B210">
        <v>18</v>
      </c>
      <c r="C210" t="str">
        <f>VLOOKUP($B210,pref!$A$2:$B$62,2)</f>
        <v>石狩</v>
      </c>
      <c r="D210" t="s">
        <v>1263</v>
      </c>
    </row>
    <row r="211" spans="1:4" x14ac:dyDescent="0.45">
      <c r="A211" t="s">
        <v>777</v>
      </c>
      <c r="B211">
        <v>18</v>
      </c>
      <c r="C211" t="str">
        <f>VLOOKUP($B211,pref!$A$2:$B$62,2)</f>
        <v>石狩</v>
      </c>
      <c r="D211" t="s">
        <v>926</v>
      </c>
    </row>
    <row r="212" spans="1:4" x14ac:dyDescent="0.45">
      <c r="A212" t="s">
        <v>486</v>
      </c>
      <c r="B212">
        <v>18</v>
      </c>
      <c r="C212" t="str">
        <f>VLOOKUP($B212,pref!$A$2:$B$62,2)</f>
        <v>石狩</v>
      </c>
      <c r="D212" t="s">
        <v>1264</v>
      </c>
    </row>
    <row r="213" spans="1:4" x14ac:dyDescent="0.45">
      <c r="A213" t="s">
        <v>549</v>
      </c>
      <c r="B213">
        <v>18</v>
      </c>
      <c r="C213" t="str">
        <f>VLOOKUP($B213,pref!$A$2:$B$62,2)</f>
        <v>石狩</v>
      </c>
      <c r="D213" t="s">
        <v>1265</v>
      </c>
    </row>
    <row r="214" spans="1:4" x14ac:dyDescent="0.45">
      <c r="A214" t="s">
        <v>1267</v>
      </c>
      <c r="B214">
        <v>18</v>
      </c>
      <c r="C214" t="str">
        <f>VLOOKUP($B214,pref!$A$2:$B$62,2)</f>
        <v>石狩</v>
      </c>
      <c r="D214" t="s">
        <v>1266</v>
      </c>
    </row>
    <row r="215" spans="1:4" x14ac:dyDescent="0.45">
      <c r="A215" t="s">
        <v>702</v>
      </c>
      <c r="B215">
        <v>18</v>
      </c>
      <c r="C215" t="str">
        <f>VLOOKUP($B215,pref!$A$2:$B$62,2)</f>
        <v>石狩</v>
      </c>
      <c r="D215" t="s">
        <v>1268</v>
      </c>
    </row>
    <row r="216" spans="1:4" x14ac:dyDescent="0.45">
      <c r="A216" t="s">
        <v>739</v>
      </c>
      <c r="B216">
        <v>18</v>
      </c>
      <c r="C216" t="str">
        <f>VLOOKUP($B216,pref!$A$2:$B$62,2)</f>
        <v>石狩</v>
      </c>
      <c r="D216" t="s">
        <v>1269</v>
      </c>
    </row>
    <row r="217" spans="1:4" x14ac:dyDescent="0.45">
      <c r="A217" t="s">
        <v>81</v>
      </c>
      <c r="B217">
        <v>24</v>
      </c>
      <c r="C217" t="str">
        <f>VLOOKUP($B217,pref!$A$2:$B$62,2)</f>
        <v>檜山</v>
      </c>
      <c r="D217" t="s">
        <v>1270</v>
      </c>
    </row>
    <row r="218" spans="1:4" x14ac:dyDescent="0.45">
      <c r="A218" t="s">
        <v>82</v>
      </c>
      <c r="B218">
        <v>24</v>
      </c>
      <c r="C218" t="str">
        <f>VLOOKUP($B218,pref!$A$2:$B$62,2)</f>
        <v>檜山</v>
      </c>
      <c r="D218" t="s">
        <v>1271</v>
      </c>
    </row>
    <row r="219" spans="1:4" x14ac:dyDescent="0.45">
      <c r="A219" t="s">
        <v>1273</v>
      </c>
      <c r="B219">
        <v>24</v>
      </c>
      <c r="C219" t="str">
        <f>VLOOKUP($B219,pref!$A$2:$B$62,2)</f>
        <v>檜山</v>
      </c>
      <c r="D219" t="s">
        <v>1272</v>
      </c>
    </row>
    <row r="220" spans="1:4" x14ac:dyDescent="0.45">
      <c r="A220" t="s">
        <v>782</v>
      </c>
      <c r="B220">
        <v>24</v>
      </c>
      <c r="C220" t="str">
        <f>VLOOKUP($B220,pref!$A$2:$B$62,2)</f>
        <v>檜山</v>
      </c>
      <c r="D220" t="s">
        <v>1274</v>
      </c>
    </row>
    <row r="221" spans="1:4" x14ac:dyDescent="0.45">
      <c r="A221" t="s">
        <v>552</v>
      </c>
      <c r="B221">
        <v>24</v>
      </c>
      <c r="C221" t="str">
        <f>VLOOKUP($B221,pref!$A$2:$B$62,2)</f>
        <v>檜山</v>
      </c>
      <c r="D221" t="s">
        <v>1275</v>
      </c>
    </row>
    <row r="222" spans="1:4" x14ac:dyDescent="0.45">
      <c r="A222" t="s">
        <v>553</v>
      </c>
      <c r="B222">
        <v>24</v>
      </c>
      <c r="C222" t="str">
        <f>VLOOKUP($B222,pref!$A$2:$B$62,2)</f>
        <v>檜山</v>
      </c>
      <c r="D222" t="s">
        <v>1276</v>
      </c>
    </row>
    <row r="223" spans="1:4" x14ac:dyDescent="0.45">
      <c r="A223" t="s">
        <v>1278</v>
      </c>
      <c r="B223">
        <v>24</v>
      </c>
      <c r="C223" t="str">
        <f>VLOOKUP($B223,pref!$A$2:$B$62,2)</f>
        <v>檜山</v>
      </c>
      <c r="D223" t="s">
        <v>1277</v>
      </c>
    </row>
    <row r="224" spans="1:4" x14ac:dyDescent="0.45">
      <c r="A224" t="s">
        <v>712</v>
      </c>
      <c r="B224">
        <v>24</v>
      </c>
      <c r="C224" t="str">
        <f>VLOOKUP($B224,pref!$A$2:$B$62,2)</f>
        <v>檜山</v>
      </c>
      <c r="D224" t="s">
        <v>1279</v>
      </c>
    </row>
    <row r="225" spans="1:4" x14ac:dyDescent="0.45">
      <c r="A225" t="s">
        <v>1281</v>
      </c>
      <c r="B225">
        <v>21</v>
      </c>
      <c r="C225" t="str">
        <f>VLOOKUP($B225,pref!$A$2:$B$62,2)</f>
        <v>根室</v>
      </c>
      <c r="D225" t="s">
        <v>1280</v>
      </c>
    </row>
    <row r="226" spans="1:4" x14ac:dyDescent="0.45">
      <c r="A226" t="s">
        <v>64</v>
      </c>
      <c r="B226">
        <v>21</v>
      </c>
      <c r="C226" t="str">
        <f>VLOOKUP($B226,pref!$A$2:$B$62,2)</f>
        <v>根室</v>
      </c>
      <c r="D226" t="s">
        <v>1282</v>
      </c>
    </row>
    <row r="227" spans="1:4" x14ac:dyDescent="0.45">
      <c r="A227" t="s">
        <v>65</v>
      </c>
      <c r="B227">
        <v>21</v>
      </c>
      <c r="C227" t="str">
        <f>VLOOKUP($B227,pref!$A$2:$B$62,2)</f>
        <v>根室</v>
      </c>
      <c r="D227" t="s">
        <v>1283</v>
      </c>
    </row>
    <row r="228" spans="1:4" x14ac:dyDescent="0.45">
      <c r="A228" t="s">
        <v>66</v>
      </c>
      <c r="B228">
        <v>21</v>
      </c>
      <c r="C228" t="str">
        <f>VLOOKUP($B228,pref!$A$2:$B$62,2)</f>
        <v>根室</v>
      </c>
      <c r="D228" t="s">
        <v>1284</v>
      </c>
    </row>
    <row r="229" spans="1:4" x14ac:dyDescent="0.45">
      <c r="A229" t="s">
        <v>780</v>
      </c>
      <c r="B229">
        <v>21</v>
      </c>
      <c r="C229" t="str">
        <f>VLOOKUP($B229,pref!$A$2:$B$62,2)</f>
        <v>根室</v>
      </c>
      <c r="D229" t="s">
        <v>1285</v>
      </c>
    </row>
    <row r="230" spans="1:4" x14ac:dyDescent="0.45">
      <c r="A230" t="s">
        <v>67</v>
      </c>
      <c r="B230">
        <v>21</v>
      </c>
      <c r="C230" t="str">
        <f>VLOOKUP($B230,pref!$A$2:$B$62,2)</f>
        <v>根室</v>
      </c>
      <c r="D230" t="s">
        <v>1286</v>
      </c>
    </row>
    <row r="231" spans="1:4" x14ac:dyDescent="0.45">
      <c r="A231" t="s">
        <v>1288</v>
      </c>
      <c r="B231">
        <v>21</v>
      </c>
      <c r="C231" t="str">
        <f>VLOOKUP($B231,pref!$A$2:$B$62,2)</f>
        <v>根室</v>
      </c>
      <c r="D231" t="s">
        <v>1287</v>
      </c>
    </row>
    <row r="232" spans="1:4" x14ac:dyDescent="0.45">
      <c r="A232" t="s">
        <v>68</v>
      </c>
      <c r="B232">
        <v>21</v>
      </c>
      <c r="C232" t="str">
        <f>VLOOKUP($B232,pref!$A$2:$B$62,2)</f>
        <v>根室</v>
      </c>
      <c r="D232" t="s">
        <v>1289</v>
      </c>
    </row>
    <row r="233" spans="1:4" x14ac:dyDescent="0.45">
      <c r="A233" t="s">
        <v>69</v>
      </c>
      <c r="B233">
        <v>21</v>
      </c>
      <c r="C233" t="str">
        <f>VLOOKUP($B233,pref!$A$2:$B$62,2)</f>
        <v>根室</v>
      </c>
      <c r="D233" t="s">
        <v>1290</v>
      </c>
    </row>
    <row r="234" spans="1:4" x14ac:dyDescent="0.45">
      <c r="A234" t="s">
        <v>70</v>
      </c>
      <c r="B234">
        <v>21</v>
      </c>
      <c r="C234" t="str">
        <f>VLOOKUP($B234,pref!$A$2:$B$62,2)</f>
        <v>根室</v>
      </c>
      <c r="D234" t="s">
        <v>1291</v>
      </c>
    </row>
    <row r="235" spans="1:4" x14ac:dyDescent="0.45">
      <c r="A235" t="s">
        <v>1293</v>
      </c>
      <c r="B235">
        <v>21</v>
      </c>
      <c r="C235" t="str">
        <f>VLOOKUP($B235,pref!$A$2:$B$62,2)</f>
        <v>根室</v>
      </c>
      <c r="D235" t="s">
        <v>1292</v>
      </c>
    </row>
    <row r="236" spans="1:4" x14ac:dyDescent="0.45">
      <c r="A236" t="s">
        <v>71</v>
      </c>
      <c r="B236">
        <v>21</v>
      </c>
      <c r="C236" t="str">
        <f>VLOOKUP($B236,pref!$A$2:$B$62,2)</f>
        <v>根室</v>
      </c>
      <c r="D236" t="s">
        <v>1294</v>
      </c>
    </row>
    <row r="237" spans="1:4" x14ac:dyDescent="0.45">
      <c r="A237" t="s">
        <v>779</v>
      </c>
      <c r="B237">
        <v>21</v>
      </c>
      <c r="C237" t="str">
        <f>VLOOKUP($B237,pref!$A$2:$B$62,2)</f>
        <v>根室</v>
      </c>
      <c r="D237" t="s">
        <v>1295</v>
      </c>
    </row>
    <row r="238" spans="1:4" x14ac:dyDescent="0.45">
      <c r="A238" t="s">
        <v>494</v>
      </c>
      <c r="B238">
        <v>21</v>
      </c>
      <c r="C238" t="str">
        <f>VLOOKUP($B238,pref!$A$2:$B$62,2)</f>
        <v>根室</v>
      </c>
      <c r="D238" t="s">
        <v>1296</v>
      </c>
    </row>
    <row r="239" spans="1:4" x14ac:dyDescent="0.45">
      <c r="A239" t="s">
        <v>1298</v>
      </c>
      <c r="B239">
        <v>21</v>
      </c>
      <c r="C239" t="str">
        <f>VLOOKUP($B239,pref!$A$2:$B$62,2)</f>
        <v>根室</v>
      </c>
      <c r="D239" t="s">
        <v>1297</v>
      </c>
    </row>
    <row r="240" spans="1:4" x14ac:dyDescent="0.45">
      <c r="A240" t="s">
        <v>1300</v>
      </c>
      <c r="B240">
        <v>21</v>
      </c>
      <c r="C240" t="str">
        <f>VLOOKUP($B240,pref!$A$2:$B$62,2)</f>
        <v>根室</v>
      </c>
      <c r="D240" t="s">
        <v>1299</v>
      </c>
    </row>
    <row r="241" spans="1:4" x14ac:dyDescent="0.45">
      <c r="A241" t="s">
        <v>1302</v>
      </c>
      <c r="B241">
        <v>21</v>
      </c>
      <c r="C241" t="str">
        <f>VLOOKUP($B241,pref!$A$2:$B$62,2)</f>
        <v>根室</v>
      </c>
      <c r="D241" t="s">
        <v>1301</v>
      </c>
    </row>
    <row r="242" spans="1:4" x14ac:dyDescent="0.45">
      <c r="A242" t="s">
        <v>1304</v>
      </c>
      <c r="B242">
        <v>21</v>
      </c>
      <c r="C242" t="str">
        <f>VLOOKUP($B242,pref!$A$2:$B$62,2)</f>
        <v>根室</v>
      </c>
      <c r="D242" t="s">
        <v>1303</v>
      </c>
    </row>
    <row r="243" spans="1:4" x14ac:dyDescent="0.45">
      <c r="A243" t="s">
        <v>1306</v>
      </c>
      <c r="B243">
        <v>21</v>
      </c>
      <c r="C243" t="str">
        <f>VLOOKUP($B243,pref!$A$2:$B$62,2)</f>
        <v>根室</v>
      </c>
      <c r="D243" t="s">
        <v>1305</v>
      </c>
    </row>
    <row r="244" spans="1:4" x14ac:dyDescent="0.45">
      <c r="A244" t="s">
        <v>1308</v>
      </c>
      <c r="B244">
        <v>21</v>
      </c>
      <c r="C244" t="str">
        <f>VLOOKUP($B244,pref!$A$2:$B$62,2)</f>
        <v>根室</v>
      </c>
      <c r="D244" t="s">
        <v>1307</v>
      </c>
    </row>
    <row r="245" spans="1:4" x14ac:dyDescent="0.45">
      <c r="A245" t="s">
        <v>1310</v>
      </c>
      <c r="B245">
        <v>21</v>
      </c>
      <c r="C245" t="str">
        <f>VLOOKUP($B245,pref!$A$2:$B$62,2)</f>
        <v>根室</v>
      </c>
      <c r="D245" t="s">
        <v>1309</v>
      </c>
    </row>
    <row r="246" spans="1:4" x14ac:dyDescent="0.45">
      <c r="A246" t="s">
        <v>1312</v>
      </c>
      <c r="B246">
        <v>21</v>
      </c>
      <c r="C246" t="str">
        <f>VLOOKUP($B246,pref!$A$2:$B$62,2)</f>
        <v>根室</v>
      </c>
      <c r="D246" t="s">
        <v>1311</v>
      </c>
    </row>
    <row r="247" spans="1:4" x14ac:dyDescent="0.45">
      <c r="A247" t="s">
        <v>1314</v>
      </c>
      <c r="B247">
        <v>21</v>
      </c>
      <c r="C247" t="str">
        <f>VLOOKUP($B247,pref!$A$2:$B$62,2)</f>
        <v>根室</v>
      </c>
      <c r="D247" t="s">
        <v>1313</v>
      </c>
    </row>
    <row r="248" spans="1:4" x14ac:dyDescent="0.45">
      <c r="A248" t="s">
        <v>1316</v>
      </c>
      <c r="B248">
        <v>21</v>
      </c>
      <c r="C248" t="str">
        <f>VLOOKUP($B248,pref!$A$2:$B$62,2)</f>
        <v>根室</v>
      </c>
      <c r="D248" t="s">
        <v>1315</v>
      </c>
    </row>
    <row r="249" spans="1:4" x14ac:dyDescent="0.45">
      <c r="A249" t="s">
        <v>1318</v>
      </c>
      <c r="B249">
        <v>21</v>
      </c>
      <c r="C249" t="str">
        <f>VLOOKUP($B249,pref!$A$2:$B$62,2)</f>
        <v>根室</v>
      </c>
      <c r="D249" t="s">
        <v>1317</v>
      </c>
    </row>
    <row r="250" spans="1:4" x14ac:dyDescent="0.45">
      <c r="A250" t="s">
        <v>48</v>
      </c>
      <c r="B250">
        <v>19</v>
      </c>
      <c r="C250" t="str">
        <f>VLOOKUP($B250,pref!$A$2:$B$62,2)</f>
        <v>石狩</v>
      </c>
      <c r="D250" t="s">
        <v>1319</v>
      </c>
    </row>
    <row r="251" spans="1:4" x14ac:dyDescent="0.45">
      <c r="A251" t="s">
        <v>49</v>
      </c>
      <c r="B251">
        <v>19</v>
      </c>
      <c r="C251" t="str">
        <f>VLOOKUP($B251,pref!$A$2:$B$62,2)</f>
        <v>石狩</v>
      </c>
      <c r="D251" t="s">
        <v>1320</v>
      </c>
    </row>
    <row r="252" spans="1:4" x14ac:dyDescent="0.45">
      <c r="A252" t="s">
        <v>1322</v>
      </c>
      <c r="B252">
        <v>19</v>
      </c>
      <c r="C252" t="str">
        <f>VLOOKUP($B252,pref!$A$2:$B$62,2)</f>
        <v>石狩</v>
      </c>
      <c r="D252" t="s">
        <v>1321</v>
      </c>
    </row>
    <row r="253" spans="1:4" x14ac:dyDescent="0.45">
      <c r="A253" t="s">
        <v>50</v>
      </c>
      <c r="B253">
        <v>19</v>
      </c>
      <c r="C253" t="str">
        <f>VLOOKUP($B253,pref!$A$2:$B$62,2)</f>
        <v>石狩</v>
      </c>
      <c r="D253" t="s">
        <v>1323</v>
      </c>
    </row>
    <row r="254" spans="1:4" x14ac:dyDescent="0.45">
      <c r="A254" t="s">
        <v>1325</v>
      </c>
      <c r="B254">
        <v>19</v>
      </c>
      <c r="C254" t="str">
        <f>VLOOKUP($B254,pref!$A$2:$B$62,2)</f>
        <v>石狩</v>
      </c>
      <c r="D254" t="s">
        <v>1324</v>
      </c>
    </row>
    <row r="255" spans="1:4" x14ac:dyDescent="0.45">
      <c r="A255" t="s">
        <v>51</v>
      </c>
      <c r="B255">
        <v>19</v>
      </c>
      <c r="C255" t="str">
        <f>VLOOKUP($B255,pref!$A$2:$B$62,2)</f>
        <v>石狩</v>
      </c>
      <c r="D255" t="s">
        <v>1326</v>
      </c>
    </row>
    <row r="256" spans="1:4" x14ac:dyDescent="0.45">
      <c r="A256" t="s">
        <v>1328</v>
      </c>
      <c r="B256">
        <v>19</v>
      </c>
      <c r="C256" t="str">
        <f>VLOOKUP($B256,pref!$A$2:$B$62,2)</f>
        <v>石狩</v>
      </c>
      <c r="D256" t="s">
        <v>1327</v>
      </c>
    </row>
    <row r="257" spans="1:4" x14ac:dyDescent="0.45">
      <c r="A257" t="s">
        <v>1330</v>
      </c>
      <c r="B257">
        <v>19</v>
      </c>
      <c r="C257" t="str">
        <f>VLOOKUP($B257,pref!$A$2:$B$62,2)</f>
        <v>石狩</v>
      </c>
      <c r="D257" t="s">
        <v>1329</v>
      </c>
    </row>
    <row r="258" spans="1:4" x14ac:dyDescent="0.45">
      <c r="A258" t="s">
        <v>52</v>
      </c>
      <c r="B258">
        <v>19</v>
      </c>
      <c r="C258" t="str">
        <f>VLOOKUP($B258,pref!$A$2:$B$62,2)</f>
        <v>石狩</v>
      </c>
      <c r="D258" t="s">
        <v>1331</v>
      </c>
    </row>
    <row r="259" spans="1:4" x14ac:dyDescent="0.45">
      <c r="A259" t="s">
        <v>776</v>
      </c>
      <c r="B259">
        <v>19</v>
      </c>
      <c r="C259" t="str">
        <f>VLOOKUP($B259,pref!$A$2:$B$62,2)</f>
        <v>石狩</v>
      </c>
      <c r="D259" t="s">
        <v>929</v>
      </c>
    </row>
    <row r="260" spans="1:4" x14ac:dyDescent="0.45">
      <c r="A260" t="s">
        <v>1333</v>
      </c>
      <c r="B260">
        <v>19</v>
      </c>
      <c r="C260" t="str">
        <f>VLOOKUP($B260,pref!$A$2:$B$62,2)</f>
        <v>石狩</v>
      </c>
      <c r="D260" t="s">
        <v>1332</v>
      </c>
    </row>
    <row r="261" spans="1:4" x14ac:dyDescent="0.45">
      <c r="A261" t="s">
        <v>540</v>
      </c>
      <c r="B261">
        <v>19</v>
      </c>
      <c r="C261" t="str">
        <f>VLOOKUP($B261,pref!$A$2:$B$62,2)</f>
        <v>石狩</v>
      </c>
      <c r="D261" t="s">
        <v>1334</v>
      </c>
    </row>
    <row r="262" spans="1:4" x14ac:dyDescent="0.45">
      <c r="A262" t="s">
        <v>545</v>
      </c>
      <c r="B262">
        <v>19</v>
      </c>
      <c r="C262" t="str">
        <f>VLOOKUP($B262,pref!$A$2:$B$62,2)</f>
        <v>石狩</v>
      </c>
      <c r="D262" t="s">
        <v>1335</v>
      </c>
    </row>
    <row r="263" spans="1:4" x14ac:dyDescent="0.45">
      <c r="A263" t="s">
        <v>548</v>
      </c>
      <c r="B263">
        <v>19</v>
      </c>
      <c r="C263" t="str">
        <f>VLOOKUP($B263,pref!$A$2:$B$62,2)</f>
        <v>石狩</v>
      </c>
      <c r="D263" t="s">
        <v>1336</v>
      </c>
    </row>
    <row r="264" spans="1:4" x14ac:dyDescent="0.45">
      <c r="A264" t="s">
        <v>605</v>
      </c>
      <c r="B264">
        <v>19</v>
      </c>
      <c r="C264" t="str">
        <f>VLOOKUP($B264,pref!$A$2:$B$62,2)</f>
        <v>石狩</v>
      </c>
      <c r="D264" t="s">
        <v>1337</v>
      </c>
    </row>
    <row r="265" spans="1:4" x14ac:dyDescent="0.45">
      <c r="A265" t="s">
        <v>1339</v>
      </c>
      <c r="B265">
        <v>19</v>
      </c>
      <c r="C265" t="str">
        <f>VLOOKUP($B265,pref!$A$2:$B$62,2)</f>
        <v>石狩</v>
      </c>
      <c r="D265" t="s">
        <v>1338</v>
      </c>
    </row>
    <row r="266" spans="1:4" x14ac:dyDescent="0.45">
      <c r="A266" t="s">
        <v>1341</v>
      </c>
      <c r="B266">
        <v>19</v>
      </c>
      <c r="C266" t="str">
        <f>VLOOKUP($B266,pref!$A$2:$B$62,2)</f>
        <v>石狩</v>
      </c>
      <c r="D266" t="s">
        <v>1340</v>
      </c>
    </row>
    <row r="267" spans="1:4" x14ac:dyDescent="0.45">
      <c r="A267" t="s">
        <v>677</v>
      </c>
      <c r="B267">
        <v>19</v>
      </c>
      <c r="C267" t="str">
        <f>VLOOKUP($B267,pref!$A$2:$B$62,2)</f>
        <v>石狩</v>
      </c>
      <c r="D267" t="s">
        <v>1342</v>
      </c>
    </row>
    <row r="268" spans="1:4" x14ac:dyDescent="0.45">
      <c r="A268" t="s">
        <v>75</v>
      </c>
      <c r="B268">
        <v>23</v>
      </c>
      <c r="C268" t="str">
        <f>VLOOKUP($B268,pref!$A$2:$B$62,2)</f>
        <v>根室</v>
      </c>
      <c r="D268" t="s">
        <v>1343</v>
      </c>
    </row>
    <row r="269" spans="1:4" x14ac:dyDescent="0.45">
      <c r="A269" t="s">
        <v>76</v>
      </c>
      <c r="B269">
        <v>23</v>
      </c>
      <c r="C269" t="str">
        <f>VLOOKUP($B269,pref!$A$2:$B$62,2)</f>
        <v>根室</v>
      </c>
      <c r="D269" t="s">
        <v>1344</v>
      </c>
    </row>
    <row r="270" spans="1:4" x14ac:dyDescent="0.45">
      <c r="A270" t="s">
        <v>77</v>
      </c>
      <c r="B270">
        <v>23</v>
      </c>
      <c r="C270" t="str">
        <f>VLOOKUP($B270,pref!$A$2:$B$62,2)</f>
        <v>根室</v>
      </c>
      <c r="D270" t="s">
        <v>1345</v>
      </c>
    </row>
    <row r="271" spans="1:4" x14ac:dyDescent="0.45">
      <c r="A271" t="s">
        <v>1347</v>
      </c>
      <c r="B271">
        <v>23</v>
      </c>
      <c r="C271" t="str">
        <f>VLOOKUP($B271,pref!$A$2:$B$62,2)</f>
        <v>根室</v>
      </c>
      <c r="D271" t="s">
        <v>1346</v>
      </c>
    </row>
    <row r="272" spans="1:4" x14ac:dyDescent="0.45">
      <c r="A272" t="s">
        <v>78</v>
      </c>
      <c r="B272">
        <v>23</v>
      </c>
      <c r="C272" t="str">
        <f>VLOOKUP($B272,pref!$A$2:$B$62,2)</f>
        <v>根室</v>
      </c>
      <c r="D272" t="s">
        <v>1348</v>
      </c>
    </row>
    <row r="273" spans="1:4" x14ac:dyDescent="0.45">
      <c r="A273" t="s">
        <v>79</v>
      </c>
      <c r="B273">
        <v>23</v>
      </c>
      <c r="C273" t="str">
        <f>VLOOKUP($B273,pref!$A$2:$B$62,2)</f>
        <v>根室</v>
      </c>
      <c r="D273" t="s">
        <v>1349</v>
      </c>
    </row>
    <row r="274" spans="1:4" x14ac:dyDescent="0.45">
      <c r="A274" t="s">
        <v>783</v>
      </c>
      <c r="B274">
        <v>23</v>
      </c>
      <c r="C274" t="str">
        <f>VLOOKUP($B274,pref!$A$2:$B$62,2)</f>
        <v>根室</v>
      </c>
      <c r="D274" t="s">
        <v>1350</v>
      </c>
    </row>
    <row r="275" spans="1:4" x14ac:dyDescent="0.45">
      <c r="A275" t="s">
        <v>1352</v>
      </c>
      <c r="B275">
        <v>23</v>
      </c>
      <c r="C275" t="str">
        <f>VLOOKUP($B275,pref!$A$2:$B$62,2)</f>
        <v>根室</v>
      </c>
      <c r="D275" t="s">
        <v>1351</v>
      </c>
    </row>
    <row r="276" spans="1:4" x14ac:dyDescent="0.45">
      <c r="A276" t="s">
        <v>1354</v>
      </c>
      <c r="B276">
        <v>23</v>
      </c>
      <c r="C276" t="str">
        <f>VLOOKUP($B276,pref!$A$2:$B$62,2)</f>
        <v>根室</v>
      </c>
      <c r="D276" t="s">
        <v>1353</v>
      </c>
    </row>
    <row r="277" spans="1:4" x14ac:dyDescent="0.45">
      <c r="A277" t="s">
        <v>80</v>
      </c>
      <c r="B277">
        <v>23</v>
      </c>
      <c r="C277" t="str">
        <f>VLOOKUP($B277,pref!$A$2:$B$62,2)</f>
        <v>根室</v>
      </c>
      <c r="D277" t="s">
        <v>1355</v>
      </c>
    </row>
    <row r="278" spans="1:4" x14ac:dyDescent="0.45">
      <c r="A278" t="s">
        <v>396</v>
      </c>
      <c r="B278">
        <v>23</v>
      </c>
      <c r="C278" t="str">
        <f>VLOOKUP($B278,pref!$A$2:$B$62,2)</f>
        <v>根室</v>
      </c>
      <c r="D278" t="s">
        <v>1356</v>
      </c>
    </row>
    <row r="279" spans="1:4" x14ac:dyDescent="0.45">
      <c r="A279" t="s">
        <v>1358</v>
      </c>
      <c r="B279">
        <v>23</v>
      </c>
      <c r="C279" t="str">
        <f>VLOOKUP($B279,pref!$A$2:$B$62,2)</f>
        <v>根室</v>
      </c>
      <c r="D279" t="s">
        <v>1357</v>
      </c>
    </row>
    <row r="280" spans="1:4" x14ac:dyDescent="0.45">
      <c r="A280" t="s">
        <v>1360</v>
      </c>
      <c r="B280">
        <v>23</v>
      </c>
      <c r="C280" t="str">
        <f>VLOOKUP($B280,pref!$A$2:$B$62,2)</f>
        <v>根室</v>
      </c>
      <c r="D280" t="s">
        <v>1359</v>
      </c>
    </row>
    <row r="281" spans="1:4" x14ac:dyDescent="0.45">
      <c r="A281" t="s">
        <v>678</v>
      </c>
      <c r="B281">
        <v>23</v>
      </c>
      <c r="C281" t="str">
        <f>VLOOKUP($B281,pref!$A$2:$B$62,2)</f>
        <v>根室</v>
      </c>
      <c r="D281" t="s">
        <v>1361</v>
      </c>
    </row>
    <row r="282" spans="1:4" x14ac:dyDescent="0.45">
      <c r="A282" t="s">
        <v>1363</v>
      </c>
      <c r="B282">
        <v>23</v>
      </c>
      <c r="C282" t="str">
        <f>VLOOKUP($B282,pref!$A$2:$B$62,2)</f>
        <v>根室</v>
      </c>
      <c r="D282" t="s">
        <v>1362</v>
      </c>
    </row>
    <row r="283" spans="1:4" x14ac:dyDescent="0.45">
      <c r="A283" t="s">
        <v>1365</v>
      </c>
      <c r="B283">
        <v>23</v>
      </c>
      <c r="C283" t="str">
        <f>VLOOKUP($B283,pref!$A$2:$B$62,2)</f>
        <v>根室</v>
      </c>
      <c r="D283" t="s">
        <v>1364</v>
      </c>
    </row>
    <row r="284" spans="1:4" x14ac:dyDescent="0.45">
      <c r="A284" t="s">
        <v>83</v>
      </c>
      <c r="B284">
        <v>23</v>
      </c>
      <c r="C284" t="str">
        <f>VLOOKUP($B284,pref!$A$2:$B$62,2)</f>
        <v>根室</v>
      </c>
      <c r="D284" t="s">
        <v>1366</v>
      </c>
    </row>
    <row r="285" spans="1:4" x14ac:dyDescent="0.45">
      <c r="A285" t="s">
        <v>1368</v>
      </c>
      <c r="B285">
        <v>31</v>
      </c>
      <c r="C285" t="str">
        <f>VLOOKUP($B285,pref!$A$2:$B$62,2)</f>
        <v>青森</v>
      </c>
      <c r="D285" t="s">
        <v>1367</v>
      </c>
    </row>
    <row r="286" spans="1:4" x14ac:dyDescent="0.45">
      <c r="A286" t="s">
        <v>792</v>
      </c>
      <c r="B286">
        <v>31</v>
      </c>
      <c r="C286" t="str">
        <f>VLOOKUP($B286,pref!$A$2:$B$62,2)</f>
        <v>青森</v>
      </c>
      <c r="D286" t="s">
        <v>1369</v>
      </c>
    </row>
    <row r="287" spans="1:4" x14ac:dyDescent="0.45">
      <c r="A287" t="s">
        <v>84</v>
      </c>
      <c r="B287">
        <v>31</v>
      </c>
      <c r="C287" t="str">
        <f>VLOOKUP($B287,pref!$A$2:$B$62,2)</f>
        <v>青森</v>
      </c>
      <c r="D287" t="s">
        <v>1370</v>
      </c>
    </row>
    <row r="288" spans="1:4" x14ac:dyDescent="0.45">
      <c r="A288" t="s">
        <v>791</v>
      </c>
      <c r="B288">
        <v>31</v>
      </c>
      <c r="C288" t="str">
        <f>VLOOKUP($B288,pref!$A$2:$B$62,2)</f>
        <v>青森</v>
      </c>
      <c r="D288" t="s">
        <v>931</v>
      </c>
    </row>
    <row r="289" spans="1:4" x14ac:dyDescent="0.45">
      <c r="A289" t="s">
        <v>85</v>
      </c>
      <c r="B289">
        <v>31</v>
      </c>
      <c r="C289" t="str">
        <f>VLOOKUP($B289,pref!$A$2:$B$62,2)</f>
        <v>青森</v>
      </c>
      <c r="D289" t="s">
        <v>1371</v>
      </c>
    </row>
    <row r="290" spans="1:4" x14ac:dyDescent="0.45">
      <c r="A290" t="s">
        <v>86</v>
      </c>
      <c r="B290">
        <v>31</v>
      </c>
      <c r="C290" t="str">
        <f>VLOOKUP($B290,pref!$A$2:$B$62,2)</f>
        <v>青森</v>
      </c>
      <c r="D290" t="s">
        <v>1372</v>
      </c>
    </row>
    <row r="291" spans="1:4" x14ac:dyDescent="0.45">
      <c r="A291" t="s">
        <v>87</v>
      </c>
      <c r="B291">
        <v>31</v>
      </c>
      <c r="C291" t="str">
        <f>VLOOKUP($B291,pref!$A$2:$B$62,2)</f>
        <v>青森</v>
      </c>
      <c r="D291" t="s">
        <v>1373</v>
      </c>
    </row>
    <row r="292" spans="1:4" x14ac:dyDescent="0.45">
      <c r="A292" t="s">
        <v>790</v>
      </c>
      <c r="B292">
        <v>31</v>
      </c>
      <c r="C292" t="str">
        <f>VLOOKUP($B292,pref!$A$2:$B$62,2)</f>
        <v>青森</v>
      </c>
      <c r="D292" t="s">
        <v>1374</v>
      </c>
    </row>
    <row r="293" spans="1:4" x14ac:dyDescent="0.45">
      <c r="A293" t="s">
        <v>88</v>
      </c>
      <c r="B293">
        <v>31</v>
      </c>
      <c r="C293" t="str">
        <f>VLOOKUP($B293,pref!$A$2:$B$62,2)</f>
        <v>青森</v>
      </c>
      <c r="D293" t="s">
        <v>1375</v>
      </c>
    </row>
    <row r="294" spans="1:4" x14ac:dyDescent="0.45">
      <c r="A294" t="s">
        <v>89</v>
      </c>
      <c r="B294">
        <v>31</v>
      </c>
      <c r="C294" t="str">
        <f>VLOOKUP($B294,pref!$A$2:$B$62,2)</f>
        <v>青森</v>
      </c>
      <c r="D294" t="s">
        <v>1376</v>
      </c>
    </row>
    <row r="295" spans="1:4" x14ac:dyDescent="0.45">
      <c r="A295" t="s">
        <v>1378</v>
      </c>
      <c r="B295">
        <v>31</v>
      </c>
      <c r="C295" t="str">
        <f>VLOOKUP($B295,pref!$A$2:$B$62,2)</f>
        <v>青森</v>
      </c>
      <c r="D295" t="s">
        <v>1377</v>
      </c>
    </row>
    <row r="296" spans="1:4" x14ac:dyDescent="0.45">
      <c r="A296" t="s">
        <v>90</v>
      </c>
      <c r="B296">
        <v>31</v>
      </c>
      <c r="C296" t="str">
        <f>VLOOKUP($B296,pref!$A$2:$B$62,2)</f>
        <v>青森</v>
      </c>
      <c r="D296" t="s">
        <v>1379</v>
      </c>
    </row>
    <row r="297" spans="1:4" x14ac:dyDescent="0.45">
      <c r="A297" t="s">
        <v>1381</v>
      </c>
      <c r="B297">
        <v>31</v>
      </c>
      <c r="C297" t="str">
        <f>VLOOKUP($B297,pref!$A$2:$B$62,2)</f>
        <v>青森</v>
      </c>
      <c r="D297" t="s">
        <v>1380</v>
      </c>
    </row>
    <row r="298" spans="1:4" x14ac:dyDescent="0.45">
      <c r="A298" t="s">
        <v>1383</v>
      </c>
      <c r="B298">
        <v>31</v>
      </c>
      <c r="C298" t="str">
        <f>VLOOKUP($B298,pref!$A$2:$B$62,2)</f>
        <v>青森</v>
      </c>
      <c r="D298" t="s">
        <v>1382</v>
      </c>
    </row>
    <row r="299" spans="1:4" x14ac:dyDescent="0.45">
      <c r="A299" t="s">
        <v>91</v>
      </c>
      <c r="B299">
        <v>31</v>
      </c>
      <c r="C299" t="str">
        <f>VLOOKUP($B299,pref!$A$2:$B$62,2)</f>
        <v>青森</v>
      </c>
      <c r="D299" t="s">
        <v>1384</v>
      </c>
    </row>
    <row r="300" spans="1:4" x14ac:dyDescent="0.45">
      <c r="A300" t="s">
        <v>793</v>
      </c>
      <c r="B300">
        <v>31</v>
      </c>
      <c r="C300" t="str">
        <f>VLOOKUP($B300,pref!$A$2:$B$62,2)</f>
        <v>青森</v>
      </c>
      <c r="D300" t="s">
        <v>1385</v>
      </c>
    </row>
    <row r="301" spans="1:4" x14ac:dyDescent="0.45">
      <c r="A301" t="s">
        <v>1387</v>
      </c>
      <c r="B301">
        <v>31</v>
      </c>
      <c r="C301" t="str">
        <f>VLOOKUP($B301,pref!$A$2:$B$62,2)</f>
        <v>青森</v>
      </c>
      <c r="D301" t="s">
        <v>1386</v>
      </c>
    </row>
    <row r="302" spans="1:4" x14ac:dyDescent="0.45">
      <c r="A302" t="s">
        <v>92</v>
      </c>
      <c r="B302">
        <v>31</v>
      </c>
      <c r="C302" t="str">
        <f>VLOOKUP($B302,pref!$A$2:$B$62,2)</f>
        <v>青森</v>
      </c>
      <c r="D302" t="s">
        <v>1388</v>
      </c>
    </row>
    <row r="303" spans="1:4" x14ac:dyDescent="0.45">
      <c r="A303" t="s">
        <v>1390</v>
      </c>
      <c r="B303">
        <v>31</v>
      </c>
      <c r="C303" t="str">
        <f>VLOOKUP($B303,pref!$A$2:$B$62,2)</f>
        <v>青森</v>
      </c>
      <c r="D303" t="s">
        <v>1389</v>
      </c>
    </row>
    <row r="304" spans="1:4" x14ac:dyDescent="0.45">
      <c r="A304" t="s">
        <v>93</v>
      </c>
      <c r="B304">
        <v>31</v>
      </c>
      <c r="C304" t="str">
        <f>VLOOKUP($B304,pref!$A$2:$B$62,2)</f>
        <v>青森</v>
      </c>
      <c r="D304" t="s">
        <v>1391</v>
      </c>
    </row>
    <row r="305" spans="1:4" x14ac:dyDescent="0.45">
      <c r="A305" t="s">
        <v>1393</v>
      </c>
      <c r="B305">
        <v>31</v>
      </c>
      <c r="C305" t="str">
        <f>VLOOKUP($B305,pref!$A$2:$B$62,2)</f>
        <v>青森</v>
      </c>
      <c r="D305" t="s">
        <v>1392</v>
      </c>
    </row>
    <row r="306" spans="1:4" x14ac:dyDescent="0.45">
      <c r="A306" t="s">
        <v>94</v>
      </c>
      <c r="B306">
        <v>31</v>
      </c>
      <c r="C306" t="str">
        <f>VLOOKUP($B306,pref!$A$2:$B$62,2)</f>
        <v>青森</v>
      </c>
      <c r="D306" t="s">
        <v>1394</v>
      </c>
    </row>
    <row r="307" spans="1:4" x14ac:dyDescent="0.45">
      <c r="A307" t="s">
        <v>463</v>
      </c>
      <c r="B307">
        <v>31</v>
      </c>
      <c r="C307" t="str">
        <f>VLOOKUP($B307,pref!$A$2:$B$62,2)</f>
        <v>青森</v>
      </c>
      <c r="D307" t="s">
        <v>1395</v>
      </c>
    </row>
    <row r="308" spans="1:4" x14ac:dyDescent="0.45">
      <c r="A308" t="s">
        <v>464</v>
      </c>
      <c r="B308">
        <v>31</v>
      </c>
      <c r="C308" t="str">
        <f>VLOOKUP($B308,pref!$A$2:$B$62,2)</f>
        <v>青森</v>
      </c>
      <c r="D308" t="s">
        <v>1396</v>
      </c>
    </row>
    <row r="309" spans="1:4" x14ac:dyDescent="0.45">
      <c r="A309" t="s">
        <v>475</v>
      </c>
      <c r="B309">
        <v>31</v>
      </c>
      <c r="C309" t="str">
        <f>VLOOKUP($B309,pref!$A$2:$B$62,2)</f>
        <v>青森</v>
      </c>
      <c r="D309" t="s">
        <v>1397</v>
      </c>
    </row>
    <row r="310" spans="1:4" x14ac:dyDescent="0.45">
      <c r="A310" t="s">
        <v>1399</v>
      </c>
      <c r="B310">
        <v>31</v>
      </c>
      <c r="C310" t="str">
        <f>VLOOKUP($B310,pref!$A$2:$B$62,2)</f>
        <v>青森</v>
      </c>
      <c r="D310" t="s">
        <v>1398</v>
      </c>
    </row>
    <row r="311" spans="1:4" x14ac:dyDescent="0.45">
      <c r="A311" t="s">
        <v>502</v>
      </c>
      <c r="B311">
        <v>31</v>
      </c>
      <c r="C311" t="str">
        <f>VLOOKUP($B311,pref!$A$2:$B$62,2)</f>
        <v>青森</v>
      </c>
      <c r="D311" t="s">
        <v>1400</v>
      </c>
    </row>
    <row r="312" spans="1:4" x14ac:dyDescent="0.45">
      <c r="A312" t="s">
        <v>1402</v>
      </c>
      <c r="B312">
        <v>31</v>
      </c>
      <c r="C312" t="str">
        <f>VLOOKUP($B312,pref!$A$2:$B$62,2)</f>
        <v>青森</v>
      </c>
      <c r="D312" t="s">
        <v>1401</v>
      </c>
    </row>
    <row r="313" spans="1:4" x14ac:dyDescent="0.45">
      <c r="A313" t="s">
        <v>1404</v>
      </c>
      <c r="B313">
        <v>31</v>
      </c>
      <c r="C313" t="str">
        <f>VLOOKUP($B313,pref!$A$2:$B$62,2)</f>
        <v>青森</v>
      </c>
      <c r="D313" t="s">
        <v>1403</v>
      </c>
    </row>
    <row r="314" spans="1:4" x14ac:dyDescent="0.45">
      <c r="A314" t="s">
        <v>512</v>
      </c>
      <c r="B314">
        <v>31</v>
      </c>
      <c r="C314" t="str">
        <f>VLOOKUP($B314,pref!$A$2:$B$62,2)</f>
        <v>青森</v>
      </c>
      <c r="D314" t="s">
        <v>1405</v>
      </c>
    </row>
    <row r="315" spans="1:4" x14ac:dyDescent="0.45">
      <c r="A315" t="s">
        <v>514</v>
      </c>
      <c r="B315">
        <v>31</v>
      </c>
      <c r="C315" t="str">
        <f>VLOOKUP($B315,pref!$A$2:$B$62,2)</f>
        <v>青森</v>
      </c>
      <c r="D315" t="s">
        <v>1406</v>
      </c>
    </row>
    <row r="316" spans="1:4" x14ac:dyDescent="0.45">
      <c r="A316" t="s">
        <v>516</v>
      </c>
      <c r="B316">
        <v>31</v>
      </c>
      <c r="C316" t="str">
        <f>VLOOKUP($B316,pref!$A$2:$B$62,2)</f>
        <v>青森</v>
      </c>
      <c r="D316" t="s">
        <v>1407</v>
      </c>
    </row>
    <row r="317" spans="1:4" x14ac:dyDescent="0.45">
      <c r="A317" t="s">
        <v>1409</v>
      </c>
      <c r="B317">
        <v>31</v>
      </c>
      <c r="C317" t="str">
        <f>VLOOKUP($B317,pref!$A$2:$B$62,2)</f>
        <v>青森</v>
      </c>
      <c r="D317" t="s">
        <v>1408</v>
      </c>
    </row>
    <row r="318" spans="1:4" x14ac:dyDescent="0.45">
      <c r="A318" t="s">
        <v>1411</v>
      </c>
      <c r="B318">
        <v>31</v>
      </c>
      <c r="C318" t="str">
        <f>VLOOKUP($B318,pref!$A$2:$B$62,2)</f>
        <v>青森</v>
      </c>
      <c r="D318" t="s">
        <v>1410</v>
      </c>
    </row>
    <row r="319" spans="1:4" x14ac:dyDescent="0.45">
      <c r="A319" t="s">
        <v>1413</v>
      </c>
      <c r="B319">
        <v>31</v>
      </c>
      <c r="C319" t="str">
        <f>VLOOKUP($B319,pref!$A$2:$B$62,2)</f>
        <v>青森</v>
      </c>
      <c r="D319" t="s">
        <v>1412</v>
      </c>
    </row>
    <row r="320" spans="1:4" x14ac:dyDescent="0.45">
      <c r="A320" t="s">
        <v>707</v>
      </c>
      <c r="B320">
        <v>31</v>
      </c>
      <c r="C320" t="str">
        <f>VLOOKUP($B320,pref!$A$2:$B$62,2)</f>
        <v>青森</v>
      </c>
      <c r="D320" t="s">
        <v>1414</v>
      </c>
    </row>
    <row r="321" spans="1:4" x14ac:dyDescent="0.45">
      <c r="A321" t="s">
        <v>1416</v>
      </c>
      <c r="B321">
        <v>31</v>
      </c>
      <c r="C321" t="str">
        <f>VLOOKUP($B321,pref!$A$2:$B$62,2)</f>
        <v>青森</v>
      </c>
      <c r="D321" t="s">
        <v>1415</v>
      </c>
    </row>
    <row r="322" spans="1:4" x14ac:dyDescent="0.45">
      <c r="A322" t="s">
        <v>1418</v>
      </c>
      <c r="B322">
        <v>32</v>
      </c>
      <c r="C322" t="str">
        <f>VLOOKUP($B322,pref!$A$2:$B$62,2)</f>
        <v>秋田</v>
      </c>
      <c r="D322" t="s">
        <v>1417</v>
      </c>
    </row>
    <row r="323" spans="1:4" x14ac:dyDescent="0.45">
      <c r="A323" t="s">
        <v>1420</v>
      </c>
      <c r="B323">
        <v>32</v>
      </c>
      <c r="C323" t="str">
        <f>VLOOKUP($B323,pref!$A$2:$B$62,2)</f>
        <v>秋田</v>
      </c>
      <c r="D323" t="s">
        <v>1419</v>
      </c>
    </row>
    <row r="324" spans="1:4" x14ac:dyDescent="0.45">
      <c r="A324" t="s">
        <v>1422</v>
      </c>
      <c r="B324">
        <v>32</v>
      </c>
      <c r="C324" t="str">
        <f>VLOOKUP($B324,pref!$A$2:$B$62,2)</f>
        <v>秋田</v>
      </c>
      <c r="D324" t="s">
        <v>1421</v>
      </c>
    </row>
    <row r="325" spans="1:4" x14ac:dyDescent="0.45">
      <c r="A325" t="s">
        <v>95</v>
      </c>
      <c r="B325">
        <v>32</v>
      </c>
      <c r="C325" t="str">
        <f>VLOOKUP($B325,pref!$A$2:$B$62,2)</f>
        <v>秋田</v>
      </c>
      <c r="D325" t="s">
        <v>1423</v>
      </c>
    </row>
    <row r="326" spans="1:4" x14ac:dyDescent="0.45">
      <c r="A326" t="s">
        <v>96</v>
      </c>
      <c r="B326">
        <v>32</v>
      </c>
      <c r="C326" t="str">
        <f>VLOOKUP($B326,pref!$A$2:$B$62,2)</f>
        <v>秋田</v>
      </c>
      <c r="D326" t="s">
        <v>1424</v>
      </c>
    </row>
    <row r="327" spans="1:4" x14ac:dyDescent="0.45">
      <c r="A327" t="s">
        <v>97</v>
      </c>
      <c r="B327">
        <v>32</v>
      </c>
      <c r="C327" t="str">
        <f>VLOOKUP($B327,pref!$A$2:$B$62,2)</f>
        <v>秋田</v>
      </c>
      <c r="D327" t="s">
        <v>1425</v>
      </c>
    </row>
    <row r="328" spans="1:4" x14ac:dyDescent="0.45">
      <c r="A328" t="s">
        <v>98</v>
      </c>
      <c r="B328">
        <v>32</v>
      </c>
      <c r="C328" t="str">
        <f>VLOOKUP($B328,pref!$A$2:$B$62,2)</f>
        <v>秋田</v>
      </c>
      <c r="D328" t="s">
        <v>1426</v>
      </c>
    </row>
    <row r="329" spans="1:4" x14ac:dyDescent="0.45">
      <c r="A329" t="s">
        <v>1428</v>
      </c>
      <c r="B329">
        <v>32</v>
      </c>
      <c r="C329" t="str">
        <f>VLOOKUP($B329,pref!$A$2:$B$62,2)</f>
        <v>秋田</v>
      </c>
      <c r="D329" t="s">
        <v>1427</v>
      </c>
    </row>
    <row r="330" spans="1:4" x14ac:dyDescent="0.45">
      <c r="A330" t="s">
        <v>99</v>
      </c>
      <c r="B330">
        <v>32</v>
      </c>
      <c r="C330" t="str">
        <f>VLOOKUP($B330,pref!$A$2:$B$62,2)</f>
        <v>秋田</v>
      </c>
      <c r="D330" t="s">
        <v>1429</v>
      </c>
    </row>
    <row r="331" spans="1:4" x14ac:dyDescent="0.45">
      <c r="A331" t="s">
        <v>1431</v>
      </c>
      <c r="B331">
        <v>32</v>
      </c>
      <c r="C331" t="str">
        <f>VLOOKUP($B331,pref!$A$2:$B$62,2)</f>
        <v>秋田</v>
      </c>
      <c r="D331" t="s">
        <v>1430</v>
      </c>
    </row>
    <row r="332" spans="1:4" x14ac:dyDescent="0.45">
      <c r="A332" t="s">
        <v>794</v>
      </c>
      <c r="B332">
        <v>32</v>
      </c>
      <c r="C332" t="str">
        <f>VLOOKUP($B332,pref!$A$2:$B$62,2)</f>
        <v>秋田</v>
      </c>
      <c r="D332" t="s">
        <v>932</v>
      </c>
    </row>
    <row r="333" spans="1:4" x14ac:dyDescent="0.45">
      <c r="A333" t="s">
        <v>1433</v>
      </c>
      <c r="B333">
        <v>32</v>
      </c>
      <c r="C333" t="str">
        <f>VLOOKUP($B333,pref!$A$2:$B$62,2)</f>
        <v>秋田</v>
      </c>
      <c r="D333" t="s">
        <v>1432</v>
      </c>
    </row>
    <row r="334" spans="1:4" x14ac:dyDescent="0.45">
      <c r="A334" t="s">
        <v>100</v>
      </c>
      <c r="B334">
        <v>32</v>
      </c>
      <c r="C334" t="str">
        <f>VLOOKUP($B334,pref!$A$2:$B$62,2)</f>
        <v>秋田</v>
      </c>
      <c r="D334" t="s">
        <v>1434</v>
      </c>
    </row>
    <row r="335" spans="1:4" x14ac:dyDescent="0.45">
      <c r="A335" t="s">
        <v>101</v>
      </c>
      <c r="B335">
        <v>32</v>
      </c>
      <c r="C335" t="str">
        <f>VLOOKUP($B335,pref!$A$2:$B$62,2)</f>
        <v>秋田</v>
      </c>
      <c r="D335" t="s">
        <v>1435</v>
      </c>
    </row>
    <row r="336" spans="1:4" x14ac:dyDescent="0.45">
      <c r="A336" t="s">
        <v>102</v>
      </c>
      <c r="B336">
        <v>32</v>
      </c>
      <c r="C336" t="str">
        <f>VLOOKUP($B336,pref!$A$2:$B$62,2)</f>
        <v>秋田</v>
      </c>
      <c r="D336" t="s">
        <v>1436</v>
      </c>
    </row>
    <row r="337" spans="1:4" x14ac:dyDescent="0.45">
      <c r="A337" t="s">
        <v>103</v>
      </c>
      <c r="B337">
        <v>32</v>
      </c>
      <c r="C337" t="str">
        <f>VLOOKUP($B337,pref!$A$2:$B$62,2)</f>
        <v>秋田</v>
      </c>
      <c r="D337" t="s">
        <v>1437</v>
      </c>
    </row>
    <row r="338" spans="1:4" x14ac:dyDescent="0.45">
      <c r="A338" t="s">
        <v>104</v>
      </c>
      <c r="B338">
        <v>32</v>
      </c>
      <c r="C338" t="str">
        <f>VLOOKUP($B338,pref!$A$2:$B$62,2)</f>
        <v>秋田</v>
      </c>
      <c r="D338" t="s">
        <v>1438</v>
      </c>
    </row>
    <row r="339" spans="1:4" x14ac:dyDescent="0.45">
      <c r="A339" t="s">
        <v>1440</v>
      </c>
      <c r="B339">
        <v>32</v>
      </c>
      <c r="C339" t="str">
        <f>VLOOKUP($B339,pref!$A$2:$B$62,2)</f>
        <v>秋田</v>
      </c>
      <c r="D339" t="s">
        <v>1439</v>
      </c>
    </row>
    <row r="340" spans="1:4" x14ac:dyDescent="0.45">
      <c r="A340" t="s">
        <v>105</v>
      </c>
      <c r="B340">
        <v>32</v>
      </c>
      <c r="C340" t="str">
        <f>VLOOKUP($B340,pref!$A$2:$B$62,2)</f>
        <v>秋田</v>
      </c>
      <c r="D340" t="s">
        <v>1441</v>
      </c>
    </row>
    <row r="341" spans="1:4" x14ac:dyDescent="0.45">
      <c r="A341" t="s">
        <v>106</v>
      </c>
      <c r="B341">
        <v>32</v>
      </c>
      <c r="C341" t="str">
        <f>VLOOKUP($B341,pref!$A$2:$B$62,2)</f>
        <v>秋田</v>
      </c>
      <c r="D341" t="s">
        <v>1442</v>
      </c>
    </row>
    <row r="342" spans="1:4" x14ac:dyDescent="0.45">
      <c r="A342" t="s">
        <v>107</v>
      </c>
      <c r="B342">
        <v>32</v>
      </c>
      <c r="C342" t="str">
        <f>VLOOKUP($B342,pref!$A$2:$B$62,2)</f>
        <v>秋田</v>
      </c>
      <c r="D342" t="s">
        <v>1443</v>
      </c>
    </row>
    <row r="343" spans="1:4" x14ac:dyDescent="0.45">
      <c r="A343" t="s">
        <v>1445</v>
      </c>
      <c r="B343">
        <v>32</v>
      </c>
      <c r="C343" t="str">
        <f>VLOOKUP($B343,pref!$A$2:$B$62,2)</f>
        <v>秋田</v>
      </c>
      <c r="D343" t="s">
        <v>1444</v>
      </c>
    </row>
    <row r="344" spans="1:4" x14ac:dyDescent="0.45">
      <c r="A344" t="s">
        <v>108</v>
      </c>
      <c r="B344">
        <v>32</v>
      </c>
      <c r="C344" t="str">
        <f>VLOOKUP($B344,pref!$A$2:$B$62,2)</f>
        <v>秋田</v>
      </c>
      <c r="D344" t="s">
        <v>1446</v>
      </c>
    </row>
    <row r="345" spans="1:4" x14ac:dyDescent="0.45">
      <c r="A345" t="s">
        <v>1448</v>
      </c>
      <c r="B345">
        <v>32</v>
      </c>
      <c r="C345" t="str">
        <f>VLOOKUP($B345,pref!$A$2:$B$62,2)</f>
        <v>秋田</v>
      </c>
      <c r="D345" t="s">
        <v>1447</v>
      </c>
    </row>
    <row r="346" spans="1:4" x14ac:dyDescent="0.45">
      <c r="A346" t="s">
        <v>109</v>
      </c>
      <c r="B346">
        <v>32</v>
      </c>
      <c r="C346" t="str">
        <f>VLOOKUP($B346,pref!$A$2:$B$62,2)</f>
        <v>秋田</v>
      </c>
      <c r="D346" t="s">
        <v>1449</v>
      </c>
    </row>
    <row r="347" spans="1:4" x14ac:dyDescent="0.45">
      <c r="A347" t="s">
        <v>393</v>
      </c>
      <c r="B347">
        <v>32</v>
      </c>
      <c r="C347" t="str">
        <f>VLOOKUP($B347,pref!$A$2:$B$62,2)</f>
        <v>秋田</v>
      </c>
      <c r="D347" t="s">
        <v>1450</v>
      </c>
    </row>
    <row r="348" spans="1:4" x14ac:dyDescent="0.45">
      <c r="A348" t="s">
        <v>471</v>
      </c>
      <c r="B348">
        <v>32</v>
      </c>
      <c r="C348" t="str">
        <f>VLOOKUP($B348,pref!$A$2:$B$62,2)</f>
        <v>秋田</v>
      </c>
      <c r="D348" t="s">
        <v>1451</v>
      </c>
    </row>
    <row r="349" spans="1:4" x14ac:dyDescent="0.45">
      <c r="A349" t="s">
        <v>472</v>
      </c>
      <c r="B349">
        <v>32</v>
      </c>
      <c r="C349" t="str">
        <f>VLOOKUP($B349,pref!$A$2:$B$62,2)</f>
        <v>秋田</v>
      </c>
      <c r="D349" t="s">
        <v>1452</v>
      </c>
    </row>
    <row r="350" spans="1:4" x14ac:dyDescent="0.45">
      <c r="A350" t="s">
        <v>476</v>
      </c>
      <c r="B350">
        <v>32</v>
      </c>
      <c r="C350" t="str">
        <f>VLOOKUP($B350,pref!$A$2:$B$62,2)</f>
        <v>秋田</v>
      </c>
      <c r="D350" t="s">
        <v>1453</v>
      </c>
    </row>
    <row r="351" spans="1:4" x14ac:dyDescent="0.45">
      <c r="A351" t="s">
        <v>480</v>
      </c>
      <c r="B351">
        <v>32</v>
      </c>
      <c r="C351" t="str">
        <f>VLOOKUP($B351,pref!$A$2:$B$62,2)</f>
        <v>秋田</v>
      </c>
      <c r="D351" t="s">
        <v>1454</v>
      </c>
    </row>
    <row r="352" spans="1:4" x14ac:dyDescent="0.45">
      <c r="A352" t="s">
        <v>1456</v>
      </c>
      <c r="B352">
        <v>32</v>
      </c>
      <c r="C352" t="str">
        <f>VLOOKUP($B352,pref!$A$2:$B$62,2)</f>
        <v>秋田</v>
      </c>
      <c r="D352" t="s">
        <v>1455</v>
      </c>
    </row>
    <row r="353" spans="1:4" x14ac:dyDescent="0.45">
      <c r="A353" t="s">
        <v>1458</v>
      </c>
      <c r="B353">
        <v>32</v>
      </c>
      <c r="C353" t="str">
        <f>VLOOKUP($B353,pref!$A$2:$B$62,2)</f>
        <v>秋田</v>
      </c>
      <c r="D353" t="s">
        <v>1457</v>
      </c>
    </row>
    <row r="354" spans="1:4" x14ac:dyDescent="0.45">
      <c r="A354" t="s">
        <v>510</v>
      </c>
      <c r="B354">
        <v>32</v>
      </c>
      <c r="C354" t="str">
        <f>VLOOKUP($B354,pref!$A$2:$B$62,2)</f>
        <v>秋田</v>
      </c>
      <c r="D354" t="s">
        <v>1459</v>
      </c>
    </row>
    <row r="355" spans="1:4" x14ac:dyDescent="0.45">
      <c r="A355" t="s">
        <v>523</v>
      </c>
      <c r="B355">
        <v>32</v>
      </c>
      <c r="C355" t="str">
        <f>VLOOKUP($B355,pref!$A$2:$B$62,2)</f>
        <v>秋田</v>
      </c>
      <c r="D355" t="s">
        <v>1460</v>
      </c>
    </row>
    <row r="356" spans="1:4" x14ac:dyDescent="0.45">
      <c r="A356" t="s">
        <v>1462</v>
      </c>
      <c r="B356">
        <v>32</v>
      </c>
      <c r="C356" t="str">
        <f>VLOOKUP($B356,pref!$A$2:$B$62,2)</f>
        <v>秋田</v>
      </c>
      <c r="D356" t="s">
        <v>1461</v>
      </c>
    </row>
    <row r="357" spans="1:4" x14ac:dyDescent="0.45">
      <c r="A357" t="s">
        <v>1464</v>
      </c>
      <c r="B357">
        <v>32</v>
      </c>
      <c r="C357" t="str">
        <f>VLOOKUP($B357,pref!$A$2:$B$62,2)</f>
        <v>秋田</v>
      </c>
      <c r="D357" t="s">
        <v>1463</v>
      </c>
    </row>
    <row r="358" spans="1:4" x14ac:dyDescent="0.45">
      <c r="A358" t="s">
        <v>1466</v>
      </c>
      <c r="B358">
        <v>32</v>
      </c>
      <c r="C358" t="str">
        <f>VLOOKUP($B358,pref!$A$2:$B$62,2)</f>
        <v>秋田</v>
      </c>
      <c r="D358" t="s">
        <v>1465</v>
      </c>
    </row>
    <row r="359" spans="1:4" x14ac:dyDescent="0.45">
      <c r="A359" t="s">
        <v>611</v>
      </c>
      <c r="B359">
        <v>32</v>
      </c>
      <c r="C359" t="str">
        <f>VLOOKUP($B359,pref!$A$2:$B$62,2)</f>
        <v>秋田</v>
      </c>
      <c r="D359" t="s">
        <v>1467</v>
      </c>
    </row>
    <row r="360" spans="1:4" x14ac:dyDescent="0.45">
      <c r="A360" t="s">
        <v>1469</v>
      </c>
      <c r="B360">
        <v>32</v>
      </c>
      <c r="C360" t="str">
        <f>VLOOKUP($B360,pref!$A$2:$B$62,2)</f>
        <v>秋田</v>
      </c>
      <c r="D360" t="s">
        <v>1468</v>
      </c>
    </row>
    <row r="361" spans="1:4" x14ac:dyDescent="0.45">
      <c r="A361" t="s">
        <v>1471</v>
      </c>
      <c r="B361">
        <v>32</v>
      </c>
      <c r="C361" t="str">
        <f>VLOOKUP($B361,pref!$A$2:$B$62,2)</f>
        <v>秋田</v>
      </c>
      <c r="D361" t="s">
        <v>1470</v>
      </c>
    </row>
    <row r="362" spans="1:4" x14ac:dyDescent="0.45">
      <c r="A362" t="s">
        <v>1473</v>
      </c>
      <c r="B362">
        <v>32</v>
      </c>
      <c r="C362" t="str">
        <f>VLOOKUP($B362,pref!$A$2:$B$62,2)</f>
        <v>秋田</v>
      </c>
      <c r="D362" t="s">
        <v>1472</v>
      </c>
    </row>
    <row r="363" spans="1:4" x14ac:dyDescent="0.45">
      <c r="A363" t="s">
        <v>1475</v>
      </c>
      <c r="B363">
        <v>32</v>
      </c>
      <c r="C363" t="str">
        <f>VLOOKUP($B363,pref!$A$2:$B$62,2)</f>
        <v>秋田</v>
      </c>
      <c r="D363" t="s">
        <v>1474</v>
      </c>
    </row>
    <row r="364" spans="1:4" x14ac:dyDescent="0.45">
      <c r="A364" t="s">
        <v>679</v>
      </c>
      <c r="B364">
        <v>32</v>
      </c>
      <c r="C364" t="str">
        <f>VLOOKUP($B364,pref!$A$2:$B$62,2)</f>
        <v>秋田</v>
      </c>
      <c r="D364" t="s">
        <v>1476</v>
      </c>
    </row>
    <row r="365" spans="1:4" x14ac:dyDescent="0.45">
      <c r="A365" t="s">
        <v>710</v>
      </c>
      <c r="B365">
        <v>32</v>
      </c>
      <c r="C365" t="str">
        <f>VLOOKUP($B365,pref!$A$2:$B$62,2)</f>
        <v>秋田</v>
      </c>
      <c r="D365" t="s">
        <v>1477</v>
      </c>
    </row>
    <row r="366" spans="1:4" x14ac:dyDescent="0.45">
      <c r="A366" t="s">
        <v>1479</v>
      </c>
      <c r="B366">
        <v>32</v>
      </c>
      <c r="C366" t="str">
        <f>VLOOKUP($B366,pref!$A$2:$B$62,2)</f>
        <v>秋田</v>
      </c>
      <c r="D366" t="s">
        <v>1478</v>
      </c>
    </row>
    <row r="367" spans="1:4" x14ac:dyDescent="0.45">
      <c r="A367" t="s">
        <v>110</v>
      </c>
      <c r="B367">
        <v>33</v>
      </c>
      <c r="C367" t="str">
        <f>VLOOKUP($B367,pref!$A$2:$B$62,2)</f>
        <v>岩手</v>
      </c>
      <c r="D367" t="s">
        <v>1480</v>
      </c>
    </row>
    <row r="368" spans="1:4" x14ac:dyDescent="0.45">
      <c r="A368" t="s">
        <v>111</v>
      </c>
      <c r="B368">
        <v>33</v>
      </c>
      <c r="C368" t="str">
        <f>VLOOKUP($B368,pref!$A$2:$B$62,2)</f>
        <v>岩手</v>
      </c>
      <c r="D368" t="s">
        <v>1481</v>
      </c>
    </row>
    <row r="369" spans="1:4" x14ac:dyDescent="0.45">
      <c r="A369" t="s">
        <v>112</v>
      </c>
      <c r="B369">
        <v>33</v>
      </c>
      <c r="C369" t="str">
        <f>VLOOKUP($B369,pref!$A$2:$B$62,2)</f>
        <v>岩手</v>
      </c>
      <c r="D369" t="s">
        <v>1482</v>
      </c>
    </row>
    <row r="370" spans="1:4" x14ac:dyDescent="0.45">
      <c r="A370" t="s">
        <v>1484</v>
      </c>
      <c r="B370">
        <v>33</v>
      </c>
      <c r="C370" t="str">
        <f>VLOOKUP($B370,pref!$A$2:$B$62,2)</f>
        <v>岩手</v>
      </c>
      <c r="D370" t="s">
        <v>1483</v>
      </c>
    </row>
    <row r="371" spans="1:4" x14ac:dyDescent="0.45">
      <c r="A371" t="s">
        <v>113</v>
      </c>
      <c r="B371">
        <v>33</v>
      </c>
      <c r="C371" t="str">
        <f>VLOOKUP($B371,pref!$A$2:$B$62,2)</f>
        <v>岩手</v>
      </c>
      <c r="D371" t="s">
        <v>1485</v>
      </c>
    </row>
    <row r="372" spans="1:4" x14ac:dyDescent="0.45">
      <c r="A372" t="s">
        <v>1487</v>
      </c>
      <c r="B372">
        <v>33</v>
      </c>
      <c r="C372" t="str">
        <f>VLOOKUP($B372,pref!$A$2:$B$62,2)</f>
        <v>岩手</v>
      </c>
      <c r="D372" t="s">
        <v>1486</v>
      </c>
    </row>
    <row r="373" spans="1:4" x14ac:dyDescent="0.45">
      <c r="A373" t="s">
        <v>114</v>
      </c>
      <c r="B373">
        <v>33</v>
      </c>
      <c r="C373" t="str">
        <f>VLOOKUP($B373,pref!$A$2:$B$62,2)</f>
        <v>岩手</v>
      </c>
      <c r="D373" t="s">
        <v>1488</v>
      </c>
    </row>
    <row r="374" spans="1:4" x14ac:dyDescent="0.45">
      <c r="A374" t="s">
        <v>1490</v>
      </c>
      <c r="B374">
        <v>33</v>
      </c>
      <c r="C374" t="str">
        <f>VLOOKUP($B374,pref!$A$2:$B$62,2)</f>
        <v>岩手</v>
      </c>
      <c r="D374" t="s">
        <v>1489</v>
      </c>
    </row>
    <row r="375" spans="1:4" x14ac:dyDescent="0.45">
      <c r="A375" t="s">
        <v>1492</v>
      </c>
      <c r="B375">
        <v>33</v>
      </c>
      <c r="C375" t="str">
        <f>VLOOKUP($B375,pref!$A$2:$B$62,2)</f>
        <v>岩手</v>
      </c>
      <c r="D375" t="s">
        <v>1491</v>
      </c>
    </row>
    <row r="376" spans="1:4" x14ac:dyDescent="0.45">
      <c r="A376" t="s">
        <v>115</v>
      </c>
      <c r="B376">
        <v>33</v>
      </c>
      <c r="C376" t="str">
        <f>VLOOKUP($B376,pref!$A$2:$B$62,2)</f>
        <v>岩手</v>
      </c>
      <c r="D376" t="s">
        <v>1493</v>
      </c>
    </row>
    <row r="377" spans="1:4" x14ac:dyDescent="0.45">
      <c r="A377" t="s">
        <v>1495</v>
      </c>
      <c r="B377">
        <v>33</v>
      </c>
      <c r="C377" t="str">
        <f>VLOOKUP($B377,pref!$A$2:$B$62,2)</f>
        <v>岩手</v>
      </c>
      <c r="D377" t="s">
        <v>1494</v>
      </c>
    </row>
    <row r="378" spans="1:4" x14ac:dyDescent="0.45">
      <c r="A378" t="s">
        <v>1497</v>
      </c>
      <c r="B378">
        <v>33</v>
      </c>
      <c r="C378" t="str">
        <f>VLOOKUP($B378,pref!$A$2:$B$62,2)</f>
        <v>岩手</v>
      </c>
      <c r="D378" t="s">
        <v>1496</v>
      </c>
    </row>
    <row r="379" spans="1:4" x14ac:dyDescent="0.45">
      <c r="A379" t="s">
        <v>1499</v>
      </c>
      <c r="B379">
        <v>33</v>
      </c>
      <c r="C379" t="str">
        <f>VLOOKUP($B379,pref!$A$2:$B$62,2)</f>
        <v>岩手</v>
      </c>
      <c r="D379" t="s">
        <v>1498</v>
      </c>
    </row>
    <row r="380" spans="1:4" x14ac:dyDescent="0.45">
      <c r="A380" t="s">
        <v>116</v>
      </c>
      <c r="B380">
        <v>33</v>
      </c>
      <c r="C380" t="str">
        <f>VLOOKUP($B380,pref!$A$2:$B$62,2)</f>
        <v>岩手</v>
      </c>
      <c r="D380" t="s">
        <v>1500</v>
      </c>
    </row>
    <row r="381" spans="1:4" x14ac:dyDescent="0.45">
      <c r="A381" t="s">
        <v>1502</v>
      </c>
      <c r="B381">
        <v>33</v>
      </c>
      <c r="C381" t="str">
        <f>VLOOKUP($B381,pref!$A$2:$B$62,2)</f>
        <v>岩手</v>
      </c>
      <c r="D381" t="s">
        <v>1501</v>
      </c>
    </row>
    <row r="382" spans="1:4" x14ac:dyDescent="0.45">
      <c r="A382" t="s">
        <v>1504</v>
      </c>
      <c r="B382">
        <v>33</v>
      </c>
      <c r="C382" t="str">
        <f>VLOOKUP($B382,pref!$A$2:$B$62,2)</f>
        <v>岩手</v>
      </c>
      <c r="D382" t="s">
        <v>1503</v>
      </c>
    </row>
    <row r="383" spans="1:4" x14ac:dyDescent="0.45">
      <c r="A383" t="s">
        <v>117</v>
      </c>
      <c r="B383">
        <v>33</v>
      </c>
      <c r="C383" t="str">
        <f>VLOOKUP($B383,pref!$A$2:$B$62,2)</f>
        <v>岩手</v>
      </c>
      <c r="D383" t="s">
        <v>1505</v>
      </c>
    </row>
    <row r="384" spans="1:4" x14ac:dyDescent="0.45">
      <c r="A384" t="s">
        <v>795</v>
      </c>
      <c r="B384">
        <v>33</v>
      </c>
      <c r="C384" t="str">
        <f>VLOOKUP($B384,pref!$A$2:$B$62,2)</f>
        <v>岩手</v>
      </c>
      <c r="D384" t="s">
        <v>1506</v>
      </c>
    </row>
    <row r="385" spans="1:4" x14ac:dyDescent="0.45">
      <c r="A385" t="s">
        <v>796</v>
      </c>
      <c r="B385">
        <v>33</v>
      </c>
      <c r="C385" t="str">
        <f>VLOOKUP($B385,pref!$A$2:$B$62,2)</f>
        <v>岩手</v>
      </c>
      <c r="D385" t="s">
        <v>1507</v>
      </c>
    </row>
    <row r="386" spans="1:4" x14ac:dyDescent="0.45">
      <c r="A386" t="s">
        <v>1509</v>
      </c>
      <c r="B386">
        <v>33</v>
      </c>
      <c r="C386" t="str">
        <f>VLOOKUP($B386,pref!$A$2:$B$62,2)</f>
        <v>岩手</v>
      </c>
      <c r="D386" t="s">
        <v>1508</v>
      </c>
    </row>
    <row r="387" spans="1:4" x14ac:dyDescent="0.45">
      <c r="A387" t="s">
        <v>1511</v>
      </c>
      <c r="B387">
        <v>33</v>
      </c>
      <c r="C387" t="str">
        <f>VLOOKUP($B387,pref!$A$2:$B$62,2)</f>
        <v>岩手</v>
      </c>
      <c r="D387" t="s">
        <v>1510</v>
      </c>
    </row>
    <row r="388" spans="1:4" x14ac:dyDescent="0.45">
      <c r="A388" t="s">
        <v>1513</v>
      </c>
      <c r="B388">
        <v>33</v>
      </c>
      <c r="C388" t="str">
        <f>VLOOKUP($B388,pref!$A$2:$B$62,2)</f>
        <v>岩手</v>
      </c>
      <c r="D388" t="s">
        <v>1512</v>
      </c>
    </row>
    <row r="389" spans="1:4" x14ac:dyDescent="0.45">
      <c r="A389" t="s">
        <v>118</v>
      </c>
      <c r="B389">
        <v>33</v>
      </c>
      <c r="C389" t="str">
        <f>VLOOKUP($B389,pref!$A$2:$B$62,2)</f>
        <v>岩手</v>
      </c>
      <c r="D389" t="s">
        <v>1514</v>
      </c>
    </row>
    <row r="390" spans="1:4" x14ac:dyDescent="0.45">
      <c r="A390" t="s">
        <v>119</v>
      </c>
      <c r="B390">
        <v>33</v>
      </c>
      <c r="C390" t="str">
        <f>VLOOKUP($B390,pref!$A$2:$B$62,2)</f>
        <v>岩手</v>
      </c>
      <c r="D390" t="s">
        <v>1515</v>
      </c>
    </row>
    <row r="391" spans="1:4" x14ac:dyDescent="0.45">
      <c r="A391" t="s">
        <v>120</v>
      </c>
      <c r="B391">
        <v>33</v>
      </c>
      <c r="C391" t="str">
        <f>VLOOKUP($B391,pref!$A$2:$B$62,2)</f>
        <v>岩手</v>
      </c>
      <c r="D391" t="s">
        <v>1516</v>
      </c>
    </row>
    <row r="392" spans="1:4" x14ac:dyDescent="0.45">
      <c r="A392" t="s">
        <v>121</v>
      </c>
      <c r="B392">
        <v>33</v>
      </c>
      <c r="C392" t="str">
        <f>VLOOKUP($B392,pref!$A$2:$B$62,2)</f>
        <v>岩手</v>
      </c>
      <c r="D392" t="s">
        <v>1517</v>
      </c>
    </row>
    <row r="393" spans="1:4" x14ac:dyDescent="0.45">
      <c r="A393" t="s">
        <v>122</v>
      </c>
      <c r="B393">
        <v>33</v>
      </c>
      <c r="C393" t="str">
        <f>VLOOKUP($B393,pref!$A$2:$B$62,2)</f>
        <v>岩手</v>
      </c>
      <c r="D393" t="s">
        <v>1518</v>
      </c>
    </row>
    <row r="394" spans="1:4" x14ac:dyDescent="0.45">
      <c r="A394" t="s">
        <v>1520</v>
      </c>
      <c r="B394">
        <v>33</v>
      </c>
      <c r="C394" t="str">
        <f>VLOOKUP($B394,pref!$A$2:$B$62,2)</f>
        <v>岩手</v>
      </c>
      <c r="D394" t="s">
        <v>1519</v>
      </c>
    </row>
    <row r="395" spans="1:4" x14ac:dyDescent="0.45">
      <c r="A395" t="s">
        <v>123</v>
      </c>
      <c r="B395">
        <v>33</v>
      </c>
      <c r="C395" t="str">
        <f>VLOOKUP($B395,pref!$A$2:$B$62,2)</f>
        <v>岩手</v>
      </c>
      <c r="D395" t="s">
        <v>1521</v>
      </c>
    </row>
    <row r="396" spans="1:4" x14ac:dyDescent="0.45">
      <c r="A396" t="s">
        <v>1523</v>
      </c>
      <c r="B396">
        <v>33</v>
      </c>
      <c r="C396" t="str">
        <f>VLOOKUP($B396,pref!$A$2:$B$62,2)</f>
        <v>岩手</v>
      </c>
      <c r="D396" t="s">
        <v>1522</v>
      </c>
    </row>
    <row r="397" spans="1:4" x14ac:dyDescent="0.45">
      <c r="A397" t="s">
        <v>124</v>
      </c>
      <c r="B397">
        <v>33</v>
      </c>
      <c r="C397" t="str">
        <f>VLOOKUP($B397,pref!$A$2:$B$62,2)</f>
        <v>岩手</v>
      </c>
      <c r="D397" t="s">
        <v>1524</v>
      </c>
    </row>
    <row r="398" spans="1:4" x14ac:dyDescent="0.45">
      <c r="A398" t="s">
        <v>125</v>
      </c>
      <c r="B398">
        <v>33</v>
      </c>
      <c r="C398" t="str">
        <f>VLOOKUP($B398,pref!$A$2:$B$62,2)</f>
        <v>岩手</v>
      </c>
      <c r="D398" t="s">
        <v>1525</v>
      </c>
    </row>
    <row r="399" spans="1:4" x14ac:dyDescent="0.45">
      <c r="A399" t="s">
        <v>787</v>
      </c>
      <c r="B399">
        <v>33</v>
      </c>
      <c r="C399" t="str">
        <f>VLOOKUP($B399,pref!$A$2:$B$62,2)</f>
        <v>岩手</v>
      </c>
      <c r="D399" t="s">
        <v>1526</v>
      </c>
    </row>
    <row r="400" spans="1:4" x14ac:dyDescent="0.45">
      <c r="A400" t="s">
        <v>126</v>
      </c>
      <c r="B400">
        <v>33</v>
      </c>
      <c r="C400" t="str">
        <f>VLOOKUP($B400,pref!$A$2:$B$62,2)</f>
        <v>岩手</v>
      </c>
      <c r="D400" t="s">
        <v>1527</v>
      </c>
    </row>
    <row r="401" spans="1:4" x14ac:dyDescent="0.45">
      <c r="A401" t="s">
        <v>127</v>
      </c>
      <c r="B401">
        <v>33</v>
      </c>
      <c r="C401" t="str">
        <f>VLOOKUP($B401,pref!$A$2:$B$62,2)</f>
        <v>岩手</v>
      </c>
      <c r="D401" t="s">
        <v>1528</v>
      </c>
    </row>
    <row r="402" spans="1:4" x14ac:dyDescent="0.45">
      <c r="A402" t="s">
        <v>1530</v>
      </c>
      <c r="B402">
        <v>33</v>
      </c>
      <c r="C402" t="str">
        <f>VLOOKUP($B402,pref!$A$2:$B$62,2)</f>
        <v>岩手</v>
      </c>
      <c r="D402" t="s">
        <v>1529</v>
      </c>
    </row>
    <row r="403" spans="1:4" x14ac:dyDescent="0.45">
      <c r="A403" t="s">
        <v>1532</v>
      </c>
      <c r="B403">
        <v>33</v>
      </c>
      <c r="C403" t="str">
        <f>VLOOKUP($B403,pref!$A$2:$B$62,2)</f>
        <v>岩手</v>
      </c>
      <c r="D403" t="s">
        <v>1531</v>
      </c>
    </row>
    <row r="404" spans="1:4" x14ac:dyDescent="0.45">
      <c r="A404" t="s">
        <v>468</v>
      </c>
      <c r="B404">
        <v>33</v>
      </c>
      <c r="C404" t="str">
        <f>VLOOKUP($B404,pref!$A$2:$B$62,2)</f>
        <v>岩手</v>
      </c>
      <c r="D404" t="s">
        <v>1533</v>
      </c>
    </row>
    <row r="405" spans="1:4" x14ac:dyDescent="0.45">
      <c r="A405" t="s">
        <v>469</v>
      </c>
      <c r="B405">
        <v>33</v>
      </c>
      <c r="C405" t="str">
        <f>VLOOKUP($B405,pref!$A$2:$B$62,2)</f>
        <v>岩手</v>
      </c>
      <c r="D405" t="s">
        <v>1534</v>
      </c>
    </row>
    <row r="406" spans="1:4" x14ac:dyDescent="0.45">
      <c r="A406" t="s">
        <v>1536</v>
      </c>
      <c r="B406">
        <v>33</v>
      </c>
      <c r="C406" t="str">
        <f>VLOOKUP($B406,pref!$A$2:$B$62,2)</f>
        <v>岩手</v>
      </c>
      <c r="D406" t="s">
        <v>1535</v>
      </c>
    </row>
    <row r="407" spans="1:4" x14ac:dyDescent="0.45">
      <c r="A407" t="s">
        <v>1538</v>
      </c>
      <c r="B407">
        <v>33</v>
      </c>
      <c r="C407" t="str">
        <f>VLOOKUP($B407,pref!$A$2:$B$62,2)</f>
        <v>岩手</v>
      </c>
      <c r="D407" t="s">
        <v>1537</v>
      </c>
    </row>
    <row r="408" spans="1:4" x14ac:dyDescent="0.45">
      <c r="A408" t="s">
        <v>501</v>
      </c>
      <c r="B408">
        <v>33</v>
      </c>
      <c r="C408" t="str">
        <f>VLOOKUP($B408,pref!$A$2:$B$62,2)</f>
        <v>岩手</v>
      </c>
      <c r="D408" t="s">
        <v>1539</v>
      </c>
    </row>
    <row r="409" spans="1:4" x14ac:dyDescent="0.45">
      <c r="A409" t="s">
        <v>1541</v>
      </c>
      <c r="B409">
        <v>33</v>
      </c>
      <c r="C409" t="str">
        <f>VLOOKUP($B409,pref!$A$2:$B$62,2)</f>
        <v>岩手</v>
      </c>
      <c r="D409" t="s">
        <v>1540</v>
      </c>
    </row>
    <row r="410" spans="1:4" x14ac:dyDescent="0.45">
      <c r="A410" t="s">
        <v>511</v>
      </c>
      <c r="B410">
        <v>33</v>
      </c>
      <c r="C410" t="str">
        <f>VLOOKUP($B410,pref!$A$2:$B$62,2)</f>
        <v>岩手</v>
      </c>
      <c r="D410" t="s">
        <v>1542</v>
      </c>
    </row>
    <row r="411" spans="1:4" x14ac:dyDescent="0.45">
      <c r="A411" t="s">
        <v>513</v>
      </c>
      <c r="B411">
        <v>33</v>
      </c>
      <c r="C411" t="str">
        <f>VLOOKUP($B411,pref!$A$2:$B$62,2)</f>
        <v>岩手</v>
      </c>
      <c r="D411" t="s">
        <v>1543</v>
      </c>
    </row>
    <row r="412" spans="1:4" x14ac:dyDescent="0.45">
      <c r="A412" t="s">
        <v>515</v>
      </c>
      <c r="B412">
        <v>33</v>
      </c>
      <c r="C412" t="str">
        <f>VLOOKUP($B412,pref!$A$2:$B$62,2)</f>
        <v>岩手</v>
      </c>
      <c r="D412" t="s">
        <v>1544</v>
      </c>
    </row>
    <row r="413" spans="1:4" x14ac:dyDescent="0.45">
      <c r="A413" t="s">
        <v>520</v>
      </c>
      <c r="B413">
        <v>33</v>
      </c>
      <c r="C413" t="str">
        <f>VLOOKUP($B413,pref!$A$2:$B$62,2)</f>
        <v>岩手</v>
      </c>
      <c r="D413" t="s">
        <v>1545</v>
      </c>
    </row>
    <row r="414" spans="1:4" x14ac:dyDescent="0.45">
      <c r="A414" t="s">
        <v>1547</v>
      </c>
      <c r="B414">
        <v>33</v>
      </c>
      <c r="C414" t="str">
        <f>VLOOKUP($B414,pref!$A$2:$B$62,2)</f>
        <v>岩手</v>
      </c>
      <c r="D414" t="s">
        <v>1546</v>
      </c>
    </row>
    <row r="415" spans="1:4" x14ac:dyDescent="0.45">
      <c r="A415" t="s">
        <v>558</v>
      </c>
      <c r="B415">
        <v>33</v>
      </c>
      <c r="C415" t="str">
        <f>VLOOKUP($B415,pref!$A$2:$B$62,2)</f>
        <v>岩手</v>
      </c>
      <c r="D415" t="s">
        <v>1548</v>
      </c>
    </row>
    <row r="416" spans="1:4" x14ac:dyDescent="0.45">
      <c r="A416" t="s">
        <v>564</v>
      </c>
      <c r="B416">
        <v>33</v>
      </c>
      <c r="C416" t="str">
        <f>VLOOKUP($B416,pref!$A$2:$B$62,2)</f>
        <v>岩手</v>
      </c>
      <c r="D416" t="s">
        <v>1549</v>
      </c>
    </row>
    <row r="417" spans="1:4" x14ac:dyDescent="0.45">
      <c r="A417" t="s">
        <v>567</v>
      </c>
      <c r="B417">
        <v>33</v>
      </c>
      <c r="C417" t="str">
        <f>VLOOKUP($B417,pref!$A$2:$B$62,2)</f>
        <v>岩手</v>
      </c>
      <c r="D417" t="s">
        <v>1550</v>
      </c>
    </row>
    <row r="418" spans="1:4" x14ac:dyDescent="0.45">
      <c r="A418" t="s">
        <v>571</v>
      </c>
      <c r="B418">
        <v>33</v>
      </c>
      <c r="C418" t="str">
        <f>VLOOKUP($B418,pref!$A$2:$B$62,2)</f>
        <v>岩手</v>
      </c>
      <c r="D418" t="s">
        <v>935</v>
      </c>
    </row>
    <row r="419" spans="1:4" x14ac:dyDescent="0.45">
      <c r="A419" t="s">
        <v>575</v>
      </c>
      <c r="B419">
        <v>33</v>
      </c>
      <c r="C419" t="str">
        <f>VLOOKUP($B419,pref!$A$2:$B$62,2)</f>
        <v>岩手</v>
      </c>
      <c r="D419" t="s">
        <v>1551</v>
      </c>
    </row>
    <row r="420" spans="1:4" x14ac:dyDescent="0.45">
      <c r="A420" t="s">
        <v>1553</v>
      </c>
      <c r="B420">
        <v>33</v>
      </c>
      <c r="C420" t="str">
        <f>VLOOKUP($B420,pref!$A$2:$B$62,2)</f>
        <v>岩手</v>
      </c>
      <c r="D420" t="s">
        <v>1552</v>
      </c>
    </row>
    <row r="421" spans="1:4" x14ac:dyDescent="0.45">
      <c r="A421" t="s">
        <v>1555</v>
      </c>
      <c r="B421">
        <v>33</v>
      </c>
      <c r="C421" t="str">
        <f>VLOOKUP($B421,pref!$A$2:$B$62,2)</f>
        <v>岩手</v>
      </c>
      <c r="D421" t="s">
        <v>1554</v>
      </c>
    </row>
    <row r="422" spans="1:4" x14ac:dyDescent="0.45">
      <c r="A422" t="s">
        <v>671</v>
      </c>
      <c r="B422">
        <v>33</v>
      </c>
      <c r="C422" t="str">
        <f>VLOOKUP($B422,pref!$A$2:$B$62,2)</f>
        <v>岩手</v>
      </c>
      <c r="D422" t="s">
        <v>1556</v>
      </c>
    </row>
    <row r="423" spans="1:4" x14ac:dyDescent="0.45">
      <c r="A423" t="s">
        <v>1558</v>
      </c>
      <c r="B423">
        <v>33</v>
      </c>
      <c r="C423" t="str">
        <f>VLOOKUP($B423,pref!$A$2:$B$62,2)</f>
        <v>岩手</v>
      </c>
      <c r="D423" t="s">
        <v>1557</v>
      </c>
    </row>
    <row r="424" spans="1:4" x14ac:dyDescent="0.45">
      <c r="A424" t="s">
        <v>1560</v>
      </c>
      <c r="B424">
        <v>33</v>
      </c>
      <c r="C424" t="str">
        <f>VLOOKUP($B424,pref!$A$2:$B$62,2)</f>
        <v>岩手</v>
      </c>
      <c r="D424" t="s">
        <v>1559</v>
      </c>
    </row>
    <row r="425" spans="1:4" x14ac:dyDescent="0.45">
      <c r="A425" t="s">
        <v>1562</v>
      </c>
      <c r="B425">
        <v>33</v>
      </c>
      <c r="C425" t="str">
        <f>VLOOKUP($B425,pref!$A$2:$B$62,2)</f>
        <v>岩手</v>
      </c>
      <c r="D425" t="s">
        <v>1561</v>
      </c>
    </row>
    <row r="426" spans="1:4" x14ac:dyDescent="0.45">
      <c r="A426" t="s">
        <v>1564</v>
      </c>
      <c r="B426">
        <v>33</v>
      </c>
      <c r="C426" t="str">
        <f>VLOOKUP($B426,pref!$A$2:$B$62,2)</f>
        <v>岩手</v>
      </c>
      <c r="D426" t="s">
        <v>1563</v>
      </c>
    </row>
    <row r="427" spans="1:4" x14ac:dyDescent="0.45">
      <c r="A427" t="s">
        <v>1566</v>
      </c>
      <c r="B427">
        <v>33</v>
      </c>
      <c r="C427" t="str">
        <f>VLOOKUP($B427,pref!$A$2:$B$62,2)</f>
        <v>岩手</v>
      </c>
      <c r="D427" t="s">
        <v>1565</v>
      </c>
    </row>
    <row r="428" spans="1:4" x14ac:dyDescent="0.45">
      <c r="A428" t="s">
        <v>1568</v>
      </c>
      <c r="B428">
        <v>33</v>
      </c>
      <c r="C428" t="str">
        <f>VLOOKUP($B428,pref!$A$2:$B$62,2)</f>
        <v>岩手</v>
      </c>
      <c r="D428" t="s">
        <v>1567</v>
      </c>
    </row>
    <row r="429" spans="1:4" x14ac:dyDescent="0.45">
      <c r="A429" t="s">
        <v>1570</v>
      </c>
      <c r="B429">
        <v>33</v>
      </c>
      <c r="C429" t="str">
        <f>VLOOKUP($B429,pref!$A$2:$B$62,2)</f>
        <v>岩手</v>
      </c>
      <c r="D429" t="s">
        <v>1569</v>
      </c>
    </row>
    <row r="430" spans="1:4" x14ac:dyDescent="0.45">
      <c r="A430" t="s">
        <v>753</v>
      </c>
      <c r="B430">
        <v>33</v>
      </c>
      <c r="C430" t="str">
        <f>VLOOKUP($B430,pref!$A$2:$B$62,2)</f>
        <v>岩手</v>
      </c>
      <c r="D430" t="s">
        <v>1571</v>
      </c>
    </row>
    <row r="431" spans="1:4" x14ac:dyDescent="0.45">
      <c r="A431" t="s">
        <v>754</v>
      </c>
      <c r="B431">
        <v>33</v>
      </c>
      <c r="C431" t="str">
        <f>VLOOKUP($B431,pref!$A$2:$B$62,2)</f>
        <v>岩手</v>
      </c>
      <c r="D431" t="s">
        <v>1572</v>
      </c>
    </row>
    <row r="432" spans="1:4" x14ac:dyDescent="0.45">
      <c r="A432" t="s">
        <v>1574</v>
      </c>
      <c r="B432">
        <v>33</v>
      </c>
      <c r="C432" t="str">
        <f>VLOOKUP($B432,pref!$A$2:$B$62,2)</f>
        <v>岩手</v>
      </c>
      <c r="D432" t="s">
        <v>1573</v>
      </c>
    </row>
    <row r="433" spans="1:4" x14ac:dyDescent="0.45">
      <c r="A433" t="s">
        <v>259</v>
      </c>
      <c r="B433">
        <v>56</v>
      </c>
      <c r="C433" t="str">
        <f>VLOOKUP($B433,pref!$A$2:$B$62,2)</f>
        <v>千葉</v>
      </c>
      <c r="D433" t="s">
        <v>1575</v>
      </c>
    </row>
    <row r="434" spans="1:4" x14ac:dyDescent="0.45">
      <c r="A434" t="s">
        <v>803</v>
      </c>
      <c r="B434">
        <v>56</v>
      </c>
      <c r="C434" t="str">
        <f>VLOOKUP($B434,pref!$A$2:$B$62,2)</f>
        <v>千葉</v>
      </c>
      <c r="D434" t="s">
        <v>1576</v>
      </c>
    </row>
    <row r="435" spans="1:4" x14ac:dyDescent="0.45">
      <c r="A435" t="s">
        <v>1578</v>
      </c>
      <c r="B435">
        <v>56</v>
      </c>
      <c r="C435" t="str">
        <f>VLOOKUP($B435,pref!$A$2:$B$62,2)</f>
        <v>千葉</v>
      </c>
      <c r="D435" t="s">
        <v>1577</v>
      </c>
    </row>
    <row r="436" spans="1:4" x14ac:dyDescent="0.45">
      <c r="A436" t="s">
        <v>1580</v>
      </c>
      <c r="B436">
        <v>56</v>
      </c>
      <c r="C436" t="str">
        <f>VLOOKUP($B436,pref!$A$2:$B$62,2)</f>
        <v>千葉</v>
      </c>
      <c r="D436" t="s">
        <v>1579</v>
      </c>
    </row>
    <row r="437" spans="1:4" x14ac:dyDescent="0.45">
      <c r="A437" t="s">
        <v>260</v>
      </c>
      <c r="B437">
        <v>56</v>
      </c>
      <c r="C437" t="str">
        <f>VLOOKUP($B437,pref!$A$2:$B$62,2)</f>
        <v>千葉</v>
      </c>
      <c r="D437" t="s">
        <v>1581</v>
      </c>
    </row>
    <row r="438" spans="1:4" x14ac:dyDescent="0.45">
      <c r="A438" t="s">
        <v>261</v>
      </c>
      <c r="B438">
        <v>56</v>
      </c>
      <c r="C438" t="str">
        <f>VLOOKUP($B438,pref!$A$2:$B$62,2)</f>
        <v>千葉</v>
      </c>
      <c r="D438" t="s">
        <v>1582</v>
      </c>
    </row>
    <row r="439" spans="1:4" x14ac:dyDescent="0.45">
      <c r="A439" t="s">
        <v>262</v>
      </c>
      <c r="B439">
        <v>56</v>
      </c>
      <c r="C439" t="str">
        <f>VLOOKUP($B439,pref!$A$2:$B$62,2)</f>
        <v>千葉</v>
      </c>
      <c r="D439" t="s">
        <v>1583</v>
      </c>
    </row>
    <row r="440" spans="1:4" x14ac:dyDescent="0.45">
      <c r="A440" t="s">
        <v>263</v>
      </c>
      <c r="B440">
        <v>56</v>
      </c>
      <c r="C440" t="str">
        <f>VLOOKUP($B440,pref!$A$2:$B$62,2)</f>
        <v>千葉</v>
      </c>
      <c r="D440" t="s">
        <v>1584</v>
      </c>
    </row>
    <row r="441" spans="1:4" x14ac:dyDescent="0.45">
      <c r="A441" t="s">
        <v>1586</v>
      </c>
      <c r="B441">
        <v>56</v>
      </c>
      <c r="C441" t="str">
        <f>VLOOKUP($B441,pref!$A$2:$B$62,2)</f>
        <v>千葉</v>
      </c>
      <c r="D441" t="s">
        <v>1585</v>
      </c>
    </row>
    <row r="442" spans="1:4" x14ac:dyDescent="0.45">
      <c r="A442" t="s">
        <v>806</v>
      </c>
      <c r="B442">
        <v>56</v>
      </c>
      <c r="C442" t="str">
        <f>VLOOKUP($B442,pref!$A$2:$B$62,2)</f>
        <v>千葉</v>
      </c>
      <c r="D442" t="s">
        <v>1587</v>
      </c>
    </row>
    <row r="443" spans="1:4" x14ac:dyDescent="0.45">
      <c r="A443" t="s">
        <v>1589</v>
      </c>
      <c r="B443">
        <v>56</v>
      </c>
      <c r="C443" t="str">
        <f>VLOOKUP($B443,pref!$A$2:$B$62,2)</f>
        <v>千葉</v>
      </c>
      <c r="D443" t="s">
        <v>1588</v>
      </c>
    </row>
    <row r="444" spans="1:4" x14ac:dyDescent="0.45">
      <c r="A444" t="s">
        <v>264</v>
      </c>
      <c r="B444">
        <v>56</v>
      </c>
      <c r="C444" t="str">
        <f>VLOOKUP($B444,pref!$A$2:$B$62,2)</f>
        <v>千葉</v>
      </c>
      <c r="D444" t="s">
        <v>1590</v>
      </c>
    </row>
    <row r="445" spans="1:4" x14ac:dyDescent="0.45">
      <c r="A445" t="s">
        <v>431</v>
      </c>
      <c r="B445">
        <v>56</v>
      </c>
      <c r="C445" t="str">
        <f>VLOOKUP($B445,pref!$A$2:$B$62,2)</f>
        <v>千葉</v>
      </c>
      <c r="D445" t="s">
        <v>1591</v>
      </c>
    </row>
    <row r="446" spans="1:4" x14ac:dyDescent="0.45">
      <c r="A446" t="s">
        <v>1593</v>
      </c>
      <c r="B446">
        <v>56</v>
      </c>
      <c r="C446" t="str">
        <f>VLOOKUP($B446,pref!$A$2:$B$62,2)</f>
        <v>千葉</v>
      </c>
      <c r="D446" t="s">
        <v>1592</v>
      </c>
    </row>
    <row r="447" spans="1:4" x14ac:dyDescent="0.45">
      <c r="A447" t="s">
        <v>643</v>
      </c>
      <c r="B447">
        <v>56</v>
      </c>
      <c r="C447" t="str">
        <f>VLOOKUP($B447,pref!$A$2:$B$62,2)</f>
        <v>千葉</v>
      </c>
      <c r="D447" t="s">
        <v>1594</v>
      </c>
    </row>
    <row r="448" spans="1:4" x14ac:dyDescent="0.45">
      <c r="A448" t="s">
        <v>1596</v>
      </c>
      <c r="B448">
        <v>56</v>
      </c>
      <c r="C448" t="str">
        <f>VLOOKUP($B448,pref!$A$2:$B$62,2)</f>
        <v>千葉</v>
      </c>
      <c r="D448" t="s">
        <v>1595</v>
      </c>
    </row>
    <row r="449" spans="1:4" x14ac:dyDescent="0.45">
      <c r="A449" t="s">
        <v>737</v>
      </c>
      <c r="B449">
        <v>56</v>
      </c>
      <c r="C449" t="str">
        <f>VLOOKUP($B449,pref!$A$2:$B$62,2)</f>
        <v>千葉</v>
      </c>
      <c r="D449" t="s">
        <v>1597</v>
      </c>
    </row>
    <row r="450" spans="1:4" x14ac:dyDescent="0.45">
      <c r="A450" t="s">
        <v>1599</v>
      </c>
      <c r="B450">
        <v>56</v>
      </c>
      <c r="C450" t="str">
        <f>VLOOKUP($B450,pref!$A$2:$B$62,2)</f>
        <v>千葉</v>
      </c>
      <c r="D450" t="s">
        <v>1598</v>
      </c>
    </row>
    <row r="451" spans="1:4" x14ac:dyDescent="0.45">
      <c r="A451" t="s">
        <v>1601</v>
      </c>
      <c r="B451">
        <v>56</v>
      </c>
      <c r="C451" t="str">
        <f>VLOOKUP($B451,pref!$A$2:$B$62,2)</f>
        <v>千葉</v>
      </c>
      <c r="D451" t="s">
        <v>1600</v>
      </c>
    </row>
    <row r="452" spans="1:4" x14ac:dyDescent="0.45">
      <c r="A452" t="s">
        <v>1603</v>
      </c>
      <c r="B452">
        <v>35</v>
      </c>
      <c r="C452" t="str">
        <f>VLOOKUP($B452,pref!$A$2:$B$62,2)</f>
        <v>山形</v>
      </c>
      <c r="D452" t="s">
        <v>1602</v>
      </c>
    </row>
    <row r="453" spans="1:4" x14ac:dyDescent="0.45">
      <c r="A453" t="s">
        <v>797</v>
      </c>
      <c r="B453">
        <v>35</v>
      </c>
      <c r="C453" t="str">
        <f>VLOOKUP($B453,pref!$A$2:$B$62,2)</f>
        <v>山形</v>
      </c>
      <c r="D453" t="s">
        <v>1604</v>
      </c>
    </row>
    <row r="454" spans="1:4" x14ac:dyDescent="0.45">
      <c r="A454" t="s">
        <v>139</v>
      </c>
      <c r="B454">
        <v>35</v>
      </c>
      <c r="C454" t="str">
        <f>VLOOKUP($B454,pref!$A$2:$B$62,2)</f>
        <v>山形</v>
      </c>
      <c r="D454" t="s">
        <v>1605</v>
      </c>
    </row>
    <row r="455" spans="1:4" x14ac:dyDescent="0.45">
      <c r="A455" t="s">
        <v>140</v>
      </c>
      <c r="B455">
        <v>35</v>
      </c>
      <c r="C455" t="str">
        <f>VLOOKUP($B455,pref!$A$2:$B$62,2)</f>
        <v>山形</v>
      </c>
      <c r="D455" t="s">
        <v>1606</v>
      </c>
    </row>
    <row r="456" spans="1:4" x14ac:dyDescent="0.45">
      <c r="A456" t="s">
        <v>141</v>
      </c>
      <c r="B456">
        <v>35</v>
      </c>
      <c r="C456" t="str">
        <f>VLOOKUP($B456,pref!$A$2:$B$62,2)</f>
        <v>山形</v>
      </c>
      <c r="D456" t="s">
        <v>1607</v>
      </c>
    </row>
    <row r="457" spans="1:4" x14ac:dyDescent="0.45">
      <c r="A457" t="s">
        <v>788</v>
      </c>
      <c r="B457">
        <v>35</v>
      </c>
      <c r="C457" t="str">
        <f>VLOOKUP($B457,pref!$A$2:$B$62,2)</f>
        <v>山形</v>
      </c>
      <c r="D457" t="s">
        <v>1608</v>
      </c>
    </row>
    <row r="458" spans="1:4" x14ac:dyDescent="0.45">
      <c r="A458" t="s">
        <v>1610</v>
      </c>
      <c r="B458">
        <v>35</v>
      </c>
      <c r="C458" t="str">
        <f>VLOOKUP($B458,pref!$A$2:$B$62,2)</f>
        <v>山形</v>
      </c>
      <c r="D458" t="s">
        <v>1609</v>
      </c>
    </row>
    <row r="459" spans="1:4" x14ac:dyDescent="0.45">
      <c r="A459" t="s">
        <v>1612</v>
      </c>
      <c r="B459">
        <v>35</v>
      </c>
      <c r="C459" t="str">
        <f>VLOOKUP($B459,pref!$A$2:$B$62,2)</f>
        <v>山形</v>
      </c>
      <c r="D459" t="s">
        <v>1611</v>
      </c>
    </row>
    <row r="460" spans="1:4" x14ac:dyDescent="0.45">
      <c r="A460" t="s">
        <v>1614</v>
      </c>
      <c r="B460">
        <v>35</v>
      </c>
      <c r="C460" t="str">
        <f>VLOOKUP($B460,pref!$A$2:$B$62,2)</f>
        <v>山形</v>
      </c>
      <c r="D460" t="s">
        <v>1613</v>
      </c>
    </row>
    <row r="461" spans="1:4" x14ac:dyDescent="0.45">
      <c r="A461" t="s">
        <v>1616</v>
      </c>
      <c r="B461">
        <v>35</v>
      </c>
      <c r="C461" t="str">
        <f>VLOOKUP($B461,pref!$A$2:$B$62,2)</f>
        <v>山形</v>
      </c>
      <c r="D461" t="s">
        <v>1615</v>
      </c>
    </row>
    <row r="462" spans="1:4" x14ac:dyDescent="0.45">
      <c r="A462" t="s">
        <v>1618</v>
      </c>
      <c r="B462">
        <v>35</v>
      </c>
      <c r="C462" t="str">
        <f>VLOOKUP($B462,pref!$A$2:$B$62,2)</f>
        <v>山形</v>
      </c>
      <c r="D462" t="s">
        <v>1617</v>
      </c>
    </row>
    <row r="463" spans="1:4" x14ac:dyDescent="0.45">
      <c r="A463" t="s">
        <v>142</v>
      </c>
      <c r="B463">
        <v>35</v>
      </c>
      <c r="C463" t="str">
        <f>VLOOKUP($B463,pref!$A$2:$B$62,2)</f>
        <v>山形</v>
      </c>
      <c r="D463" t="s">
        <v>1619</v>
      </c>
    </row>
    <row r="464" spans="1:4" x14ac:dyDescent="0.45">
      <c r="A464" t="s">
        <v>143</v>
      </c>
      <c r="B464">
        <v>35</v>
      </c>
      <c r="C464" t="str">
        <f>VLOOKUP($B464,pref!$A$2:$B$62,2)</f>
        <v>山形</v>
      </c>
      <c r="D464" t="s">
        <v>1620</v>
      </c>
    </row>
    <row r="465" spans="1:4" x14ac:dyDescent="0.45">
      <c r="A465" t="s">
        <v>1622</v>
      </c>
      <c r="B465">
        <v>35</v>
      </c>
      <c r="C465" t="str">
        <f>VLOOKUP($B465,pref!$A$2:$B$62,2)</f>
        <v>山形</v>
      </c>
      <c r="D465" t="s">
        <v>1621</v>
      </c>
    </row>
    <row r="466" spans="1:4" x14ac:dyDescent="0.45">
      <c r="A466" t="s">
        <v>144</v>
      </c>
      <c r="B466">
        <v>35</v>
      </c>
      <c r="C466" t="str">
        <f>VLOOKUP($B466,pref!$A$2:$B$62,2)</f>
        <v>山形</v>
      </c>
      <c r="D466" t="s">
        <v>1623</v>
      </c>
    </row>
    <row r="467" spans="1:4" x14ac:dyDescent="0.45">
      <c r="A467" t="s">
        <v>1625</v>
      </c>
      <c r="B467">
        <v>35</v>
      </c>
      <c r="C467" t="str">
        <f>VLOOKUP($B467,pref!$A$2:$B$62,2)</f>
        <v>山形</v>
      </c>
      <c r="D467" t="s">
        <v>1624</v>
      </c>
    </row>
    <row r="468" spans="1:4" x14ac:dyDescent="0.45">
      <c r="A468" t="s">
        <v>145</v>
      </c>
      <c r="B468">
        <v>35</v>
      </c>
      <c r="C468" t="str">
        <f>VLOOKUP($B468,pref!$A$2:$B$62,2)</f>
        <v>山形</v>
      </c>
      <c r="D468" t="s">
        <v>1626</v>
      </c>
    </row>
    <row r="469" spans="1:4" x14ac:dyDescent="0.45">
      <c r="A469" t="s">
        <v>146</v>
      </c>
      <c r="B469">
        <v>35</v>
      </c>
      <c r="C469" t="str">
        <f>VLOOKUP($B469,pref!$A$2:$B$62,2)</f>
        <v>山形</v>
      </c>
      <c r="D469" t="s">
        <v>1627</v>
      </c>
    </row>
    <row r="470" spans="1:4" x14ac:dyDescent="0.45">
      <c r="A470" t="s">
        <v>147</v>
      </c>
      <c r="B470">
        <v>35</v>
      </c>
      <c r="C470" t="str">
        <f>VLOOKUP($B470,pref!$A$2:$B$62,2)</f>
        <v>山形</v>
      </c>
      <c r="D470" t="s">
        <v>1628</v>
      </c>
    </row>
    <row r="471" spans="1:4" x14ac:dyDescent="0.45">
      <c r="A471" t="s">
        <v>1630</v>
      </c>
      <c r="B471">
        <v>35</v>
      </c>
      <c r="C471" t="str">
        <f>VLOOKUP($B471,pref!$A$2:$B$62,2)</f>
        <v>山形</v>
      </c>
      <c r="D471" t="s">
        <v>1629</v>
      </c>
    </row>
    <row r="472" spans="1:4" x14ac:dyDescent="0.45">
      <c r="A472" t="s">
        <v>392</v>
      </c>
      <c r="B472">
        <v>35</v>
      </c>
      <c r="C472" t="str">
        <f>VLOOKUP($B472,pref!$A$2:$B$62,2)</f>
        <v>山形</v>
      </c>
      <c r="D472" t="s">
        <v>1631</v>
      </c>
    </row>
    <row r="473" spans="1:4" x14ac:dyDescent="0.45">
      <c r="A473" t="s">
        <v>1633</v>
      </c>
      <c r="B473">
        <v>35</v>
      </c>
      <c r="C473" t="str">
        <f>VLOOKUP($B473,pref!$A$2:$B$62,2)</f>
        <v>山形</v>
      </c>
      <c r="D473" t="s">
        <v>1632</v>
      </c>
    </row>
    <row r="474" spans="1:4" x14ac:dyDescent="0.45">
      <c r="A474" t="s">
        <v>473</v>
      </c>
      <c r="B474">
        <v>35</v>
      </c>
      <c r="C474" t="str">
        <f>VLOOKUP($B474,pref!$A$2:$B$62,2)</f>
        <v>山形</v>
      </c>
      <c r="D474" t="s">
        <v>1634</v>
      </c>
    </row>
    <row r="475" spans="1:4" x14ac:dyDescent="0.45">
      <c r="A475" t="s">
        <v>474</v>
      </c>
      <c r="B475">
        <v>35</v>
      </c>
      <c r="C475" t="str">
        <f>VLOOKUP($B475,pref!$A$2:$B$62,2)</f>
        <v>山形</v>
      </c>
      <c r="D475" t="s">
        <v>1635</v>
      </c>
    </row>
    <row r="476" spans="1:4" x14ac:dyDescent="0.45">
      <c r="A476" t="s">
        <v>1637</v>
      </c>
      <c r="B476">
        <v>35</v>
      </c>
      <c r="C476" t="str">
        <f>VLOOKUP($B476,pref!$A$2:$B$62,2)</f>
        <v>山形</v>
      </c>
      <c r="D476" t="s">
        <v>1636</v>
      </c>
    </row>
    <row r="477" spans="1:4" x14ac:dyDescent="0.45">
      <c r="A477" t="s">
        <v>517</v>
      </c>
      <c r="B477">
        <v>35</v>
      </c>
      <c r="C477" t="str">
        <f>VLOOKUP($B477,pref!$A$2:$B$62,2)</f>
        <v>山形</v>
      </c>
      <c r="D477" t="s">
        <v>1638</v>
      </c>
    </row>
    <row r="478" spans="1:4" x14ac:dyDescent="0.45">
      <c r="A478" t="s">
        <v>524</v>
      </c>
      <c r="B478">
        <v>35</v>
      </c>
      <c r="C478" t="str">
        <f>VLOOKUP($B478,pref!$A$2:$B$62,2)</f>
        <v>山形</v>
      </c>
      <c r="D478" t="s">
        <v>1639</v>
      </c>
    </row>
    <row r="479" spans="1:4" x14ac:dyDescent="0.45">
      <c r="A479" t="s">
        <v>1641</v>
      </c>
      <c r="B479">
        <v>35</v>
      </c>
      <c r="C479" t="str">
        <f>VLOOKUP($B479,pref!$A$2:$B$62,2)</f>
        <v>山形</v>
      </c>
      <c r="D479" t="s">
        <v>1640</v>
      </c>
    </row>
    <row r="480" spans="1:4" x14ac:dyDescent="0.45">
      <c r="A480" t="s">
        <v>613</v>
      </c>
      <c r="B480">
        <v>35</v>
      </c>
      <c r="C480" t="str">
        <f>VLOOKUP($B480,pref!$A$2:$B$62,2)</f>
        <v>山形</v>
      </c>
      <c r="D480" t="s">
        <v>1642</v>
      </c>
    </row>
    <row r="481" spans="1:4" x14ac:dyDescent="0.45">
      <c r="A481" t="s">
        <v>614</v>
      </c>
      <c r="B481">
        <v>35</v>
      </c>
      <c r="C481" t="str">
        <f>VLOOKUP($B481,pref!$A$2:$B$62,2)</f>
        <v>山形</v>
      </c>
      <c r="D481" t="s">
        <v>1643</v>
      </c>
    </row>
    <row r="482" spans="1:4" x14ac:dyDescent="0.45">
      <c r="A482" t="s">
        <v>1645</v>
      </c>
      <c r="B482">
        <v>35</v>
      </c>
      <c r="C482" t="str">
        <f>VLOOKUP($B482,pref!$A$2:$B$62,2)</f>
        <v>山形</v>
      </c>
      <c r="D482" t="s">
        <v>1644</v>
      </c>
    </row>
    <row r="483" spans="1:4" x14ac:dyDescent="0.45">
      <c r="A483" t="s">
        <v>1647</v>
      </c>
      <c r="B483">
        <v>35</v>
      </c>
      <c r="C483" t="str">
        <f>VLOOKUP($B483,pref!$A$2:$B$62,2)</f>
        <v>山形</v>
      </c>
      <c r="D483" t="s">
        <v>1646</v>
      </c>
    </row>
    <row r="484" spans="1:4" x14ac:dyDescent="0.45">
      <c r="A484" t="s">
        <v>1649</v>
      </c>
      <c r="B484">
        <v>35</v>
      </c>
      <c r="C484" t="str">
        <f>VLOOKUP($B484,pref!$A$2:$B$62,2)</f>
        <v>山形</v>
      </c>
      <c r="D484" t="s">
        <v>1648</v>
      </c>
    </row>
    <row r="485" spans="1:4" x14ac:dyDescent="0.45">
      <c r="A485" t="s">
        <v>681</v>
      </c>
      <c r="B485">
        <v>35</v>
      </c>
      <c r="C485" t="str">
        <f>VLOOKUP($B485,pref!$A$2:$B$62,2)</f>
        <v>山形</v>
      </c>
      <c r="D485" t="s">
        <v>1650</v>
      </c>
    </row>
    <row r="486" spans="1:4" x14ac:dyDescent="0.45">
      <c r="A486" t="s">
        <v>701</v>
      </c>
      <c r="B486">
        <v>35</v>
      </c>
      <c r="C486" t="str">
        <f>VLOOKUP($B486,pref!$A$2:$B$62,2)</f>
        <v>山形</v>
      </c>
      <c r="D486" t="s">
        <v>1651</v>
      </c>
    </row>
    <row r="487" spans="1:4" x14ac:dyDescent="0.45">
      <c r="A487" t="s">
        <v>734</v>
      </c>
      <c r="B487">
        <v>35</v>
      </c>
      <c r="C487" t="str">
        <f>VLOOKUP($B487,pref!$A$2:$B$62,2)</f>
        <v>山形</v>
      </c>
      <c r="D487" t="s">
        <v>1652</v>
      </c>
    </row>
    <row r="488" spans="1:4" x14ac:dyDescent="0.45">
      <c r="A488" t="s">
        <v>1654</v>
      </c>
      <c r="B488">
        <v>35</v>
      </c>
      <c r="C488" t="str">
        <f>VLOOKUP($B488,pref!$A$2:$B$62,2)</f>
        <v>山形</v>
      </c>
      <c r="D488" t="s">
        <v>1653</v>
      </c>
    </row>
    <row r="489" spans="1:4" x14ac:dyDescent="0.45">
      <c r="A489" t="s">
        <v>1656</v>
      </c>
      <c r="B489">
        <v>35</v>
      </c>
      <c r="C489" t="str">
        <f>VLOOKUP($B489,pref!$A$2:$B$62,2)</f>
        <v>山形</v>
      </c>
      <c r="D489" t="s">
        <v>1655</v>
      </c>
    </row>
    <row r="490" spans="1:4" x14ac:dyDescent="0.45">
      <c r="A490" t="s">
        <v>1658</v>
      </c>
      <c r="B490">
        <v>34</v>
      </c>
      <c r="C490" t="str">
        <f>VLOOKUP($B490,pref!$A$2:$B$62,2)</f>
        <v>岩手</v>
      </c>
      <c r="D490" t="s">
        <v>1657</v>
      </c>
    </row>
    <row r="491" spans="1:4" x14ac:dyDescent="0.45">
      <c r="A491" t="s">
        <v>128</v>
      </c>
      <c r="B491">
        <v>34</v>
      </c>
      <c r="C491" t="str">
        <f>VLOOKUP($B491,pref!$A$2:$B$62,2)</f>
        <v>岩手</v>
      </c>
      <c r="D491" t="s">
        <v>1659</v>
      </c>
    </row>
    <row r="492" spans="1:4" x14ac:dyDescent="0.45">
      <c r="A492" t="s">
        <v>129</v>
      </c>
      <c r="B492">
        <v>34</v>
      </c>
      <c r="C492" t="str">
        <f>VLOOKUP($B492,pref!$A$2:$B$62,2)</f>
        <v>岩手</v>
      </c>
      <c r="D492" t="s">
        <v>1660</v>
      </c>
    </row>
    <row r="493" spans="1:4" x14ac:dyDescent="0.45">
      <c r="A493" t="s">
        <v>130</v>
      </c>
      <c r="B493">
        <v>34</v>
      </c>
      <c r="C493" t="str">
        <f>VLOOKUP($B493,pref!$A$2:$B$62,2)</f>
        <v>岩手</v>
      </c>
      <c r="D493" t="s">
        <v>1661</v>
      </c>
    </row>
    <row r="494" spans="1:4" x14ac:dyDescent="0.45">
      <c r="A494" t="s">
        <v>1663</v>
      </c>
      <c r="B494">
        <v>34</v>
      </c>
      <c r="C494" t="str">
        <f>VLOOKUP($B494,pref!$A$2:$B$62,2)</f>
        <v>岩手</v>
      </c>
      <c r="D494" t="s">
        <v>1662</v>
      </c>
    </row>
    <row r="495" spans="1:4" x14ac:dyDescent="0.45">
      <c r="A495" t="s">
        <v>131</v>
      </c>
      <c r="B495">
        <v>34</v>
      </c>
      <c r="C495" t="str">
        <f>VLOOKUP($B495,pref!$A$2:$B$62,2)</f>
        <v>岩手</v>
      </c>
      <c r="D495" t="s">
        <v>1664</v>
      </c>
    </row>
    <row r="496" spans="1:4" x14ac:dyDescent="0.45">
      <c r="A496" t="s">
        <v>132</v>
      </c>
      <c r="B496">
        <v>34</v>
      </c>
      <c r="C496" t="str">
        <f>VLOOKUP($B496,pref!$A$2:$B$62,2)</f>
        <v>岩手</v>
      </c>
      <c r="D496" t="s">
        <v>1665</v>
      </c>
    </row>
    <row r="497" spans="1:4" x14ac:dyDescent="0.45">
      <c r="A497" t="s">
        <v>133</v>
      </c>
      <c r="B497">
        <v>34</v>
      </c>
      <c r="C497" t="str">
        <f>VLOOKUP($B497,pref!$A$2:$B$62,2)</f>
        <v>岩手</v>
      </c>
      <c r="D497" t="s">
        <v>1666</v>
      </c>
    </row>
    <row r="498" spans="1:4" x14ac:dyDescent="0.45">
      <c r="A498" t="s">
        <v>134</v>
      </c>
      <c r="B498">
        <v>34</v>
      </c>
      <c r="C498" t="str">
        <f>VLOOKUP($B498,pref!$A$2:$B$62,2)</f>
        <v>岩手</v>
      </c>
      <c r="D498" t="s">
        <v>1667</v>
      </c>
    </row>
    <row r="499" spans="1:4" x14ac:dyDescent="0.45">
      <c r="A499" t="s">
        <v>799</v>
      </c>
      <c r="B499">
        <v>34</v>
      </c>
      <c r="C499" t="str">
        <f>VLOOKUP($B499,pref!$A$2:$B$62,2)</f>
        <v>岩手</v>
      </c>
      <c r="D499" t="s">
        <v>1668</v>
      </c>
    </row>
    <row r="500" spans="1:4" x14ac:dyDescent="0.45">
      <c r="A500" t="s">
        <v>135</v>
      </c>
      <c r="B500">
        <v>34</v>
      </c>
      <c r="C500" t="str">
        <f>VLOOKUP($B500,pref!$A$2:$B$62,2)</f>
        <v>岩手</v>
      </c>
      <c r="D500" t="s">
        <v>1669</v>
      </c>
    </row>
    <row r="501" spans="1:4" x14ac:dyDescent="0.45">
      <c r="A501" t="s">
        <v>1671</v>
      </c>
      <c r="B501">
        <v>34</v>
      </c>
      <c r="C501" t="str">
        <f>VLOOKUP($B501,pref!$A$2:$B$62,2)</f>
        <v>岩手</v>
      </c>
      <c r="D501" t="s">
        <v>1670</v>
      </c>
    </row>
    <row r="502" spans="1:4" x14ac:dyDescent="0.45">
      <c r="A502" t="s">
        <v>798</v>
      </c>
      <c r="B502">
        <v>34</v>
      </c>
      <c r="C502" t="str">
        <f>VLOOKUP($B502,pref!$A$2:$B$62,2)</f>
        <v>岩手</v>
      </c>
      <c r="D502" t="s">
        <v>1672</v>
      </c>
    </row>
    <row r="503" spans="1:4" x14ac:dyDescent="0.45">
      <c r="A503" t="s">
        <v>136</v>
      </c>
      <c r="B503">
        <v>34</v>
      </c>
      <c r="C503" t="str">
        <f>VLOOKUP($B503,pref!$A$2:$B$62,2)</f>
        <v>岩手</v>
      </c>
      <c r="D503" t="s">
        <v>1673</v>
      </c>
    </row>
    <row r="504" spans="1:4" x14ac:dyDescent="0.45">
      <c r="A504" t="s">
        <v>1675</v>
      </c>
      <c r="B504">
        <v>34</v>
      </c>
      <c r="C504" t="str">
        <f>VLOOKUP($B504,pref!$A$2:$B$62,2)</f>
        <v>岩手</v>
      </c>
      <c r="D504" t="s">
        <v>1674</v>
      </c>
    </row>
    <row r="505" spans="1:4" x14ac:dyDescent="0.45">
      <c r="A505" t="s">
        <v>137</v>
      </c>
      <c r="B505">
        <v>34</v>
      </c>
      <c r="C505" t="str">
        <f>VLOOKUP($B505,pref!$A$2:$B$62,2)</f>
        <v>岩手</v>
      </c>
      <c r="D505" t="s">
        <v>1676</v>
      </c>
    </row>
    <row r="506" spans="1:4" x14ac:dyDescent="0.45">
      <c r="A506" t="s">
        <v>138</v>
      </c>
      <c r="B506">
        <v>34</v>
      </c>
      <c r="C506" t="str">
        <f>VLOOKUP($B506,pref!$A$2:$B$62,2)</f>
        <v>岩手</v>
      </c>
      <c r="D506" t="s">
        <v>1677</v>
      </c>
    </row>
    <row r="507" spans="1:4" x14ac:dyDescent="0.45">
      <c r="A507" t="s">
        <v>1679</v>
      </c>
      <c r="B507">
        <v>34</v>
      </c>
      <c r="C507" t="str">
        <f>VLOOKUP($B507,pref!$A$2:$B$62,2)</f>
        <v>岩手</v>
      </c>
      <c r="D507" t="s">
        <v>1678</v>
      </c>
    </row>
    <row r="508" spans="1:4" x14ac:dyDescent="0.45">
      <c r="A508" t="s">
        <v>465</v>
      </c>
      <c r="B508">
        <v>34</v>
      </c>
      <c r="C508" t="str">
        <f>VLOOKUP($B508,pref!$A$2:$B$62,2)</f>
        <v>岩手</v>
      </c>
      <c r="D508" t="s">
        <v>1680</v>
      </c>
    </row>
    <row r="509" spans="1:4" x14ac:dyDescent="0.45">
      <c r="A509" t="s">
        <v>466</v>
      </c>
      <c r="B509">
        <v>34</v>
      </c>
      <c r="C509" t="str">
        <f>VLOOKUP($B509,pref!$A$2:$B$62,2)</f>
        <v>岩手</v>
      </c>
      <c r="D509" t="s">
        <v>1681</v>
      </c>
    </row>
    <row r="510" spans="1:4" x14ac:dyDescent="0.45">
      <c r="A510" t="s">
        <v>518</v>
      </c>
      <c r="B510">
        <v>34</v>
      </c>
      <c r="C510" t="str">
        <f>VLOOKUP($B510,pref!$A$2:$B$62,2)</f>
        <v>岩手</v>
      </c>
      <c r="D510" t="s">
        <v>1682</v>
      </c>
    </row>
    <row r="511" spans="1:4" x14ac:dyDescent="0.45">
      <c r="A511" t="s">
        <v>572</v>
      </c>
      <c r="B511">
        <v>34</v>
      </c>
      <c r="C511" t="str">
        <f>VLOOKUP($B511,pref!$A$2:$B$62,2)</f>
        <v>岩手</v>
      </c>
      <c r="D511" t="s">
        <v>1683</v>
      </c>
    </row>
    <row r="512" spans="1:4" x14ac:dyDescent="0.45">
      <c r="A512" t="s">
        <v>1685</v>
      </c>
      <c r="B512">
        <v>34</v>
      </c>
      <c r="C512" t="str">
        <f>VLOOKUP($B512,pref!$A$2:$B$62,2)</f>
        <v>岩手</v>
      </c>
      <c r="D512" t="s">
        <v>1684</v>
      </c>
    </row>
    <row r="513" spans="1:4" x14ac:dyDescent="0.45">
      <c r="A513" t="s">
        <v>612</v>
      </c>
      <c r="B513">
        <v>34</v>
      </c>
      <c r="C513" t="str">
        <f>VLOOKUP($B513,pref!$A$2:$B$62,2)</f>
        <v>岩手</v>
      </c>
      <c r="D513" t="s">
        <v>1686</v>
      </c>
    </row>
    <row r="514" spans="1:4" x14ac:dyDescent="0.45">
      <c r="A514" t="s">
        <v>1688</v>
      </c>
      <c r="B514">
        <v>34</v>
      </c>
      <c r="C514" t="str">
        <f>VLOOKUP($B514,pref!$A$2:$B$62,2)</f>
        <v>岩手</v>
      </c>
      <c r="D514" t="s">
        <v>1687</v>
      </c>
    </row>
    <row r="515" spans="1:4" x14ac:dyDescent="0.45">
      <c r="A515" t="s">
        <v>1690</v>
      </c>
      <c r="B515">
        <v>34</v>
      </c>
      <c r="C515" t="str">
        <f>VLOOKUP($B515,pref!$A$2:$B$62,2)</f>
        <v>岩手</v>
      </c>
      <c r="D515" t="s">
        <v>1689</v>
      </c>
    </row>
    <row r="516" spans="1:4" x14ac:dyDescent="0.45">
      <c r="A516" t="s">
        <v>680</v>
      </c>
      <c r="B516">
        <v>34</v>
      </c>
      <c r="C516" t="str">
        <f>VLOOKUP($B516,pref!$A$2:$B$62,2)</f>
        <v>岩手</v>
      </c>
      <c r="D516" t="s">
        <v>1691</v>
      </c>
    </row>
    <row r="517" spans="1:4" x14ac:dyDescent="0.45">
      <c r="A517" t="s">
        <v>1693</v>
      </c>
      <c r="B517">
        <v>34</v>
      </c>
      <c r="C517" t="str">
        <f>VLOOKUP($B517,pref!$A$2:$B$62,2)</f>
        <v>岩手</v>
      </c>
      <c r="D517" t="s">
        <v>1692</v>
      </c>
    </row>
    <row r="518" spans="1:4" x14ac:dyDescent="0.45">
      <c r="A518" t="s">
        <v>1695</v>
      </c>
      <c r="B518">
        <v>34</v>
      </c>
      <c r="C518" t="str">
        <f>VLOOKUP($B518,pref!$A$2:$B$62,2)</f>
        <v>岩手</v>
      </c>
      <c r="D518" t="s">
        <v>1694</v>
      </c>
    </row>
    <row r="519" spans="1:4" x14ac:dyDescent="0.45">
      <c r="A519" t="s">
        <v>741</v>
      </c>
      <c r="B519">
        <v>34</v>
      </c>
      <c r="C519" t="str">
        <f>VLOOKUP($B519,pref!$A$2:$B$62,2)</f>
        <v>岩手</v>
      </c>
      <c r="D519" t="s">
        <v>1696</v>
      </c>
    </row>
    <row r="520" spans="1:4" x14ac:dyDescent="0.45">
      <c r="A520" t="s">
        <v>1698</v>
      </c>
      <c r="B520">
        <v>34</v>
      </c>
      <c r="C520" t="str">
        <f>VLOOKUP($B520,pref!$A$2:$B$62,2)</f>
        <v>岩手</v>
      </c>
      <c r="D520" t="s">
        <v>1697</v>
      </c>
    </row>
    <row r="521" spans="1:4" x14ac:dyDescent="0.45">
      <c r="A521" t="s">
        <v>1700</v>
      </c>
      <c r="B521">
        <v>34</v>
      </c>
      <c r="C521" t="str">
        <f>VLOOKUP($B521,pref!$A$2:$B$62,2)</f>
        <v>岩手</v>
      </c>
      <c r="D521" t="s">
        <v>1699</v>
      </c>
    </row>
    <row r="522" spans="1:4" x14ac:dyDescent="0.45">
      <c r="A522" t="s">
        <v>752</v>
      </c>
      <c r="B522">
        <v>34</v>
      </c>
      <c r="C522" t="str">
        <f>VLOOKUP($B522,pref!$A$2:$B$62,2)</f>
        <v>岩手</v>
      </c>
      <c r="D522" t="s">
        <v>1701</v>
      </c>
    </row>
    <row r="523" spans="1:4" x14ac:dyDescent="0.45">
      <c r="A523" t="s">
        <v>755</v>
      </c>
      <c r="B523">
        <v>34</v>
      </c>
      <c r="C523" t="str">
        <f>VLOOKUP($B523,pref!$A$2:$B$62,2)</f>
        <v>岩手</v>
      </c>
      <c r="D523" t="s">
        <v>1702</v>
      </c>
    </row>
    <row r="524" spans="1:4" x14ac:dyDescent="0.45">
      <c r="A524" t="s">
        <v>756</v>
      </c>
      <c r="B524">
        <v>34</v>
      </c>
      <c r="C524" t="str">
        <f>VLOOKUP($B524,pref!$A$2:$B$62,2)</f>
        <v>岩手</v>
      </c>
      <c r="D524" t="s">
        <v>1703</v>
      </c>
    </row>
    <row r="525" spans="1:4" x14ac:dyDescent="0.45">
      <c r="A525" t="s">
        <v>1705</v>
      </c>
      <c r="B525">
        <v>34</v>
      </c>
      <c r="C525" t="str">
        <f>VLOOKUP($B525,pref!$A$2:$B$62,2)</f>
        <v>岩手</v>
      </c>
      <c r="D525" t="s">
        <v>1704</v>
      </c>
    </row>
    <row r="526" spans="1:4" x14ac:dyDescent="0.45">
      <c r="A526" t="s">
        <v>254</v>
      </c>
      <c r="B526">
        <v>55</v>
      </c>
      <c r="C526" t="str">
        <f>VLOOKUP($B526,pref!$A$2:$B$62,2)</f>
        <v>千葉</v>
      </c>
      <c r="D526" t="s">
        <v>1706</v>
      </c>
    </row>
    <row r="527" spans="1:4" x14ac:dyDescent="0.45">
      <c r="A527" t="s">
        <v>1708</v>
      </c>
      <c r="B527">
        <v>55</v>
      </c>
      <c r="C527" t="str">
        <f>VLOOKUP($B527,pref!$A$2:$B$62,2)</f>
        <v>千葉</v>
      </c>
      <c r="D527" t="s">
        <v>1707</v>
      </c>
    </row>
    <row r="528" spans="1:4" x14ac:dyDescent="0.45">
      <c r="A528" t="s">
        <v>1710</v>
      </c>
      <c r="B528">
        <v>55</v>
      </c>
      <c r="C528" t="str">
        <f>VLOOKUP($B528,pref!$A$2:$B$62,2)</f>
        <v>千葉</v>
      </c>
      <c r="D528" t="s">
        <v>1709</v>
      </c>
    </row>
    <row r="529" spans="1:4" x14ac:dyDescent="0.45">
      <c r="A529" t="s">
        <v>807</v>
      </c>
      <c r="B529">
        <v>55</v>
      </c>
      <c r="C529" t="str">
        <f>VLOOKUP($B529,pref!$A$2:$B$62,2)</f>
        <v>千葉</v>
      </c>
      <c r="D529" t="s">
        <v>1711</v>
      </c>
    </row>
    <row r="530" spans="1:4" x14ac:dyDescent="0.45">
      <c r="A530" t="s">
        <v>808</v>
      </c>
      <c r="B530">
        <v>55</v>
      </c>
      <c r="C530" t="str">
        <f>VLOOKUP($B530,pref!$A$2:$B$62,2)</f>
        <v>千葉</v>
      </c>
      <c r="D530" t="s">
        <v>937</v>
      </c>
    </row>
    <row r="531" spans="1:4" x14ac:dyDescent="0.45">
      <c r="A531" t="s">
        <v>255</v>
      </c>
      <c r="B531">
        <v>55</v>
      </c>
      <c r="C531" t="str">
        <f>VLOOKUP($B531,pref!$A$2:$B$62,2)</f>
        <v>千葉</v>
      </c>
      <c r="D531" t="s">
        <v>1712</v>
      </c>
    </row>
    <row r="532" spans="1:4" x14ac:dyDescent="0.45">
      <c r="A532" t="s">
        <v>256</v>
      </c>
      <c r="B532">
        <v>55</v>
      </c>
      <c r="C532" t="str">
        <f>VLOOKUP($B532,pref!$A$2:$B$62,2)</f>
        <v>千葉</v>
      </c>
      <c r="D532" t="s">
        <v>1713</v>
      </c>
    </row>
    <row r="533" spans="1:4" x14ac:dyDescent="0.45">
      <c r="A533" t="s">
        <v>257</v>
      </c>
      <c r="B533">
        <v>55</v>
      </c>
      <c r="C533" t="str">
        <f>VLOOKUP($B533,pref!$A$2:$B$62,2)</f>
        <v>千葉</v>
      </c>
      <c r="D533" t="s">
        <v>1714</v>
      </c>
    </row>
    <row r="534" spans="1:4" x14ac:dyDescent="0.45">
      <c r="A534" t="s">
        <v>258</v>
      </c>
      <c r="B534">
        <v>55</v>
      </c>
      <c r="C534" t="str">
        <f>VLOOKUP($B534,pref!$A$2:$B$62,2)</f>
        <v>千葉</v>
      </c>
      <c r="D534" t="s">
        <v>1715</v>
      </c>
    </row>
    <row r="535" spans="1:4" x14ac:dyDescent="0.45">
      <c r="A535" t="s">
        <v>1717</v>
      </c>
      <c r="B535">
        <v>55</v>
      </c>
      <c r="C535" t="str">
        <f>VLOOKUP($B535,pref!$A$2:$B$62,2)</f>
        <v>千葉</v>
      </c>
      <c r="D535" t="s">
        <v>1716</v>
      </c>
    </row>
    <row r="536" spans="1:4" x14ac:dyDescent="0.45">
      <c r="A536" t="s">
        <v>1719</v>
      </c>
      <c r="B536">
        <v>55</v>
      </c>
      <c r="C536" t="str">
        <f>VLOOKUP($B536,pref!$A$2:$B$62,2)</f>
        <v>千葉</v>
      </c>
      <c r="D536" t="s">
        <v>1718</v>
      </c>
    </row>
    <row r="537" spans="1:4" x14ac:dyDescent="0.45">
      <c r="A537" t="s">
        <v>1721</v>
      </c>
      <c r="B537">
        <v>55</v>
      </c>
      <c r="C537" t="str">
        <f>VLOOKUP($B537,pref!$A$2:$B$62,2)</f>
        <v>千葉</v>
      </c>
      <c r="D537" t="s">
        <v>1720</v>
      </c>
    </row>
    <row r="538" spans="1:4" x14ac:dyDescent="0.45">
      <c r="A538" t="s">
        <v>1723</v>
      </c>
      <c r="B538">
        <v>55</v>
      </c>
      <c r="C538" t="str">
        <f>VLOOKUP($B538,pref!$A$2:$B$62,2)</f>
        <v>千葉</v>
      </c>
      <c r="D538" t="s">
        <v>1722</v>
      </c>
    </row>
    <row r="539" spans="1:4" x14ac:dyDescent="0.45">
      <c r="A539" t="s">
        <v>628</v>
      </c>
      <c r="B539">
        <v>55</v>
      </c>
      <c r="C539" t="str">
        <f>VLOOKUP($B539,pref!$A$2:$B$62,2)</f>
        <v>千葉</v>
      </c>
      <c r="D539" t="s">
        <v>1724</v>
      </c>
    </row>
    <row r="540" spans="1:4" x14ac:dyDescent="0.45">
      <c r="A540" t="s">
        <v>1726</v>
      </c>
      <c r="B540">
        <v>55</v>
      </c>
      <c r="C540" t="str">
        <f>VLOOKUP($B540,pref!$A$2:$B$62,2)</f>
        <v>千葉</v>
      </c>
      <c r="D540" t="s">
        <v>1725</v>
      </c>
    </row>
    <row r="541" spans="1:4" x14ac:dyDescent="0.45">
      <c r="A541" t="s">
        <v>1728</v>
      </c>
      <c r="B541">
        <v>55</v>
      </c>
      <c r="C541" t="str">
        <f>VLOOKUP($B541,pref!$A$2:$B$62,2)</f>
        <v>千葉</v>
      </c>
      <c r="D541" t="s">
        <v>1727</v>
      </c>
    </row>
    <row r="542" spans="1:4" x14ac:dyDescent="0.45">
      <c r="A542" t="s">
        <v>1730</v>
      </c>
      <c r="B542">
        <v>55</v>
      </c>
      <c r="C542" t="str">
        <f>VLOOKUP($B542,pref!$A$2:$B$62,2)</f>
        <v>千葉</v>
      </c>
      <c r="D542" t="s">
        <v>1729</v>
      </c>
    </row>
    <row r="543" spans="1:4" x14ac:dyDescent="0.45">
      <c r="A543" t="s">
        <v>1732</v>
      </c>
      <c r="B543">
        <v>55</v>
      </c>
      <c r="C543" t="str">
        <f>VLOOKUP($B543,pref!$A$2:$B$62,2)</f>
        <v>千葉</v>
      </c>
      <c r="D543" t="s">
        <v>1731</v>
      </c>
    </row>
    <row r="544" spans="1:4" x14ac:dyDescent="0.45">
      <c r="A544" t="s">
        <v>728</v>
      </c>
      <c r="B544">
        <v>55</v>
      </c>
      <c r="C544" t="str">
        <f>VLOOKUP($B544,pref!$A$2:$B$62,2)</f>
        <v>千葉</v>
      </c>
      <c r="D544" t="s">
        <v>1733</v>
      </c>
    </row>
    <row r="545" spans="1:4" x14ac:dyDescent="0.45">
      <c r="A545" t="s">
        <v>1735</v>
      </c>
      <c r="B545">
        <v>55</v>
      </c>
      <c r="C545" t="str">
        <f>VLOOKUP($B545,pref!$A$2:$B$62,2)</f>
        <v>千葉</v>
      </c>
      <c r="D545" t="s">
        <v>1734</v>
      </c>
    </row>
    <row r="546" spans="1:4" x14ac:dyDescent="0.45">
      <c r="A546" t="s">
        <v>1737</v>
      </c>
      <c r="B546">
        <v>55</v>
      </c>
      <c r="C546" t="str">
        <f>VLOOKUP($B546,pref!$A$2:$B$62,2)</f>
        <v>千葉</v>
      </c>
      <c r="D546" t="s">
        <v>1736</v>
      </c>
    </row>
    <row r="547" spans="1:4" x14ac:dyDescent="0.45">
      <c r="A547" t="s">
        <v>239</v>
      </c>
      <c r="B547">
        <v>54</v>
      </c>
      <c r="C547" t="str">
        <f>VLOOKUP($B547,pref!$A$2:$B$62,2)</f>
        <v>千葉</v>
      </c>
      <c r="D547" t="s">
        <v>1738</v>
      </c>
    </row>
    <row r="548" spans="1:4" x14ac:dyDescent="0.45">
      <c r="A548" t="s">
        <v>1740</v>
      </c>
      <c r="B548">
        <v>54</v>
      </c>
      <c r="C548" t="str">
        <f>VLOOKUP($B548,pref!$A$2:$B$62,2)</f>
        <v>千葉</v>
      </c>
      <c r="D548" t="s">
        <v>1739</v>
      </c>
    </row>
    <row r="549" spans="1:4" x14ac:dyDescent="0.45">
      <c r="A549" t="s">
        <v>804</v>
      </c>
      <c r="B549">
        <v>54</v>
      </c>
      <c r="C549" t="str">
        <f>VLOOKUP($B549,pref!$A$2:$B$62,2)</f>
        <v>千葉</v>
      </c>
      <c r="D549" t="s">
        <v>1741</v>
      </c>
    </row>
    <row r="550" spans="1:4" x14ac:dyDescent="0.45">
      <c r="A550" t="s">
        <v>240</v>
      </c>
      <c r="B550">
        <v>54</v>
      </c>
      <c r="C550" t="str">
        <f>VLOOKUP($B550,pref!$A$2:$B$62,2)</f>
        <v>千葉</v>
      </c>
      <c r="D550" t="s">
        <v>1742</v>
      </c>
    </row>
    <row r="551" spans="1:4" x14ac:dyDescent="0.45">
      <c r="A551" t="s">
        <v>805</v>
      </c>
      <c r="B551">
        <v>54</v>
      </c>
      <c r="C551" t="str">
        <f>VLOOKUP($B551,pref!$A$2:$B$62,2)</f>
        <v>千葉</v>
      </c>
      <c r="D551" t="s">
        <v>938</v>
      </c>
    </row>
    <row r="552" spans="1:4" x14ac:dyDescent="0.45">
      <c r="A552" t="s">
        <v>1744</v>
      </c>
      <c r="B552">
        <v>54</v>
      </c>
      <c r="C552" t="str">
        <f>VLOOKUP($B552,pref!$A$2:$B$62,2)</f>
        <v>千葉</v>
      </c>
      <c r="D552" t="s">
        <v>1743</v>
      </c>
    </row>
    <row r="553" spans="1:4" x14ac:dyDescent="0.45">
      <c r="A553" t="s">
        <v>241</v>
      </c>
      <c r="B553">
        <v>54</v>
      </c>
      <c r="C553" t="str">
        <f>VLOOKUP($B553,pref!$A$2:$B$62,2)</f>
        <v>千葉</v>
      </c>
      <c r="D553" t="s">
        <v>1745</v>
      </c>
    </row>
    <row r="554" spans="1:4" x14ac:dyDescent="0.45">
      <c r="A554" t="s">
        <v>242</v>
      </c>
      <c r="B554">
        <v>54</v>
      </c>
      <c r="C554" t="str">
        <f>VLOOKUP($B554,pref!$A$2:$B$62,2)</f>
        <v>千葉</v>
      </c>
      <c r="D554" t="s">
        <v>1746</v>
      </c>
    </row>
    <row r="555" spans="1:4" x14ac:dyDescent="0.45">
      <c r="A555" t="s">
        <v>1748</v>
      </c>
      <c r="B555">
        <v>54</v>
      </c>
      <c r="C555" t="str">
        <f>VLOOKUP($B555,pref!$A$2:$B$62,2)</f>
        <v>千葉</v>
      </c>
      <c r="D555" t="s">
        <v>1747</v>
      </c>
    </row>
    <row r="556" spans="1:4" x14ac:dyDescent="0.45">
      <c r="A556" t="s">
        <v>243</v>
      </c>
      <c r="B556">
        <v>54</v>
      </c>
      <c r="C556" t="str">
        <f>VLOOKUP($B556,pref!$A$2:$B$62,2)</f>
        <v>千葉</v>
      </c>
      <c r="D556" t="s">
        <v>1749</v>
      </c>
    </row>
    <row r="557" spans="1:4" x14ac:dyDescent="0.45">
      <c r="A557" t="s">
        <v>244</v>
      </c>
      <c r="B557">
        <v>54</v>
      </c>
      <c r="C557" t="str">
        <f>VLOOKUP($B557,pref!$A$2:$B$62,2)</f>
        <v>千葉</v>
      </c>
      <c r="D557" t="s">
        <v>1750</v>
      </c>
    </row>
    <row r="558" spans="1:4" x14ac:dyDescent="0.45">
      <c r="A558" t="s">
        <v>1752</v>
      </c>
      <c r="B558">
        <v>54</v>
      </c>
      <c r="C558" t="str">
        <f>VLOOKUP($B558,pref!$A$2:$B$62,2)</f>
        <v>千葉</v>
      </c>
      <c r="D558" t="s">
        <v>1751</v>
      </c>
    </row>
    <row r="559" spans="1:4" x14ac:dyDescent="0.45">
      <c r="A559" t="s">
        <v>245</v>
      </c>
      <c r="B559">
        <v>54</v>
      </c>
      <c r="C559" t="str">
        <f>VLOOKUP($B559,pref!$A$2:$B$62,2)</f>
        <v>千葉</v>
      </c>
      <c r="D559" t="s">
        <v>1753</v>
      </c>
    </row>
    <row r="560" spans="1:4" x14ac:dyDescent="0.45">
      <c r="A560" t="s">
        <v>1755</v>
      </c>
      <c r="B560">
        <v>54</v>
      </c>
      <c r="C560" t="str">
        <f>VLOOKUP($B560,pref!$A$2:$B$62,2)</f>
        <v>千葉</v>
      </c>
      <c r="D560" t="s">
        <v>1754</v>
      </c>
    </row>
    <row r="561" spans="1:4" x14ac:dyDescent="0.45">
      <c r="A561" t="s">
        <v>246</v>
      </c>
      <c r="B561">
        <v>54</v>
      </c>
      <c r="C561" t="str">
        <f>VLOOKUP($B561,pref!$A$2:$B$62,2)</f>
        <v>千葉</v>
      </c>
      <c r="D561" t="s">
        <v>1756</v>
      </c>
    </row>
    <row r="562" spans="1:4" x14ac:dyDescent="0.45">
      <c r="A562" t="s">
        <v>1758</v>
      </c>
      <c r="B562">
        <v>54</v>
      </c>
      <c r="C562" t="str">
        <f>VLOOKUP($B562,pref!$A$2:$B$62,2)</f>
        <v>千葉</v>
      </c>
      <c r="D562" t="s">
        <v>1757</v>
      </c>
    </row>
    <row r="563" spans="1:4" x14ac:dyDescent="0.45">
      <c r="A563" t="s">
        <v>1760</v>
      </c>
      <c r="B563">
        <v>54</v>
      </c>
      <c r="C563" t="str">
        <f>VLOOKUP($B563,pref!$A$2:$B$62,2)</f>
        <v>千葉</v>
      </c>
      <c r="D563" t="s">
        <v>1759</v>
      </c>
    </row>
    <row r="564" spans="1:4" x14ac:dyDescent="0.45">
      <c r="A564" t="s">
        <v>247</v>
      </c>
      <c r="B564">
        <v>54</v>
      </c>
      <c r="C564" t="str">
        <f>VLOOKUP($B564,pref!$A$2:$B$62,2)</f>
        <v>千葉</v>
      </c>
      <c r="D564" t="s">
        <v>1761</v>
      </c>
    </row>
    <row r="565" spans="1:4" x14ac:dyDescent="0.45">
      <c r="A565" t="s">
        <v>1763</v>
      </c>
      <c r="B565">
        <v>54</v>
      </c>
      <c r="C565" t="str">
        <f>VLOOKUP($B565,pref!$A$2:$B$62,2)</f>
        <v>千葉</v>
      </c>
      <c r="D565" t="s">
        <v>1762</v>
      </c>
    </row>
    <row r="566" spans="1:4" x14ac:dyDescent="0.45">
      <c r="A566" t="s">
        <v>248</v>
      </c>
      <c r="B566">
        <v>54</v>
      </c>
      <c r="C566" t="str">
        <f>VLOOKUP($B566,pref!$A$2:$B$62,2)</f>
        <v>千葉</v>
      </c>
      <c r="D566" t="s">
        <v>1764</v>
      </c>
    </row>
    <row r="567" spans="1:4" x14ac:dyDescent="0.45">
      <c r="A567" t="s">
        <v>810</v>
      </c>
      <c r="B567">
        <v>54</v>
      </c>
      <c r="C567" t="str">
        <f>VLOOKUP($B567,pref!$A$2:$B$62,2)</f>
        <v>千葉</v>
      </c>
      <c r="D567" t="s">
        <v>1765</v>
      </c>
    </row>
    <row r="568" spans="1:4" x14ac:dyDescent="0.45">
      <c r="A568" t="s">
        <v>249</v>
      </c>
      <c r="B568">
        <v>54</v>
      </c>
      <c r="C568" t="str">
        <f>VLOOKUP($B568,pref!$A$2:$B$62,2)</f>
        <v>千葉</v>
      </c>
      <c r="D568" t="s">
        <v>1766</v>
      </c>
    </row>
    <row r="569" spans="1:4" x14ac:dyDescent="0.45">
      <c r="A569" t="s">
        <v>250</v>
      </c>
      <c r="B569">
        <v>54</v>
      </c>
      <c r="C569" t="str">
        <f>VLOOKUP($B569,pref!$A$2:$B$62,2)</f>
        <v>千葉</v>
      </c>
      <c r="D569" t="s">
        <v>1767</v>
      </c>
    </row>
    <row r="570" spans="1:4" x14ac:dyDescent="0.45">
      <c r="A570" t="s">
        <v>1769</v>
      </c>
      <c r="B570">
        <v>54</v>
      </c>
      <c r="C570" t="str">
        <f>VLOOKUP($B570,pref!$A$2:$B$62,2)</f>
        <v>千葉</v>
      </c>
      <c r="D570" t="s">
        <v>1768</v>
      </c>
    </row>
    <row r="571" spans="1:4" x14ac:dyDescent="0.45">
      <c r="A571" t="s">
        <v>251</v>
      </c>
      <c r="B571">
        <v>54</v>
      </c>
      <c r="C571" t="str">
        <f>VLOOKUP($B571,pref!$A$2:$B$62,2)</f>
        <v>千葉</v>
      </c>
      <c r="D571" t="s">
        <v>1770</v>
      </c>
    </row>
    <row r="572" spans="1:4" x14ac:dyDescent="0.45">
      <c r="A572" t="s">
        <v>252</v>
      </c>
      <c r="B572">
        <v>54</v>
      </c>
      <c r="C572" t="str">
        <f>VLOOKUP($B572,pref!$A$2:$B$62,2)</f>
        <v>千葉</v>
      </c>
      <c r="D572" t="s">
        <v>1771</v>
      </c>
    </row>
    <row r="573" spans="1:4" x14ac:dyDescent="0.45">
      <c r="A573" t="s">
        <v>1773</v>
      </c>
      <c r="B573">
        <v>54</v>
      </c>
      <c r="C573" t="str">
        <f>VLOOKUP($B573,pref!$A$2:$B$62,2)</f>
        <v>千葉</v>
      </c>
      <c r="D573" t="s">
        <v>1772</v>
      </c>
    </row>
    <row r="574" spans="1:4" x14ac:dyDescent="0.45">
      <c r="A574" t="s">
        <v>1775</v>
      </c>
      <c r="B574">
        <v>54</v>
      </c>
      <c r="C574" t="str">
        <f>VLOOKUP($B574,pref!$A$2:$B$62,2)</f>
        <v>千葉</v>
      </c>
      <c r="D574" t="s">
        <v>1774</v>
      </c>
    </row>
    <row r="575" spans="1:4" x14ac:dyDescent="0.45">
      <c r="A575" t="s">
        <v>253</v>
      </c>
      <c r="B575">
        <v>54</v>
      </c>
      <c r="C575" t="str">
        <f>VLOOKUP($B575,pref!$A$2:$B$62,2)</f>
        <v>千葉</v>
      </c>
      <c r="D575" t="s">
        <v>1776</v>
      </c>
    </row>
    <row r="576" spans="1:4" x14ac:dyDescent="0.45">
      <c r="A576" t="s">
        <v>1778</v>
      </c>
      <c r="B576">
        <v>54</v>
      </c>
      <c r="C576" t="str">
        <f>VLOOKUP($B576,pref!$A$2:$B$62,2)</f>
        <v>千葉</v>
      </c>
      <c r="D576" t="s">
        <v>1777</v>
      </c>
    </row>
    <row r="577" spans="1:4" x14ac:dyDescent="0.45">
      <c r="A577" t="s">
        <v>441</v>
      </c>
      <c r="B577">
        <v>54</v>
      </c>
      <c r="C577" t="str">
        <f>VLOOKUP($B577,pref!$A$2:$B$62,2)</f>
        <v>千葉</v>
      </c>
      <c r="D577" t="s">
        <v>1779</v>
      </c>
    </row>
    <row r="578" spans="1:4" x14ac:dyDescent="0.45">
      <c r="A578" t="s">
        <v>442</v>
      </c>
      <c r="B578">
        <v>54</v>
      </c>
      <c r="C578" t="str">
        <f>VLOOKUP($B578,pref!$A$2:$B$62,2)</f>
        <v>千葉</v>
      </c>
      <c r="D578" t="s">
        <v>1780</v>
      </c>
    </row>
    <row r="579" spans="1:4" x14ac:dyDescent="0.45">
      <c r="A579" t="s">
        <v>443</v>
      </c>
      <c r="B579">
        <v>54</v>
      </c>
      <c r="C579" t="str">
        <f>VLOOKUP($B579,pref!$A$2:$B$62,2)</f>
        <v>千葉</v>
      </c>
      <c r="D579" t="s">
        <v>1781</v>
      </c>
    </row>
    <row r="580" spans="1:4" x14ac:dyDescent="0.45">
      <c r="A580" t="s">
        <v>444</v>
      </c>
      <c r="B580">
        <v>54</v>
      </c>
      <c r="C580" t="str">
        <f>VLOOKUP($B580,pref!$A$2:$B$62,2)</f>
        <v>千葉</v>
      </c>
      <c r="D580" t="s">
        <v>1782</v>
      </c>
    </row>
    <row r="581" spans="1:4" x14ac:dyDescent="0.45">
      <c r="A581" t="s">
        <v>489</v>
      </c>
      <c r="B581">
        <v>54</v>
      </c>
      <c r="C581" t="str">
        <f>VLOOKUP($B581,pref!$A$2:$B$62,2)</f>
        <v>千葉</v>
      </c>
      <c r="D581" t="s">
        <v>1783</v>
      </c>
    </row>
    <row r="582" spans="1:4" x14ac:dyDescent="0.45">
      <c r="A582" t="s">
        <v>1785</v>
      </c>
      <c r="B582">
        <v>54</v>
      </c>
      <c r="C582" t="str">
        <f>VLOOKUP($B582,pref!$A$2:$B$62,2)</f>
        <v>千葉</v>
      </c>
      <c r="D582" t="s">
        <v>1784</v>
      </c>
    </row>
    <row r="583" spans="1:4" x14ac:dyDescent="0.45">
      <c r="A583" t="s">
        <v>1787</v>
      </c>
      <c r="B583">
        <v>54</v>
      </c>
      <c r="C583" t="str">
        <f>VLOOKUP($B583,pref!$A$2:$B$62,2)</f>
        <v>千葉</v>
      </c>
      <c r="D583" t="s">
        <v>1786</v>
      </c>
    </row>
    <row r="584" spans="1:4" x14ac:dyDescent="0.45">
      <c r="A584" t="s">
        <v>1789</v>
      </c>
      <c r="B584">
        <v>54</v>
      </c>
      <c r="C584" t="str">
        <f>VLOOKUP($B584,pref!$A$2:$B$62,2)</f>
        <v>千葉</v>
      </c>
      <c r="D584" t="s">
        <v>1788</v>
      </c>
    </row>
    <row r="585" spans="1:4" x14ac:dyDescent="0.45">
      <c r="A585" t="s">
        <v>1791</v>
      </c>
      <c r="B585">
        <v>54</v>
      </c>
      <c r="C585" t="str">
        <f>VLOOKUP($B585,pref!$A$2:$B$62,2)</f>
        <v>千葉</v>
      </c>
      <c r="D585" t="s">
        <v>1790</v>
      </c>
    </row>
    <row r="586" spans="1:4" x14ac:dyDescent="0.45">
      <c r="A586" t="s">
        <v>1793</v>
      </c>
      <c r="B586">
        <v>54</v>
      </c>
      <c r="C586" t="str">
        <f>VLOOKUP($B586,pref!$A$2:$B$62,2)</f>
        <v>千葉</v>
      </c>
      <c r="D586" t="s">
        <v>1792</v>
      </c>
    </row>
    <row r="587" spans="1:4" x14ac:dyDescent="0.45">
      <c r="A587" t="s">
        <v>634</v>
      </c>
      <c r="B587">
        <v>54</v>
      </c>
      <c r="C587" t="str">
        <f>VLOOKUP($B587,pref!$A$2:$B$62,2)</f>
        <v>千葉</v>
      </c>
      <c r="D587" t="s">
        <v>1794</v>
      </c>
    </row>
    <row r="588" spans="1:4" x14ac:dyDescent="0.45">
      <c r="A588" t="s">
        <v>637</v>
      </c>
      <c r="B588">
        <v>54</v>
      </c>
      <c r="C588" t="str">
        <f>VLOOKUP($B588,pref!$A$2:$B$62,2)</f>
        <v>千葉</v>
      </c>
      <c r="D588" t="s">
        <v>1795</v>
      </c>
    </row>
    <row r="589" spans="1:4" x14ac:dyDescent="0.45">
      <c r="A589" t="s">
        <v>1797</v>
      </c>
      <c r="B589">
        <v>54</v>
      </c>
      <c r="C589" t="str">
        <f>VLOOKUP($B589,pref!$A$2:$B$62,2)</f>
        <v>千葉</v>
      </c>
      <c r="D589" t="s">
        <v>1796</v>
      </c>
    </row>
    <row r="590" spans="1:4" x14ac:dyDescent="0.45">
      <c r="A590" t="s">
        <v>1799</v>
      </c>
      <c r="B590">
        <v>54</v>
      </c>
      <c r="C590" t="str">
        <f>VLOOKUP($B590,pref!$A$2:$B$62,2)</f>
        <v>千葉</v>
      </c>
      <c r="D590" t="s">
        <v>1798</v>
      </c>
    </row>
    <row r="591" spans="1:4" x14ac:dyDescent="0.45">
      <c r="A591" t="s">
        <v>1801</v>
      </c>
      <c r="B591">
        <v>54</v>
      </c>
      <c r="C591" t="str">
        <f>VLOOKUP($B591,pref!$A$2:$B$62,2)</f>
        <v>千葉</v>
      </c>
      <c r="D591" t="s">
        <v>1800</v>
      </c>
    </row>
    <row r="592" spans="1:4" x14ac:dyDescent="0.45">
      <c r="A592" t="s">
        <v>1803</v>
      </c>
      <c r="B592">
        <v>54</v>
      </c>
      <c r="C592" t="str">
        <f>VLOOKUP($B592,pref!$A$2:$B$62,2)</f>
        <v>千葉</v>
      </c>
      <c r="D592" t="s">
        <v>1802</v>
      </c>
    </row>
    <row r="593" spans="1:4" x14ac:dyDescent="0.45">
      <c r="A593" t="s">
        <v>1805</v>
      </c>
      <c r="B593">
        <v>54</v>
      </c>
      <c r="C593" t="str">
        <f>VLOOKUP($B593,pref!$A$2:$B$62,2)</f>
        <v>千葉</v>
      </c>
      <c r="D593" t="s">
        <v>1804</v>
      </c>
    </row>
    <row r="594" spans="1:4" x14ac:dyDescent="0.45">
      <c r="A594" t="s">
        <v>1807</v>
      </c>
      <c r="B594">
        <v>54</v>
      </c>
      <c r="C594" t="str">
        <f>VLOOKUP($B594,pref!$A$2:$B$62,2)</f>
        <v>千葉</v>
      </c>
      <c r="D594" t="s">
        <v>1806</v>
      </c>
    </row>
    <row r="595" spans="1:4" x14ac:dyDescent="0.45">
      <c r="A595" t="s">
        <v>1809</v>
      </c>
      <c r="B595">
        <v>54</v>
      </c>
      <c r="C595" t="str">
        <f>VLOOKUP($B595,pref!$A$2:$B$62,2)</f>
        <v>千葉</v>
      </c>
      <c r="D595" t="s">
        <v>1808</v>
      </c>
    </row>
    <row r="596" spans="1:4" x14ac:dyDescent="0.45">
      <c r="A596" t="s">
        <v>1811</v>
      </c>
      <c r="B596">
        <v>54</v>
      </c>
      <c r="C596" t="str">
        <f>VLOOKUP($B596,pref!$A$2:$B$62,2)</f>
        <v>千葉</v>
      </c>
      <c r="D596" t="s">
        <v>1810</v>
      </c>
    </row>
    <row r="597" spans="1:4" x14ac:dyDescent="0.45">
      <c r="A597" t="s">
        <v>685</v>
      </c>
      <c r="B597">
        <v>54</v>
      </c>
      <c r="C597" t="str">
        <f>VLOOKUP($B597,pref!$A$2:$B$62,2)</f>
        <v>千葉</v>
      </c>
      <c r="D597" t="s">
        <v>1812</v>
      </c>
    </row>
    <row r="598" spans="1:4" x14ac:dyDescent="0.45">
      <c r="A598" t="s">
        <v>713</v>
      </c>
      <c r="B598">
        <v>54</v>
      </c>
      <c r="C598" t="str">
        <f>VLOOKUP($B598,pref!$A$2:$B$62,2)</f>
        <v>千葉</v>
      </c>
      <c r="D598" t="s">
        <v>1813</v>
      </c>
    </row>
    <row r="599" spans="1:4" x14ac:dyDescent="0.45">
      <c r="A599" t="s">
        <v>1815</v>
      </c>
      <c r="B599">
        <v>54</v>
      </c>
      <c r="C599" t="str">
        <f>VLOOKUP($B599,pref!$A$2:$B$62,2)</f>
        <v>千葉</v>
      </c>
      <c r="D599" t="s">
        <v>1814</v>
      </c>
    </row>
    <row r="600" spans="1:4" x14ac:dyDescent="0.45">
      <c r="A600" t="s">
        <v>154</v>
      </c>
      <c r="B600">
        <v>36</v>
      </c>
      <c r="C600" t="str">
        <f>VLOOKUP($B600,pref!$A$2:$B$62,2)</f>
        <v>福島</v>
      </c>
      <c r="D600" t="s">
        <v>1816</v>
      </c>
    </row>
    <row r="601" spans="1:4" x14ac:dyDescent="0.45">
      <c r="A601" t="s">
        <v>159</v>
      </c>
      <c r="B601">
        <v>36</v>
      </c>
      <c r="C601" t="str">
        <f>VLOOKUP($B601,pref!$A$2:$B$62,2)</f>
        <v>福島</v>
      </c>
      <c r="D601" t="s">
        <v>1817</v>
      </c>
    </row>
    <row r="602" spans="1:4" x14ac:dyDescent="0.45">
      <c r="A602" t="s">
        <v>470</v>
      </c>
      <c r="B602">
        <v>36</v>
      </c>
      <c r="C602" t="str">
        <f>VLOOKUP($B602,pref!$A$2:$B$62,2)</f>
        <v>福島</v>
      </c>
      <c r="D602" t="s">
        <v>1818</v>
      </c>
    </row>
    <row r="603" spans="1:4" x14ac:dyDescent="0.45">
      <c r="A603" t="s">
        <v>521</v>
      </c>
      <c r="B603">
        <v>36</v>
      </c>
      <c r="C603" t="str">
        <f>VLOOKUP($B603,pref!$A$2:$B$62,2)</f>
        <v>福島</v>
      </c>
      <c r="D603" t="s">
        <v>1819</v>
      </c>
    </row>
    <row r="604" spans="1:4" x14ac:dyDescent="0.45">
      <c r="A604" t="s">
        <v>149</v>
      </c>
      <c r="B604">
        <v>36</v>
      </c>
      <c r="C604" t="str">
        <f>VLOOKUP($B604,pref!$A$2:$B$62,2)</f>
        <v>福島</v>
      </c>
      <c r="D604" t="s">
        <v>1820</v>
      </c>
    </row>
    <row r="605" spans="1:4" x14ac:dyDescent="0.45">
      <c r="A605" t="s">
        <v>156</v>
      </c>
      <c r="B605">
        <v>36</v>
      </c>
      <c r="C605" t="str">
        <f>VLOOKUP($B605,pref!$A$2:$B$62,2)</f>
        <v>福島</v>
      </c>
      <c r="D605" t="s">
        <v>1821</v>
      </c>
    </row>
    <row r="606" spans="1:4" x14ac:dyDescent="0.45">
      <c r="A606" t="s">
        <v>148</v>
      </c>
      <c r="B606">
        <v>36</v>
      </c>
      <c r="C606" t="str">
        <f>VLOOKUP($B606,pref!$A$2:$B$62,2)</f>
        <v>福島</v>
      </c>
      <c r="D606" t="s">
        <v>1822</v>
      </c>
    </row>
    <row r="607" spans="1:4" x14ac:dyDescent="0.45">
      <c r="A607" t="s">
        <v>1824</v>
      </c>
      <c r="B607">
        <v>36</v>
      </c>
      <c r="C607" t="str">
        <f>VLOOKUP($B607,pref!$A$2:$B$62,2)</f>
        <v>福島</v>
      </c>
      <c r="D607" t="s">
        <v>1823</v>
      </c>
    </row>
    <row r="608" spans="1:4" x14ac:dyDescent="0.45">
      <c r="A608" t="s">
        <v>1826</v>
      </c>
      <c r="B608">
        <v>36</v>
      </c>
      <c r="C608" t="str">
        <f>VLOOKUP($B608,pref!$A$2:$B$62,2)</f>
        <v>福島</v>
      </c>
      <c r="D608" t="s">
        <v>1825</v>
      </c>
    </row>
    <row r="609" spans="1:4" x14ac:dyDescent="0.45">
      <c r="A609" t="s">
        <v>800</v>
      </c>
      <c r="B609">
        <v>36</v>
      </c>
      <c r="C609" t="str">
        <f>VLOOKUP($B609,pref!$A$2:$B$62,2)</f>
        <v>福島</v>
      </c>
      <c r="D609" t="s">
        <v>939</v>
      </c>
    </row>
    <row r="610" spans="1:4" x14ac:dyDescent="0.45">
      <c r="A610" t="s">
        <v>150</v>
      </c>
      <c r="B610">
        <v>36</v>
      </c>
      <c r="C610" t="str">
        <f>VLOOKUP($B610,pref!$A$2:$B$62,2)</f>
        <v>福島</v>
      </c>
      <c r="D610" t="s">
        <v>1827</v>
      </c>
    </row>
    <row r="611" spans="1:4" x14ac:dyDescent="0.45">
      <c r="A611" t="s">
        <v>1829</v>
      </c>
      <c r="B611">
        <v>36</v>
      </c>
      <c r="C611" t="str">
        <f>VLOOKUP($B611,pref!$A$2:$B$62,2)</f>
        <v>福島</v>
      </c>
      <c r="D611" t="s">
        <v>1828</v>
      </c>
    </row>
    <row r="612" spans="1:4" x14ac:dyDescent="0.45">
      <c r="A612" t="s">
        <v>1831</v>
      </c>
      <c r="B612">
        <v>36</v>
      </c>
      <c r="C612" t="str">
        <f>VLOOKUP($B612,pref!$A$2:$B$62,2)</f>
        <v>福島</v>
      </c>
      <c r="D612" t="s">
        <v>1830</v>
      </c>
    </row>
    <row r="613" spans="1:4" x14ac:dyDescent="0.45">
      <c r="A613" t="s">
        <v>1833</v>
      </c>
      <c r="B613">
        <v>36</v>
      </c>
      <c r="C613" t="str">
        <f>VLOOKUP($B613,pref!$A$2:$B$62,2)</f>
        <v>福島</v>
      </c>
      <c r="D613" t="s">
        <v>1832</v>
      </c>
    </row>
    <row r="614" spans="1:4" x14ac:dyDescent="0.45">
      <c r="A614" t="s">
        <v>151</v>
      </c>
      <c r="B614">
        <v>36</v>
      </c>
      <c r="C614" t="str">
        <f>VLOOKUP($B614,pref!$A$2:$B$62,2)</f>
        <v>福島</v>
      </c>
      <c r="D614" t="s">
        <v>1834</v>
      </c>
    </row>
    <row r="615" spans="1:4" x14ac:dyDescent="0.45">
      <c r="A615" t="s">
        <v>152</v>
      </c>
      <c r="B615">
        <v>36</v>
      </c>
      <c r="C615" t="str">
        <f>VLOOKUP($B615,pref!$A$2:$B$62,2)</f>
        <v>福島</v>
      </c>
      <c r="D615" t="s">
        <v>1835</v>
      </c>
    </row>
    <row r="616" spans="1:4" x14ac:dyDescent="0.45">
      <c r="A616" t="s">
        <v>1837</v>
      </c>
      <c r="B616">
        <v>36</v>
      </c>
      <c r="C616" t="str">
        <f>VLOOKUP($B616,pref!$A$2:$B$62,2)</f>
        <v>福島</v>
      </c>
      <c r="D616" t="s">
        <v>1836</v>
      </c>
    </row>
    <row r="617" spans="1:4" x14ac:dyDescent="0.45">
      <c r="A617" t="s">
        <v>789</v>
      </c>
      <c r="B617">
        <v>36</v>
      </c>
      <c r="C617" t="str">
        <f>VLOOKUP($B617,pref!$A$2:$B$62,2)</f>
        <v>福島</v>
      </c>
      <c r="D617" t="s">
        <v>1838</v>
      </c>
    </row>
    <row r="618" spans="1:4" x14ac:dyDescent="0.45">
      <c r="A618" t="s">
        <v>153</v>
      </c>
      <c r="B618">
        <v>36</v>
      </c>
      <c r="C618" t="str">
        <f>VLOOKUP($B618,pref!$A$2:$B$62,2)</f>
        <v>福島</v>
      </c>
      <c r="D618" t="s">
        <v>1839</v>
      </c>
    </row>
    <row r="619" spans="1:4" x14ac:dyDescent="0.45">
      <c r="A619" t="s">
        <v>1841</v>
      </c>
      <c r="B619">
        <v>36</v>
      </c>
      <c r="C619" t="str">
        <f>VLOOKUP($B619,pref!$A$2:$B$62,2)</f>
        <v>福島</v>
      </c>
      <c r="D619" t="s">
        <v>1840</v>
      </c>
    </row>
    <row r="620" spans="1:4" x14ac:dyDescent="0.45">
      <c r="A620" t="s">
        <v>155</v>
      </c>
      <c r="B620">
        <v>36</v>
      </c>
      <c r="C620" t="str">
        <f>VLOOKUP($B620,pref!$A$2:$B$62,2)</f>
        <v>福島</v>
      </c>
      <c r="D620" t="s">
        <v>1842</v>
      </c>
    </row>
    <row r="621" spans="1:4" x14ac:dyDescent="0.45">
      <c r="A621" t="s">
        <v>1844</v>
      </c>
      <c r="B621">
        <v>36</v>
      </c>
      <c r="C621" t="str">
        <f>VLOOKUP($B621,pref!$A$2:$B$62,2)</f>
        <v>福島</v>
      </c>
      <c r="D621" t="s">
        <v>1843</v>
      </c>
    </row>
    <row r="622" spans="1:4" x14ac:dyDescent="0.45">
      <c r="A622" t="s">
        <v>1846</v>
      </c>
      <c r="B622">
        <v>36</v>
      </c>
      <c r="C622" t="str">
        <f>VLOOKUP($B622,pref!$A$2:$B$62,2)</f>
        <v>福島</v>
      </c>
      <c r="D622" t="s">
        <v>1845</v>
      </c>
    </row>
    <row r="623" spans="1:4" x14ac:dyDescent="0.45">
      <c r="A623" t="s">
        <v>157</v>
      </c>
      <c r="B623">
        <v>36</v>
      </c>
      <c r="C623" t="str">
        <f>VLOOKUP($B623,pref!$A$2:$B$62,2)</f>
        <v>福島</v>
      </c>
      <c r="D623" t="s">
        <v>1847</v>
      </c>
    </row>
    <row r="624" spans="1:4" x14ac:dyDescent="0.45">
      <c r="A624" t="s">
        <v>1849</v>
      </c>
      <c r="B624">
        <v>36</v>
      </c>
      <c r="C624" t="str">
        <f>VLOOKUP($B624,pref!$A$2:$B$62,2)</f>
        <v>福島</v>
      </c>
      <c r="D624" t="s">
        <v>1848</v>
      </c>
    </row>
    <row r="625" spans="1:4" x14ac:dyDescent="0.45">
      <c r="A625" t="s">
        <v>158</v>
      </c>
      <c r="B625">
        <v>36</v>
      </c>
      <c r="C625" t="str">
        <f>VLOOKUP($B625,pref!$A$2:$B$62,2)</f>
        <v>福島</v>
      </c>
      <c r="D625" t="s">
        <v>1850</v>
      </c>
    </row>
    <row r="626" spans="1:4" x14ac:dyDescent="0.45">
      <c r="A626" t="s">
        <v>1852</v>
      </c>
      <c r="B626">
        <v>36</v>
      </c>
      <c r="C626" t="str">
        <f>VLOOKUP($B626,pref!$A$2:$B$62,2)</f>
        <v>福島</v>
      </c>
      <c r="D626" t="s">
        <v>1851</v>
      </c>
    </row>
    <row r="627" spans="1:4" x14ac:dyDescent="0.45">
      <c r="A627" t="s">
        <v>801</v>
      </c>
      <c r="B627">
        <v>36</v>
      </c>
      <c r="C627" t="str">
        <f>VLOOKUP($B627,pref!$A$2:$B$62,2)</f>
        <v>福島</v>
      </c>
      <c r="D627" t="s">
        <v>1853</v>
      </c>
    </row>
    <row r="628" spans="1:4" x14ac:dyDescent="0.45">
      <c r="A628" t="s">
        <v>160</v>
      </c>
      <c r="B628">
        <v>36</v>
      </c>
      <c r="C628" t="str">
        <f>VLOOKUP($B628,pref!$A$2:$B$62,2)</f>
        <v>福島</v>
      </c>
      <c r="D628" t="s">
        <v>934</v>
      </c>
    </row>
    <row r="629" spans="1:4" x14ac:dyDescent="0.45">
      <c r="A629" t="s">
        <v>1855</v>
      </c>
      <c r="B629">
        <v>36</v>
      </c>
      <c r="C629" t="str">
        <f>VLOOKUP($B629,pref!$A$2:$B$62,2)</f>
        <v>福島</v>
      </c>
      <c r="D629" t="s">
        <v>1854</v>
      </c>
    </row>
    <row r="630" spans="1:4" x14ac:dyDescent="0.45">
      <c r="A630" t="s">
        <v>1857</v>
      </c>
      <c r="B630">
        <v>36</v>
      </c>
      <c r="C630" t="str">
        <f>VLOOKUP($B630,pref!$A$2:$B$62,2)</f>
        <v>福島</v>
      </c>
      <c r="D630" t="s">
        <v>1856</v>
      </c>
    </row>
    <row r="631" spans="1:4" x14ac:dyDescent="0.45">
      <c r="A631" t="s">
        <v>1859</v>
      </c>
      <c r="B631">
        <v>36</v>
      </c>
      <c r="C631" t="str">
        <f>VLOOKUP($B631,pref!$A$2:$B$62,2)</f>
        <v>福島</v>
      </c>
      <c r="D631" t="s">
        <v>1858</v>
      </c>
    </row>
    <row r="632" spans="1:4" x14ac:dyDescent="0.45">
      <c r="A632" t="s">
        <v>161</v>
      </c>
      <c r="B632">
        <v>36</v>
      </c>
      <c r="C632" t="str">
        <f>VLOOKUP($B632,pref!$A$2:$B$62,2)</f>
        <v>福島</v>
      </c>
      <c r="D632" t="s">
        <v>1860</v>
      </c>
    </row>
    <row r="633" spans="1:4" x14ac:dyDescent="0.45">
      <c r="A633" t="s">
        <v>802</v>
      </c>
      <c r="B633">
        <v>36</v>
      </c>
      <c r="C633" t="str">
        <f>VLOOKUP($B633,pref!$A$2:$B$62,2)</f>
        <v>福島</v>
      </c>
      <c r="D633" t="s">
        <v>1861</v>
      </c>
    </row>
    <row r="634" spans="1:4" x14ac:dyDescent="0.45">
      <c r="A634" t="s">
        <v>467</v>
      </c>
      <c r="B634">
        <v>36</v>
      </c>
      <c r="C634" t="str">
        <f>VLOOKUP($B634,pref!$A$2:$B$62,2)</f>
        <v>福島</v>
      </c>
      <c r="D634" t="s">
        <v>1862</v>
      </c>
    </row>
    <row r="635" spans="1:4" x14ac:dyDescent="0.45">
      <c r="A635" t="s">
        <v>509</v>
      </c>
      <c r="B635">
        <v>36</v>
      </c>
      <c r="C635" t="str">
        <f>VLOOKUP($B635,pref!$A$2:$B$62,2)</f>
        <v>福島</v>
      </c>
      <c r="D635" t="s">
        <v>1863</v>
      </c>
    </row>
    <row r="636" spans="1:4" x14ac:dyDescent="0.45">
      <c r="A636" t="s">
        <v>519</v>
      </c>
      <c r="B636">
        <v>36</v>
      </c>
      <c r="C636" t="str">
        <f>VLOOKUP($B636,pref!$A$2:$B$62,2)</f>
        <v>福島</v>
      </c>
      <c r="D636" t="s">
        <v>1864</v>
      </c>
    </row>
    <row r="637" spans="1:4" x14ac:dyDescent="0.45">
      <c r="A637" t="s">
        <v>522</v>
      </c>
      <c r="B637">
        <v>36</v>
      </c>
      <c r="C637" t="str">
        <f>VLOOKUP($B637,pref!$A$2:$B$62,2)</f>
        <v>福島</v>
      </c>
      <c r="D637" t="s">
        <v>1865</v>
      </c>
    </row>
    <row r="638" spans="1:4" x14ac:dyDescent="0.45">
      <c r="A638" t="s">
        <v>1867</v>
      </c>
      <c r="B638">
        <v>36</v>
      </c>
      <c r="C638" t="str">
        <f>VLOOKUP($B638,pref!$A$2:$B$62,2)</f>
        <v>福島</v>
      </c>
      <c r="D638" t="s">
        <v>1866</v>
      </c>
    </row>
    <row r="639" spans="1:4" x14ac:dyDescent="0.45">
      <c r="A639" t="s">
        <v>1869</v>
      </c>
      <c r="B639">
        <v>36</v>
      </c>
      <c r="C639" t="str">
        <f>VLOOKUP($B639,pref!$A$2:$B$62,2)</f>
        <v>福島</v>
      </c>
      <c r="D639" t="s">
        <v>1868</v>
      </c>
    </row>
    <row r="640" spans="1:4" x14ac:dyDescent="0.45">
      <c r="A640" t="s">
        <v>1871</v>
      </c>
      <c r="B640">
        <v>36</v>
      </c>
      <c r="C640" t="str">
        <f>VLOOKUP($B640,pref!$A$2:$B$62,2)</f>
        <v>福島</v>
      </c>
      <c r="D640" t="s">
        <v>1870</v>
      </c>
    </row>
    <row r="641" spans="1:4" x14ac:dyDescent="0.45">
      <c r="A641" t="s">
        <v>604</v>
      </c>
      <c r="B641">
        <v>36</v>
      </c>
      <c r="C641" t="str">
        <f>VLOOKUP($B641,pref!$A$2:$B$62,2)</f>
        <v>福島</v>
      </c>
      <c r="D641" t="s">
        <v>1872</v>
      </c>
    </row>
    <row r="642" spans="1:4" x14ac:dyDescent="0.45">
      <c r="A642" t="s">
        <v>615</v>
      </c>
      <c r="B642">
        <v>36</v>
      </c>
      <c r="C642" t="str">
        <f>VLOOKUP($B642,pref!$A$2:$B$62,2)</f>
        <v>福島</v>
      </c>
      <c r="D642" t="s">
        <v>1873</v>
      </c>
    </row>
    <row r="643" spans="1:4" x14ac:dyDescent="0.45">
      <c r="A643" t="s">
        <v>616</v>
      </c>
      <c r="B643">
        <v>36</v>
      </c>
      <c r="C643" t="str">
        <f>VLOOKUP($B643,pref!$A$2:$B$62,2)</f>
        <v>福島</v>
      </c>
      <c r="D643" t="s">
        <v>1874</v>
      </c>
    </row>
    <row r="644" spans="1:4" x14ac:dyDescent="0.45">
      <c r="A644" t="s">
        <v>617</v>
      </c>
      <c r="B644">
        <v>36</v>
      </c>
      <c r="C644" t="str">
        <f>VLOOKUP($B644,pref!$A$2:$B$62,2)</f>
        <v>福島</v>
      </c>
      <c r="D644" t="s">
        <v>1875</v>
      </c>
    </row>
    <row r="645" spans="1:4" x14ac:dyDescent="0.45">
      <c r="A645" t="s">
        <v>1877</v>
      </c>
      <c r="B645">
        <v>36</v>
      </c>
      <c r="C645" t="str">
        <f>VLOOKUP($B645,pref!$A$2:$B$62,2)</f>
        <v>福島</v>
      </c>
      <c r="D645" t="s">
        <v>1876</v>
      </c>
    </row>
    <row r="646" spans="1:4" x14ac:dyDescent="0.45">
      <c r="A646" t="s">
        <v>1879</v>
      </c>
      <c r="B646">
        <v>36</v>
      </c>
      <c r="C646" t="str">
        <f>VLOOKUP($B646,pref!$A$2:$B$62,2)</f>
        <v>福島</v>
      </c>
      <c r="D646" t="s">
        <v>1878</v>
      </c>
    </row>
    <row r="647" spans="1:4" x14ac:dyDescent="0.45">
      <c r="A647" t="s">
        <v>1881</v>
      </c>
      <c r="B647">
        <v>36</v>
      </c>
      <c r="C647" t="str">
        <f>VLOOKUP($B647,pref!$A$2:$B$62,2)</f>
        <v>福島</v>
      </c>
      <c r="D647" t="s">
        <v>1880</v>
      </c>
    </row>
    <row r="648" spans="1:4" x14ac:dyDescent="0.45">
      <c r="A648" t="s">
        <v>682</v>
      </c>
      <c r="B648">
        <v>36</v>
      </c>
      <c r="C648" t="str">
        <f>VLOOKUP($B648,pref!$A$2:$B$62,2)</f>
        <v>福島</v>
      </c>
      <c r="D648" t="s">
        <v>1882</v>
      </c>
    </row>
    <row r="649" spans="1:4" x14ac:dyDescent="0.45">
      <c r="A649" t="s">
        <v>757</v>
      </c>
      <c r="B649">
        <v>36</v>
      </c>
      <c r="C649" t="str">
        <f>VLOOKUP($B649,pref!$A$2:$B$62,2)</f>
        <v>福島</v>
      </c>
      <c r="D649" t="s">
        <v>1883</v>
      </c>
    </row>
    <row r="650" spans="1:4" x14ac:dyDescent="0.45">
      <c r="A650" t="s">
        <v>758</v>
      </c>
      <c r="B650">
        <v>36</v>
      </c>
      <c r="C650" t="str">
        <f>VLOOKUP($B650,pref!$A$2:$B$62,2)</f>
        <v>福島</v>
      </c>
      <c r="D650" t="s">
        <v>1884</v>
      </c>
    </row>
    <row r="651" spans="1:4" x14ac:dyDescent="0.45">
      <c r="A651" t="s">
        <v>334</v>
      </c>
      <c r="B651">
        <v>81</v>
      </c>
      <c r="C651" t="str">
        <f>VLOOKUP($B651,pref!$A$2:$B$62,2)</f>
        <v>徳島</v>
      </c>
      <c r="D651" t="s">
        <v>1885</v>
      </c>
    </row>
    <row r="652" spans="1:4" x14ac:dyDescent="0.45">
      <c r="A652" t="s">
        <v>856</v>
      </c>
      <c r="B652">
        <v>81</v>
      </c>
      <c r="C652" t="str">
        <f>VLOOKUP($B652,pref!$A$2:$B$62,2)</f>
        <v>徳島</v>
      </c>
      <c r="D652" t="s">
        <v>1886</v>
      </c>
    </row>
    <row r="653" spans="1:4" x14ac:dyDescent="0.45">
      <c r="A653" t="s">
        <v>335</v>
      </c>
      <c r="B653">
        <v>81</v>
      </c>
      <c r="C653" t="str">
        <f>VLOOKUP($B653,pref!$A$2:$B$62,2)</f>
        <v>徳島</v>
      </c>
      <c r="D653" t="s">
        <v>1887</v>
      </c>
    </row>
    <row r="654" spans="1:4" x14ac:dyDescent="0.45">
      <c r="A654" t="s">
        <v>1889</v>
      </c>
      <c r="B654">
        <v>81</v>
      </c>
      <c r="C654" t="str">
        <f>VLOOKUP($B654,pref!$A$2:$B$62,2)</f>
        <v>徳島</v>
      </c>
      <c r="D654" t="s">
        <v>1888</v>
      </c>
    </row>
    <row r="655" spans="1:4" x14ac:dyDescent="0.45">
      <c r="A655" t="s">
        <v>336</v>
      </c>
      <c r="B655">
        <v>81</v>
      </c>
      <c r="C655" t="str">
        <f>VLOOKUP($B655,pref!$A$2:$B$62,2)</f>
        <v>徳島</v>
      </c>
      <c r="D655" t="s">
        <v>1890</v>
      </c>
    </row>
    <row r="656" spans="1:4" x14ac:dyDescent="0.45">
      <c r="A656" t="s">
        <v>1892</v>
      </c>
      <c r="B656">
        <v>81</v>
      </c>
      <c r="C656" t="str">
        <f>VLOOKUP($B656,pref!$A$2:$B$62,2)</f>
        <v>徳島</v>
      </c>
      <c r="D656" t="s">
        <v>1891</v>
      </c>
    </row>
    <row r="657" spans="1:4" x14ac:dyDescent="0.45">
      <c r="A657" t="s">
        <v>337</v>
      </c>
      <c r="B657">
        <v>81</v>
      </c>
      <c r="C657" t="str">
        <f>VLOOKUP($B657,pref!$A$2:$B$62,2)</f>
        <v>徳島</v>
      </c>
      <c r="D657" t="s">
        <v>1893</v>
      </c>
    </row>
    <row r="658" spans="1:4" x14ac:dyDescent="0.45">
      <c r="A658" t="s">
        <v>338</v>
      </c>
      <c r="B658">
        <v>81</v>
      </c>
      <c r="C658" t="str">
        <f>VLOOKUP($B658,pref!$A$2:$B$62,2)</f>
        <v>徳島</v>
      </c>
      <c r="D658" t="s">
        <v>1894</v>
      </c>
    </row>
    <row r="659" spans="1:4" x14ac:dyDescent="0.45">
      <c r="A659" t="s">
        <v>339</v>
      </c>
      <c r="B659">
        <v>81</v>
      </c>
      <c r="C659" t="str">
        <f>VLOOKUP($B659,pref!$A$2:$B$62,2)</f>
        <v>徳島</v>
      </c>
      <c r="D659" t="s">
        <v>1895</v>
      </c>
    </row>
    <row r="660" spans="1:4" x14ac:dyDescent="0.45">
      <c r="A660" t="s">
        <v>340</v>
      </c>
      <c r="B660">
        <v>81</v>
      </c>
      <c r="C660" t="str">
        <f>VLOOKUP($B660,pref!$A$2:$B$62,2)</f>
        <v>徳島</v>
      </c>
      <c r="D660" t="s">
        <v>1896</v>
      </c>
    </row>
    <row r="661" spans="1:4" x14ac:dyDescent="0.45">
      <c r="A661" t="s">
        <v>341</v>
      </c>
      <c r="B661">
        <v>81</v>
      </c>
      <c r="C661" t="str">
        <f>VLOOKUP($B661,pref!$A$2:$B$62,2)</f>
        <v>徳島</v>
      </c>
      <c r="D661" t="s">
        <v>1897</v>
      </c>
    </row>
    <row r="662" spans="1:4" x14ac:dyDescent="0.45">
      <c r="A662" t="s">
        <v>342</v>
      </c>
      <c r="B662">
        <v>81</v>
      </c>
      <c r="C662" t="str">
        <f>VLOOKUP($B662,pref!$A$2:$B$62,2)</f>
        <v>徳島</v>
      </c>
      <c r="D662" t="s">
        <v>1898</v>
      </c>
    </row>
    <row r="663" spans="1:4" x14ac:dyDescent="0.45">
      <c r="A663" t="s">
        <v>394</v>
      </c>
      <c r="B663">
        <v>81</v>
      </c>
      <c r="C663" t="str">
        <f>VLOOKUP($B663,pref!$A$2:$B$62,2)</f>
        <v>徳島</v>
      </c>
      <c r="D663" t="s">
        <v>1899</v>
      </c>
    </row>
    <row r="664" spans="1:4" x14ac:dyDescent="0.45">
      <c r="A664" t="s">
        <v>409</v>
      </c>
      <c r="B664">
        <v>81</v>
      </c>
      <c r="C664" t="str">
        <f>VLOOKUP($B664,pref!$A$2:$B$62,2)</f>
        <v>徳島</v>
      </c>
      <c r="D664" t="s">
        <v>1900</v>
      </c>
    </row>
    <row r="665" spans="1:4" x14ac:dyDescent="0.45">
      <c r="A665" t="s">
        <v>410</v>
      </c>
      <c r="B665">
        <v>81</v>
      </c>
      <c r="C665" t="str">
        <f>VLOOKUP($B665,pref!$A$2:$B$62,2)</f>
        <v>徳島</v>
      </c>
      <c r="D665" t="s">
        <v>1901</v>
      </c>
    </row>
    <row r="666" spans="1:4" x14ac:dyDescent="0.45">
      <c r="A666" t="s">
        <v>1903</v>
      </c>
      <c r="B666">
        <v>81</v>
      </c>
      <c r="C666" t="str">
        <f>VLOOKUP($B666,pref!$A$2:$B$62,2)</f>
        <v>徳島</v>
      </c>
      <c r="D666" t="s">
        <v>1902</v>
      </c>
    </row>
    <row r="667" spans="1:4" x14ac:dyDescent="0.45">
      <c r="A667" t="s">
        <v>411</v>
      </c>
      <c r="B667">
        <v>81</v>
      </c>
      <c r="C667" t="str">
        <f>VLOOKUP($B667,pref!$A$2:$B$62,2)</f>
        <v>徳島</v>
      </c>
      <c r="D667" t="s">
        <v>1904</v>
      </c>
    </row>
    <row r="668" spans="1:4" x14ac:dyDescent="0.45">
      <c r="A668" t="s">
        <v>1906</v>
      </c>
      <c r="B668">
        <v>81</v>
      </c>
      <c r="C668" t="str">
        <f>VLOOKUP($B668,pref!$A$2:$B$62,2)</f>
        <v>徳島</v>
      </c>
      <c r="D668" t="s">
        <v>1905</v>
      </c>
    </row>
    <row r="669" spans="1:4" x14ac:dyDescent="0.45">
      <c r="A669" t="s">
        <v>1908</v>
      </c>
      <c r="B669">
        <v>81</v>
      </c>
      <c r="C669" t="str">
        <f>VLOOKUP($B669,pref!$A$2:$B$62,2)</f>
        <v>徳島</v>
      </c>
      <c r="D669" t="s">
        <v>1907</v>
      </c>
    </row>
    <row r="670" spans="1:4" x14ac:dyDescent="0.45">
      <c r="A670" t="s">
        <v>1910</v>
      </c>
      <c r="B670">
        <v>81</v>
      </c>
      <c r="C670" t="str">
        <f>VLOOKUP($B670,pref!$A$2:$B$62,2)</f>
        <v>徳島</v>
      </c>
      <c r="D670" t="s">
        <v>1909</v>
      </c>
    </row>
    <row r="671" spans="1:4" x14ac:dyDescent="0.45">
      <c r="A671" t="s">
        <v>1912</v>
      </c>
      <c r="B671">
        <v>81</v>
      </c>
      <c r="C671" t="str">
        <f>VLOOKUP($B671,pref!$A$2:$B$62,2)</f>
        <v>徳島</v>
      </c>
      <c r="D671" t="s">
        <v>1911</v>
      </c>
    </row>
    <row r="672" spans="1:4" x14ac:dyDescent="0.45">
      <c r="A672" t="s">
        <v>1914</v>
      </c>
      <c r="B672">
        <v>81</v>
      </c>
      <c r="C672" t="str">
        <f>VLOOKUP($B672,pref!$A$2:$B$62,2)</f>
        <v>徳島</v>
      </c>
      <c r="D672" t="s">
        <v>1913</v>
      </c>
    </row>
    <row r="673" spans="1:4" x14ac:dyDescent="0.45">
      <c r="A673" t="s">
        <v>1916</v>
      </c>
      <c r="B673">
        <v>81</v>
      </c>
      <c r="C673" t="str">
        <f>VLOOKUP($B673,pref!$A$2:$B$62,2)</f>
        <v>徳島</v>
      </c>
      <c r="D673" t="s">
        <v>1915</v>
      </c>
    </row>
    <row r="674" spans="1:4" x14ac:dyDescent="0.45">
      <c r="A674" t="s">
        <v>849</v>
      </c>
      <c r="B674">
        <v>68</v>
      </c>
      <c r="C674" t="str">
        <f>VLOOKUP($B674,pref!$A$2:$B$62,2)</f>
        <v>千葉</v>
      </c>
      <c r="D674" t="s">
        <v>1917</v>
      </c>
    </row>
    <row r="675" spans="1:4" x14ac:dyDescent="0.45">
      <c r="A675" t="s">
        <v>1919</v>
      </c>
      <c r="B675">
        <v>68</v>
      </c>
      <c r="C675" t="str">
        <f>VLOOKUP($B675,pref!$A$2:$B$62,2)</f>
        <v>千葉</v>
      </c>
      <c r="D675" t="s">
        <v>1918</v>
      </c>
    </row>
    <row r="676" spans="1:4" x14ac:dyDescent="0.45">
      <c r="A676" t="s">
        <v>308</v>
      </c>
      <c r="B676">
        <v>68</v>
      </c>
      <c r="C676" t="str">
        <f>VLOOKUP($B676,pref!$A$2:$B$62,2)</f>
        <v>千葉</v>
      </c>
      <c r="D676" t="s">
        <v>1920</v>
      </c>
    </row>
    <row r="677" spans="1:4" x14ac:dyDescent="0.45">
      <c r="A677" t="s">
        <v>850</v>
      </c>
      <c r="B677">
        <v>68</v>
      </c>
      <c r="C677" t="str">
        <f>VLOOKUP($B677,pref!$A$2:$B$62,2)</f>
        <v>千葉</v>
      </c>
      <c r="D677" t="s">
        <v>1921</v>
      </c>
    </row>
    <row r="678" spans="1:4" x14ac:dyDescent="0.45">
      <c r="A678" t="s">
        <v>309</v>
      </c>
      <c r="B678">
        <v>68</v>
      </c>
      <c r="C678" t="str">
        <f>VLOOKUP($B678,pref!$A$2:$B$62,2)</f>
        <v>千葉</v>
      </c>
      <c r="D678" t="s">
        <v>1922</v>
      </c>
    </row>
    <row r="679" spans="1:4" x14ac:dyDescent="0.45">
      <c r="A679" t="s">
        <v>310</v>
      </c>
      <c r="B679">
        <v>68</v>
      </c>
      <c r="C679" t="str">
        <f>VLOOKUP($B679,pref!$A$2:$B$62,2)</f>
        <v>千葉</v>
      </c>
      <c r="D679" t="s">
        <v>1923</v>
      </c>
    </row>
    <row r="680" spans="1:4" x14ac:dyDescent="0.45">
      <c r="A680" t="s">
        <v>311</v>
      </c>
      <c r="B680">
        <v>68</v>
      </c>
      <c r="C680" t="str">
        <f>VLOOKUP($B680,pref!$A$2:$B$62,2)</f>
        <v>千葉</v>
      </c>
      <c r="D680" t="s">
        <v>1924</v>
      </c>
    </row>
    <row r="681" spans="1:4" x14ac:dyDescent="0.45">
      <c r="A681" t="s">
        <v>312</v>
      </c>
      <c r="B681">
        <v>68</v>
      </c>
      <c r="C681" t="str">
        <f>VLOOKUP($B681,pref!$A$2:$B$62,2)</f>
        <v>千葉</v>
      </c>
      <c r="D681" t="s">
        <v>1925</v>
      </c>
    </row>
    <row r="682" spans="1:4" x14ac:dyDescent="0.45">
      <c r="A682" t="s">
        <v>857</v>
      </c>
      <c r="B682">
        <v>68</v>
      </c>
      <c r="C682" t="str">
        <f>VLOOKUP($B682,pref!$A$2:$B$62,2)</f>
        <v>千葉</v>
      </c>
      <c r="D682" t="s">
        <v>1926</v>
      </c>
    </row>
    <row r="683" spans="1:4" x14ac:dyDescent="0.45">
      <c r="A683" t="s">
        <v>1928</v>
      </c>
      <c r="B683">
        <v>68</v>
      </c>
      <c r="C683" t="str">
        <f>VLOOKUP($B683,pref!$A$2:$B$62,2)</f>
        <v>千葉</v>
      </c>
      <c r="D683" t="s">
        <v>1927</v>
      </c>
    </row>
    <row r="684" spans="1:4" x14ac:dyDescent="0.45">
      <c r="A684" t="s">
        <v>313</v>
      </c>
      <c r="B684">
        <v>68</v>
      </c>
      <c r="C684" t="str">
        <f>VLOOKUP($B684,pref!$A$2:$B$62,2)</f>
        <v>千葉</v>
      </c>
      <c r="D684" t="s">
        <v>1929</v>
      </c>
    </row>
    <row r="685" spans="1:4" x14ac:dyDescent="0.45">
      <c r="A685" t="s">
        <v>1931</v>
      </c>
      <c r="B685">
        <v>68</v>
      </c>
      <c r="C685" t="str">
        <f>VLOOKUP($B685,pref!$A$2:$B$62,2)</f>
        <v>千葉</v>
      </c>
      <c r="D685" t="s">
        <v>1930</v>
      </c>
    </row>
    <row r="686" spans="1:4" x14ac:dyDescent="0.45">
      <c r="A686" t="s">
        <v>1933</v>
      </c>
      <c r="B686">
        <v>68</v>
      </c>
      <c r="C686" t="str">
        <f>VLOOKUP($B686,pref!$A$2:$B$62,2)</f>
        <v>千葉</v>
      </c>
      <c r="D686" t="s">
        <v>1932</v>
      </c>
    </row>
    <row r="687" spans="1:4" x14ac:dyDescent="0.45">
      <c r="A687" t="s">
        <v>314</v>
      </c>
      <c r="B687">
        <v>68</v>
      </c>
      <c r="C687" t="str">
        <f>VLOOKUP($B687,pref!$A$2:$B$62,2)</f>
        <v>千葉</v>
      </c>
      <c r="D687" t="s">
        <v>1934</v>
      </c>
    </row>
    <row r="688" spans="1:4" x14ac:dyDescent="0.45">
      <c r="A688" t="s">
        <v>1936</v>
      </c>
      <c r="B688">
        <v>68</v>
      </c>
      <c r="C688" t="str">
        <f>VLOOKUP($B688,pref!$A$2:$B$62,2)</f>
        <v>千葉</v>
      </c>
      <c r="D688" t="s">
        <v>1935</v>
      </c>
    </row>
    <row r="689" spans="1:4" x14ac:dyDescent="0.45">
      <c r="A689" t="s">
        <v>1938</v>
      </c>
      <c r="B689">
        <v>68</v>
      </c>
      <c r="C689" t="str">
        <f>VLOOKUP($B689,pref!$A$2:$B$62,2)</f>
        <v>千葉</v>
      </c>
      <c r="D689" t="s">
        <v>1937</v>
      </c>
    </row>
    <row r="690" spans="1:4" x14ac:dyDescent="0.45">
      <c r="A690" t="s">
        <v>1940</v>
      </c>
      <c r="B690">
        <v>68</v>
      </c>
      <c r="C690" t="str">
        <f>VLOOKUP($B690,pref!$A$2:$B$62,2)</f>
        <v>千葉</v>
      </c>
      <c r="D690" t="s">
        <v>1939</v>
      </c>
    </row>
    <row r="691" spans="1:4" x14ac:dyDescent="0.45">
      <c r="A691" t="s">
        <v>1942</v>
      </c>
      <c r="B691">
        <v>68</v>
      </c>
      <c r="C691" t="str">
        <f>VLOOKUP($B691,pref!$A$2:$B$62,2)</f>
        <v>千葉</v>
      </c>
      <c r="D691" t="s">
        <v>1941</v>
      </c>
    </row>
    <row r="692" spans="1:4" x14ac:dyDescent="0.45">
      <c r="A692" t="s">
        <v>1944</v>
      </c>
      <c r="B692">
        <v>68</v>
      </c>
      <c r="C692" t="str">
        <f>VLOOKUP($B692,pref!$A$2:$B$62,2)</f>
        <v>千葉</v>
      </c>
      <c r="D692" t="s">
        <v>1943</v>
      </c>
    </row>
    <row r="693" spans="1:4" x14ac:dyDescent="0.45">
      <c r="A693" t="s">
        <v>626</v>
      </c>
      <c r="B693">
        <v>68</v>
      </c>
      <c r="C693" t="str">
        <f>VLOOKUP($B693,pref!$A$2:$B$62,2)</f>
        <v>千葉</v>
      </c>
      <c r="D693" t="s">
        <v>1945</v>
      </c>
    </row>
    <row r="694" spans="1:4" x14ac:dyDescent="0.45">
      <c r="A694" t="s">
        <v>629</v>
      </c>
      <c r="B694">
        <v>68</v>
      </c>
      <c r="C694" t="str">
        <f>VLOOKUP($B694,pref!$A$2:$B$62,2)</f>
        <v>千葉</v>
      </c>
      <c r="D694" t="s">
        <v>1946</v>
      </c>
    </row>
    <row r="695" spans="1:4" x14ac:dyDescent="0.45">
      <c r="A695" t="s">
        <v>639</v>
      </c>
      <c r="B695">
        <v>68</v>
      </c>
      <c r="C695" t="str">
        <f>VLOOKUP($B695,pref!$A$2:$B$62,2)</f>
        <v>千葉</v>
      </c>
      <c r="D695" t="s">
        <v>1947</v>
      </c>
    </row>
    <row r="696" spans="1:4" x14ac:dyDescent="0.45">
      <c r="A696" t="s">
        <v>640</v>
      </c>
      <c r="B696">
        <v>68</v>
      </c>
      <c r="C696" t="str">
        <f>VLOOKUP($B696,pref!$A$2:$B$62,2)</f>
        <v>千葉</v>
      </c>
      <c r="D696" t="s">
        <v>1948</v>
      </c>
    </row>
    <row r="697" spans="1:4" x14ac:dyDescent="0.45">
      <c r="A697" t="s">
        <v>641</v>
      </c>
      <c r="B697">
        <v>68</v>
      </c>
      <c r="C697" t="str">
        <f>VLOOKUP($B697,pref!$A$2:$B$62,2)</f>
        <v>千葉</v>
      </c>
      <c r="D697" t="s">
        <v>1949</v>
      </c>
    </row>
    <row r="698" spans="1:4" x14ac:dyDescent="0.45">
      <c r="A698" t="s">
        <v>1951</v>
      </c>
      <c r="B698">
        <v>68</v>
      </c>
      <c r="C698" t="str">
        <f>VLOOKUP($B698,pref!$A$2:$B$62,2)</f>
        <v>千葉</v>
      </c>
      <c r="D698" t="s">
        <v>1950</v>
      </c>
    </row>
    <row r="699" spans="1:4" x14ac:dyDescent="0.45">
      <c r="A699" t="s">
        <v>1953</v>
      </c>
      <c r="B699">
        <v>68</v>
      </c>
      <c r="C699" t="str">
        <f>VLOOKUP($B699,pref!$A$2:$B$62,2)</f>
        <v>千葉</v>
      </c>
      <c r="D699" t="s">
        <v>1952</v>
      </c>
    </row>
    <row r="700" spans="1:4" x14ac:dyDescent="0.45">
      <c r="A700" t="s">
        <v>688</v>
      </c>
      <c r="B700">
        <v>68</v>
      </c>
      <c r="C700" t="str">
        <f>VLOOKUP($B700,pref!$A$2:$B$62,2)</f>
        <v>千葉</v>
      </c>
      <c r="D700" t="s">
        <v>1954</v>
      </c>
    </row>
    <row r="701" spans="1:4" x14ac:dyDescent="0.45">
      <c r="A701" t="s">
        <v>689</v>
      </c>
      <c r="B701">
        <v>68</v>
      </c>
      <c r="C701" t="str">
        <f>VLOOKUP($B701,pref!$A$2:$B$62,2)</f>
        <v>千葉</v>
      </c>
      <c r="D701" t="s">
        <v>1955</v>
      </c>
    </row>
    <row r="702" spans="1:4" x14ac:dyDescent="0.45">
      <c r="A702" t="s">
        <v>745</v>
      </c>
      <c r="B702">
        <v>68</v>
      </c>
      <c r="C702" t="str">
        <f>VLOOKUP($B702,pref!$A$2:$B$62,2)</f>
        <v>千葉</v>
      </c>
      <c r="D702" t="s">
        <v>1956</v>
      </c>
    </row>
    <row r="703" spans="1:4" x14ac:dyDescent="0.45">
      <c r="A703" t="s">
        <v>851</v>
      </c>
      <c r="B703">
        <v>69</v>
      </c>
      <c r="C703" t="str">
        <f>VLOOKUP($B703,pref!$A$2:$B$62,2)</f>
        <v>千葉</v>
      </c>
      <c r="D703" t="s">
        <v>1957</v>
      </c>
    </row>
    <row r="704" spans="1:4" x14ac:dyDescent="0.45">
      <c r="A704" t="s">
        <v>315</v>
      </c>
      <c r="B704">
        <v>69</v>
      </c>
      <c r="C704" t="str">
        <f>VLOOKUP($B704,pref!$A$2:$B$62,2)</f>
        <v>千葉</v>
      </c>
      <c r="D704" t="s">
        <v>1958</v>
      </c>
    </row>
    <row r="705" spans="1:4" x14ac:dyDescent="0.45">
      <c r="A705" t="s">
        <v>853</v>
      </c>
      <c r="B705">
        <v>69</v>
      </c>
      <c r="C705" t="str">
        <f>VLOOKUP($B705,pref!$A$2:$B$62,2)</f>
        <v>千葉</v>
      </c>
      <c r="D705" t="s">
        <v>942</v>
      </c>
    </row>
    <row r="706" spans="1:4" x14ac:dyDescent="0.45">
      <c r="A706" t="s">
        <v>316</v>
      </c>
      <c r="B706">
        <v>69</v>
      </c>
      <c r="C706" t="str">
        <f>VLOOKUP($B706,pref!$A$2:$B$62,2)</f>
        <v>千葉</v>
      </c>
      <c r="D706" t="s">
        <v>1959</v>
      </c>
    </row>
    <row r="707" spans="1:4" x14ac:dyDescent="0.45">
      <c r="A707" t="s">
        <v>852</v>
      </c>
      <c r="B707">
        <v>69</v>
      </c>
      <c r="C707" t="str">
        <f>VLOOKUP($B707,pref!$A$2:$B$62,2)</f>
        <v>千葉</v>
      </c>
      <c r="D707" t="s">
        <v>1960</v>
      </c>
    </row>
    <row r="708" spans="1:4" x14ac:dyDescent="0.45">
      <c r="A708" t="s">
        <v>317</v>
      </c>
      <c r="B708">
        <v>69</v>
      </c>
      <c r="C708" t="str">
        <f>VLOOKUP($B708,pref!$A$2:$B$62,2)</f>
        <v>千葉</v>
      </c>
      <c r="D708" t="s">
        <v>1961</v>
      </c>
    </row>
    <row r="709" spans="1:4" x14ac:dyDescent="0.45">
      <c r="A709" t="s">
        <v>1963</v>
      </c>
      <c r="B709">
        <v>69</v>
      </c>
      <c r="C709" t="str">
        <f>VLOOKUP($B709,pref!$A$2:$B$62,2)</f>
        <v>千葉</v>
      </c>
      <c r="D709" t="s">
        <v>1962</v>
      </c>
    </row>
    <row r="710" spans="1:4" x14ac:dyDescent="0.45">
      <c r="A710" t="s">
        <v>1965</v>
      </c>
      <c r="B710">
        <v>69</v>
      </c>
      <c r="C710" t="str">
        <f>VLOOKUP($B710,pref!$A$2:$B$62,2)</f>
        <v>千葉</v>
      </c>
      <c r="D710" t="s">
        <v>1964</v>
      </c>
    </row>
    <row r="711" spans="1:4" x14ac:dyDescent="0.45">
      <c r="A711" t="s">
        <v>1967</v>
      </c>
      <c r="B711">
        <v>69</v>
      </c>
      <c r="C711" t="str">
        <f>VLOOKUP($B711,pref!$A$2:$B$62,2)</f>
        <v>千葉</v>
      </c>
      <c r="D711" t="s">
        <v>1966</v>
      </c>
    </row>
    <row r="712" spans="1:4" x14ac:dyDescent="0.45">
      <c r="A712" t="s">
        <v>318</v>
      </c>
      <c r="B712">
        <v>69</v>
      </c>
      <c r="C712" t="str">
        <f>VLOOKUP($B712,pref!$A$2:$B$62,2)</f>
        <v>千葉</v>
      </c>
      <c r="D712" t="s">
        <v>1968</v>
      </c>
    </row>
    <row r="713" spans="1:4" x14ac:dyDescent="0.45">
      <c r="A713" t="s">
        <v>1970</v>
      </c>
      <c r="B713">
        <v>69</v>
      </c>
      <c r="C713" t="str">
        <f>VLOOKUP($B713,pref!$A$2:$B$62,2)</f>
        <v>千葉</v>
      </c>
      <c r="D713" t="s">
        <v>1969</v>
      </c>
    </row>
    <row r="714" spans="1:4" x14ac:dyDescent="0.45">
      <c r="A714" t="s">
        <v>1972</v>
      </c>
      <c r="B714">
        <v>69</v>
      </c>
      <c r="C714" t="str">
        <f>VLOOKUP($B714,pref!$A$2:$B$62,2)</f>
        <v>千葉</v>
      </c>
      <c r="D714" t="s">
        <v>1971</v>
      </c>
    </row>
    <row r="715" spans="1:4" x14ac:dyDescent="0.45">
      <c r="A715" t="s">
        <v>1974</v>
      </c>
      <c r="B715">
        <v>69</v>
      </c>
      <c r="C715" t="str">
        <f>VLOOKUP($B715,pref!$A$2:$B$62,2)</f>
        <v>千葉</v>
      </c>
      <c r="D715" t="s">
        <v>1973</v>
      </c>
    </row>
    <row r="716" spans="1:4" x14ac:dyDescent="0.45">
      <c r="A716" t="s">
        <v>581</v>
      </c>
      <c r="B716">
        <v>69</v>
      </c>
      <c r="C716" t="str">
        <f>VLOOKUP($B716,pref!$A$2:$B$62,2)</f>
        <v>千葉</v>
      </c>
      <c r="D716" t="s">
        <v>1975</v>
      </c>
    </row>
    <row r="717" spans="1:4" x14ac:dyDescent="0.45">
      <c r="A717" t="s">
        <v>623</v>
      </c>
      <c r="B717">
        <v>69</v>
      </c>
      <c r="C717" t="str">
        <f>VLOOKUP($B717,pref!$A$2:$B$62,2)</f>
        <v>千葉</v>
      </c>
      <c r="D717" t="s">
        <v>1976</v>
      </c>
    </row>
    <row r="718" spans="1:4" x14ac:dyDescent="0.45">
      <c r="A718" t="s">
        <v>1978</v>
      </c>
      <c r="B718">
        <v>69</v>
      </c>
      <c r="C718" t="str">
        <f>VLOOKUP($B718,pref!$A$2:$B$62,2)</f>
        <v>千葉</v>
      </c>
      <c r="D718" t="s">
        <v>1977</v>
      </c>
    </row>
    <row r="719" spans="1:4" x14ac:dyDescent="0.45">
      <c r="A719" t="s">
        <v>1980</v>
      </c>
      <c r="B719">
        <v>69</v>
      </c>
      <c r="C719" t="str">
        <f>VLOOKUP($B719,pref!$A$2:$B$62,2)</f>
        <v>千葉</v>
      </c>
      <c r="D719" t="s">
        <v>1979</v>
      </c>
    </row>
    <row r="720" spans="1:4" x14ac:dyDescent="0.45">
      <c r="A720" t="s">
        <v>718</v>
      </c>
      <c r="B720">
        <v>69</v>
      </c>
      <c r="C720" t="str">
        <f>VLOOKUP($B720,pref!$A$2:$B$62,2)</f>
        <v>千葉</v>
      </c>
      <c r="D720" t="s">
        <v>1981</v>
      </c>
    </row>
    <row r="721" spans="1:4" x14ac:dyDescent="0.45">
      <c r="A721" t="s">
        <v>277</v>
      </c>
      <c r="B721">
        <v>63</v>
      </c>
      <c r="C721" t="str">
        <f>VLOOKUP($B721,pref!$A$2:$B$62,2)</f>
        <v>千葉</v>
      </c>
      <c r="D721" t="s">
        <v>1982</v>
      </c>
    </row>
    <row r="722" spans="1:4" x14ac:dyDescent="0.45">
      <c r="A722" t="s">
        <v>1984</v>
      </c>
      <c r="B722">
        <v>63</v>
      </c>
      <c r="C722" t="str">
        <f>VLOOKUP($B722,pref!$A$2:$B$62,2)</f>
        <v>千葉</v>
      </c>
      <c r="D722" t="s">
        <v>1983</v>
      </c>
    </row>
    <row r="723" spans="1:4" x14ac:dyDescent="0.45">
      <c r="A723" t="s">
        <v>1986</v>
      </c>
      <c r="B723">
        <v>63</v>
      </c>
      <c r="C723" t="str">
        <f>VLOOKUP($B723,pref!$A$2:$B$62,2)</f>
        <v>千葉</v>
      </c>
      <c r="D723" t="s">
        <v>1985</v>
      </c>
    </row>
    <row r="724" spans="1:4" x14ac:dyDescent="0.45">
      <c r="A724" t="s">
        <v>854</v>
      </c>
      <c r="B724">
        <v>63</v>
      </c>
      <c r="C724" t="str">
        <f>VLOOKUP($B724,pref!$A$2:$B$62,2)</f>
        <v>千葉</v>
      </c>
      <c r="D724" t="s">
        <v>1987</v>
      </c>
    </row>
    <row r="725" spans="1:4" x14ac:dyDescent="0.45">
      <c r="A725" t="s">
        <v>1989</v>
      </c>
      <c r="B725">
        <v>63</v>
      </c>
      <c r="C725" t="str">
        <f>VLOOKUP($B725,pref!$A$2:$B$62,2)</f>
        <v>千葉</v>
      </c>
      <c r="D725" t="s">
        <v>1988</v>
      </c>
    </row>
    <row r="726" spans="1:4" x14ac:dyDescent="0.45">
      <c r="A726" t="s">
        <v>278</v>
      </c>
      <c r="B726">
        <v>63</v>
      </c>
      <c r="C726" t="str">
        <f>VLOOKUP($B726,pref!$A$2:$B$62,2)</f>
        <v>千葉</v>
      </c>
      <c r="D726" t="s">
        <v>1990</v>
      </c>
    </row>
    <row r="727" spans="1:4" x14ac:dyDescent="0.45">
      <c r="A727" t="s">
        <v>279</v>
      </c>
      <c r="B727">
        <v>63</v>
      </c>
      <c r="C727" t="str">
        <f>VLOOKUP($B727,pref!$A$2:$B$62,2)</f>
        <v>千葉</v>
      </c>
      <c r="D727" t="s">
        <v>1991</v>
      </c>
    </row>
    <row r="728" spans="1:4" x14ac:dyDescent="0.45">
      <c r="A728" t="s">
        <v>280</v>
      </c>
      <c r="B728">
        <v>63</v>
      </c>
      <c r="C728" t="str">
        <f>VLOOKUP($B728,pref!$A$2:$B$62,2)</f>
        <v>千葉</v>
      </c>
      <c r="D728" t="s">
        <v>1992</v>
      </c>
    </row>
    <row r="729" spans="1:4" x14ac:dyDescent="0.45">
      <c r="A729" t="s">
        <v>281</v>
      </c>
      <c r="B729">
        <v>63</v>
      </c>
      <c r="C729" t="str">
        <f>VLOOKUP($B729,pref!$A$2:$B$62,2)</f>
        <v>千葉</v>
      </c>
      <c r="D729" t="s">
        <v>1993</v>
      </c>
    </row>
    <row r="730" spans="1:4" x14ac:dyDescent="0.45">
      <c r="A730" t="s">
        <v>1995</v>
      </c>
      <c r="B730">
        <v>63</v>
      </c>
      <c r="C730" t="str">
        <f>VLOOKUP($B730,pref!$A$2:$B$62,2)</f>
        <v>千葉</v>
      </c>
      <c r="D730" t="s">
        <v>1994</v>
      </c>
    </row>
    <row r="731" spans="1:4" x14ac:dyDescent="0.45">
      <c r="A731" t="s">
        <v>1997</v>
      </c>
      <c r="B731">
        <v>63</v>
      </c>
      <c r="C731" t="str">
        <f>VLOOKUP($B731,pref!$A$2:$B$62,2)</f>
        <v>千葉</v>
      </c>
      <c r="D731" t="s">
        <v>1996</v>
      </c>
    </row>
    <row r="732" spans="1:4" x14ac:dyDescent="0.45">
      <c r="A732" t="s">
        <v>1999</v>
      </c>
      <c r="B732">
        <v>63</v>
      </c>
      <c r="C732" t="str">
        <f>VLOOKUP($B732,pref!$A$2:$B$62,2)</f>
        <v>千葉</v>
      </c>
      <c r="D732" t="s">
        <v>1998</v>
      </c>
    </row>
    <row r="733" spans="1:4" x14ac:dyDescent="0.45">
      <c r="A733" t="s">
        <v>282</v>
      </c>
      <c r="B733">
        <v>63</v>
      </c>
      <c r="C733" t="str">
        <f>VLOOKUP($B733,pref!$A$2:$B$62,2)</f>
        <v>千葉</v>
      </c>
      <c r="D733" t="s">
        <v>2000</v>
      </c>
    </row>
    <row r="734" spans="1:4" x14ac:dyDescent="0.45">
      <c r="A734" t="s">
        <v>2002</v>
      </c>
      <c r="B734">
        <v>63</v>
      </c>
      <c r="C734" t="str">
        <f>VLOOKUP($B734,pref!$A$2:$B$62,2)</f>
        <v>千葉</v>
      </c>
      <c r="D734" t="s">
        <v>2001</v>
      </c>
    </row>
    <row r="735" spans="1:4" x14ac:dyDescent="0.45">
      <c r="A735" t="s">
        <v>865</v>
      </c>
      <c r="B735">
        <v>63</v>
      </c>
      <c r="C735" t="str">
        <f>VLOOKUP($B735,pref!$A$2:$B$62,2)</f>
        <v>千葉</v>
      </c>
      <c r="D735" t="s">
        <v>2003</v>
      </c>
    </row>
    <row r="736" spans="1:4" x14ac:dyDescent="0.45">
      <c r="A736" t="s">
        <v>2005</v>
      </c>
      <c r="B736">
        <v>63</v>
      </c>
      <c r="C736" t="str">
        <f>VLOOKUP($B736,pref!$A$2:$B$62,2)</f>
        <v>千葉</v>
      </c>
      <c r="D736" t="s">
        <v>2004</v>
      </c>
    </row>
    <row r="737" spans="1:4" x14ac:dyDescent="0.45">
      <c r="A737" t="s">
        <v>2007</v>
      </c>
      <c r="B737">
        <v>63</v>
      </c>
      <c r="C737" t="str">
        <f>VLOOKUP($B737,pref!$A$2:$B$62,2)</f>
        <v>千葉</v>
      </c>
      <c r="D737" t="s">
        <v>2006</v>
      </c>
    </row>
    <row r="738" spans="1:4" x14ac:dyDescent="0.45">
      <c r="A738" t="s">
        <v>283</v>
      </c>
      <c r="B738">
        <v>63</v>
      </c>
      <c r="C738" t="str">
        <f>VLOOKUP($B738,pref!$A$2:$B$62,2)</f>
        <v>千葉</v>
      </c>
      <c r="D738" t="s">
        <v>2008</v>
      </c>
    </row>
    <row r="739" spans="1:4" x14ac:dyDescent="0.45">
      <c r="A739" t="s">
        <v>284</v>
      </c>
      <c r="B739">
        <v>63</v>
      </c>
      <c r="C739" t="str">
        <f>VLOOKUP($B739,pref!$A$2:$B$62,2)</f>
        <v>千葉</v>
      </c>
      <c r="D739" t="s">
        <v>2009</v>
      </c>
    </row>
    <row r="740" spans="1:4" x14ac:dyDescent="0.45">
      <c r="A740" t="s">
        <v>866</v>
      </c>
      <c r="B740">
        <v>63</v>
      </c>
      <c r="C740" t="str">
        <f>VLOOKUP($B740,pref!$A$2:$B$62,2)</f>
        <v>千葉</v>
      </c>
      <c r="D740" t="s">
        <v>2010</v>
      </c>
    </row>
    <row r="741" spans="1:4" x14ac:dyDescent="0.45">
      <c r="A741" t="s">
        <v>868</v>
      </c>
      <c r="B741">
        <v>63</v>
      </c>
      <c r="C741" t="str">
        <f>VLOOKUP($B741,pref!$A$2:$B$62,2)</f>
        <v>千葉</v>
      </c>
      <c r="D741" t="s">
        <v>2011</v>
      </c>
    </row>
    <row r="742" spans="1:4" x14ac:dyDescent="0.45">
      <c r="A742" t="s">
        <v>2013</v>
      </c>
      <c r="B742">
        <v>63</v>
      </c>
      <c r="C742" t="str">
        <f>VLOOKUP($B742,pref!$A$2:$B$62,2)</f>
        <v>千葉</v>
      </c>
      <c r="D742" t="s">
        <v>2012</v>
      </c>
    </row>
    <row r="743" spans="1:4" x14ac:dyDescent="0.45">
      <c r="A743" t="s">
        <v>417</v>
      </c>
      <c r="B743">
        <v>63</v>
      </c>
      <c r="C743" t="str">
        <f>VLOOKUP($B743,pref!$A$2:$B$62,2)</f>
        <v>千葉</v>
      </c>
      <c r="D743" t="s">
        <v>2014</v>
      </c>
    </row>
    <row r="744" spans="1:4" x14ac:dyDescent="0.45">
      <c r="A744" t="s">
        <v>2016</v>
      </c>
      <c r="B744">
        <v>63</v>
      </c>
      <c r="C744" t="str">
        <f>VLOOKUP($B744,pref!$A$2:$B$62,2)</f>
        <v>千葉</v>
      </c>
      <c r="D744" t="s">
        <v>2015</v>
      </c>
    </row>
    <row r="745" spans="1:4" x14ac:dyDescent="0.45">
      <c r="A745" t="s">
        <v>426</v>
      </c>
      <c r="B745">
        <v>63</v>
      </c>
      <c r="C745" t="str">
        <f>VLOOKUP($B745,pref!$A$2:$B$62,2)</f>
        <v>千葉</v>
      </c>
      <c r="D745" t="s">
        <v>2017</v>
      </c>
    </row>
    <row r="746" spans="1:4" x14ac:dyDescent="0.45">
      <c r="A746" t="s">
        <v>427</v>
      </c>
      <c r="B746">
        <v>63</v>
      </c>
      <c r="C746" t="str">
        <f>VLOOKUP($B746,pref!$A$2:$B$62,2)</f>
        <v>千葉</v>
      </c>
      <c r="D746" t="s">
        <v>2018</v>
      </c>
    </row>
    <row r="747" spans="1:4" x14ac:dyDescent="0.45">
      <c r="A747" t="s">
        <v>428</v>
      </c>
      <c r="B747">
        <v>63</v>
      </c>
      <c r="C747" t="str">
        <f>VLOOKUP($B747,pref!$A$2:$B$62,2)</f>
        <v>千葉</v>
      </c>
      <c r="D747" t="s">
        <v>2019</v>
      </c>
    </row>
    <row r="748" spans="1:4" x14ac:dyDescent="0.45">
      <c r="A748" t="s">
        <v>433</v>
      </c>
      <c r="B748">
        <v>63</v>
      </c>
      <c r="C748" t="str">
        <f>VLOOKUP($B748,pref!$A$2:$B$62,2)</f>
        <v>千葉</v>
      </c>
      <c r="D748" t="s">
        <v>2020</v>
      </c>
    </row>
    <row r="749" spans="1:4" x14ac:dyDescent="0.45">
      <c r="A749" t="s">
        <v>577</v>
      </c>
      <c r="B749">
        <v>63</v>
      </c>
      <c r="C749" t="str">
        <f>VLOOKUP($B749,pref!$A$2:$B$62,2)</f>
        <v>千葉</v>
      </c>
      <c r="D749" t="s">
        <v>2021</v>
      </c>
    </row>
    <row r="750" spans="1:4" x14ac:dyDescent="0.45">
      <c r="A750" t="s">
        <v>652</v>
      </c>
      <c r="B750">
        <v>63</v>
      </c>
      <c r="C750" t="str">
        <f>VLOOKUP($B750,pref!$A$2:$B$62,2)</f>
        <v>千葉</v>
      </c>
      <c r="D750" t="s">
        <v>2022</v>
      </c>
    </row>
    <row r="751" spans="1:4" x14ac:dyDescent="0.45">
      <c r="A751" t="s">
        <v>2024</v>
      </c>
      <c r="B751">
        <v>63</v>
      </c>
      <c r="C751" t="str">
        <f>VLOOKUP($B751,pref!$A$2:$B$62,2)</f>
        <v>千葉</v>
      </c>
      <c r="D751" t="s">
        <v>2023</v>
      </c>
    </row>
    <row r="752" spans="1:4" x14ac:dyDescent="0.45">
      <c r="A752" t="s">
        <v>2026</v>
      </c>
      <c r="B752">
        <v>63</v>
      </c>
      <c r="C752" t="str">
        <f>VLOOKUP($B752,pref!$A$2:$B$62,2)</f>
        <v>千葉</v>
      </c>
      <c r="D752" t="s">
        <v>2025</v>
      </c>
    </row>
    <row r="753" spans="1:4" x14ac:dyDescent="0.45">
      <c r="A753" t="s">
        <v>2028</v>
      </c>
      <c r="B753">
        <v>63</v>
      </c>
      <c r="C753" t="str">
        <f>VLOOKUP($B753,pref!$A$2:$B$62,2)</f>
        <v>千葉</v>
      </c>
      <c r="D753" t="s">
        <v>2027</v>
      </c>
    </row>
    <row r="754" spans="1:4" x14ac:dyDescent="0.45">
      <c r="A754" t="s">
        <v>742</v>
      </c>
      <c r="B754">
        <v>63</v>
      </c>
      <c r="C754" t="str">
        <f>VLOOKUP($B754,pref!$A$2:$B$62,2)</f>
        <v>千葉</v>
      </c>
      <c r="D754" t="s">
        <v>2029</v>
      </c>
    </row>
    <row r="755" spans="1:4" x14ac:dyDescent="0.45">
      <c r="A755" t="s">
        <v>2031</v>
      </c>
      <c r="B755">
        <v>63</v>
      </c>
      <c r="C755" t="str">
        <f>VLOOKUP($B755,pref!$A$2:$B$62,2)</f>
        <v>千葉</v>
      </c>
      <c r="D755" t="s">
        <v>2030</v>
      </c>
    </row>
    <row r="756" spans="1:4" x14ac:dyDescent="0.45">
      <c r="A756" t="s">
        <v>2033</v>
      </c>
      <c r="B756">
        <v>61</v>
      </c>
      <c r="C756" t="str">
        <f>VLOOKUP($B756,pref!$A$2:$B$62,2)</f>
        <v>千葉</v>
      </c>
      <c r="D756" t="s">
        <v>2032</v>
      </c>
    </row>
    <row r="757" spans="1:4" x14ac:dyDescent="0.45">
      <c r="A757" t="s">
        <v>269</v>
      </c>
      <c r="B757">
        <v>61</v>
      </c>
      <c r="C757" t="str">
        <f>VLOOKUP($B757,pref!$A$2:$B$62,2)</f>
        <v>千葉</v>
      </c>
      <c r="D757" t="s">
        <v>2034</v>
      </c>
    </row>
    <row r="758" spans="1:4" x14ac:dyDescent="0.45">
      <c r="A758" t="s">
        <v>855</v>
      </c>
      <c r="B758">
        <v>61</v>
      </c>
      <c r="C758" t="str">
        <f>VLOOKUP($B758,pref!$A$2:$B$62,2)</f>
        <v>千葉</v>
      </c>
      <c r="D758" t="s">
        <v>2035</v>
      </c>
    </row>
    <row r="759" spans="1:4" x14ac:dyDescent="0.45">
      <c r="A759" t="s">
        <v>2037</v>
      </c>
      <c r="B759">
        <v>61</v>
      </c>
      <c r="C759" t="str">
        <f>VLOOKUP($B759,pref!$A$2:$B$62,2)</f>
        <v>千葉</v>
      </c>
      <c r="D759" t="s">
        <v>2036</v>
      </c>
    </row>
    <row r="760" spans="1:4" x14ac:dyDescent="0.45">
      <c r="A760" t="s">
        <v>2039</v>
      </c>
      <c r="B760">
        <v>61</v>
      </c>
      <c r="C760" t="str">
        <f>VLOOKUP($B760,pref!$A$2:$B$62,2)</f>
        <v>千葉</v>
      </c>
      <c r="D760" t="s">
        <v>2038</v>
      </c>
    </row>
    <row r="761" spans="1:4" x14ac:dyDescent="0.45">
      <c r="A761" t="s">
        <v>270</v>
      </c>
      <c r="B761">
        <v>61</v>
      </c>
      <c r="C761" t="str">
        <f>VLOOKUP($B761,pref!$A$2:$B$62,2)</f>
        <v>千葉</v>
      </c>
      <c r="D761" t="s">
        <v>2040</v>
      </c>
    </row>
    <row r="762" spans="1:4" x14ac:dyDescent="0.45">
      <c r="A762" t="s">
        <v>2042</v>
      </c>
      <c r="B762">
        <v>61</v>
      </c>
      <c r="C762" t="str">
        <f>VLOOKUP($B762,pref!$A$2:$B$62,2)</f>
        <v>千葉</v>
      </c>
      <c r="D762" t="s">
        <v>2041</v>
      </c>
    </row>
    <row r="763" spans="1:4" x14ac:dyDescent="0.45">
      <c r="A763" t="s">
        <v>2044</v>
      </c>
      <c r="B763">
        <v>61</v>
      </c>
      <c r="C763" t="str">
        <f>VLOOKUP($B763,pref!$A$2:$B$62,2)</f>
        <v>千葉</v>
      </c>
      <c r="D763" t="s">
        <v>2043</v>
      </c>
    </row>
    <row r="764" spans="1:4" x14ac:dyDescent="0.45">
      <c r="A764" t="s">
        <v>271</v>
      </c>
      <c r="B764">
        <v>61</v>
      </c>
      <c r="C764" t="str">
        <f>VLOOKUP($B764,pref!$A$2:$B$62,2)</f>
        <v>千葉</v>
      </c>
      <c r="D764" t="s">
        <v>2045</v>
      </c>
    </row>
    <row r="765" spans="1:4" x14ac:dyDescent="0.45">
      <c r="A765" t="s">
        <v>859</v>
      </c>
      <c r="B765">
        <v>61</v>
      </c>
      <c r="C765" t="str">
        <f>VLOOKUP($B765,pref!$A$2:$B$62,2)</f>
        <v>千葉</v>
      </c>
      <c r="D765" t="s">
        <v>944</v>
      </c>
    </row>
    <row r="766" spans="1:4" x14ac:dyDescent="0.45">
      <c r="A766" t="s">
        <v>272</v>
      </c>
      <c r="B766">
        <v>61</v>
      </c>
      <c r="C766" t="str">
        <f>VLOOKUP($B766,pref!$A$2:$B$62,2)</f>
        <v>千葉</v>
      </c>
      <c r="D766" t="s">
        <v>2046</v>
      </c>
    </row>
    <row r="767" spans="1:4" x14ac:dyDescent="0.45">
      <c r="A767" t="s">
        <v>2048</v>
      </c>
      <c r="B767">
        <v>61</v>
      </c>
      <c r="C767" t="str">
        <f>VLOOKUP($B767,pref!$A$2:$B$62,2)</f>
        <v>千葉</v>
      </c>
      <c r="D767" t="s">
        <v>2047</v>
      </c>
    </row>
    <row r="768" spans="1:4" x14ac:dyDescent="0.45">
      <c r="A768" t="s">
        <v>2050</v>
      </c>
      <c r="B768">
        <v>61</v>
      </c>
      <c r="C768" t="str">
        <f>VLOOKUP($B768,pref!$A$2:$B$62,2)</f>
        <v>千葉</v>
      </c>
      <c r="D768" t="s">
        <v>2049</v>
      </c>
    </row>
    <row r="769" spans="1:4" x14ac:dyDescent="0.45">
      <c r="A769" t="s">
        <v>2052</v>
      </c>
      <c r="B769">
        <v>61</v>
      </c>
      <c r="C769" t="str">
        <f>VLOOKUP($B769,pref!$A$2:$B$62,2)</f>
        <v>千葉</v>
      </c>
      <c r="D769" t="s">
        <v>2051</v>
      </c>
    </row>
    <row r="770" spans="1:4" x14ac:dyDescent="0.45">
      <c r="A770" t="s">
        <v>2054</v>
      </c>
      <c r="B770">
        <v>61</v>
      </c>
      <c r="C770" t="str">
        <f>VLOOKUP($B770,pref!$A$2:$B$62,2)</f>
        <v>千葉</v>
      </c>
      <c r="D770" t="s">
        <v>2053</v>
      </c>
    </row>
    <row r="771" spans="1:4" x14ac:dyDescent="0.45">
      <c r="A771" t="s">
        <v>425</v>
      </c>
      <c r="B771">
        <v>61</v>
      </c>
      <c r="C771" t="str">
        <f>VLOOKUP($B771,pref!$A$2:$B$62,2)</f>
        <v>千葉</v>
      </c>
      <c r="D771" t="s">
        <v>2055</v>
      </c>
    </row>
    <row r="772" spans="1:4" x14ac:dyDescent="0.45">
      <c r="A772" t="s">
        <v>2057</v>
      </c>
      <c r="B772">
        <v>61</v>
      </c>
      <c r="C772" t="str">
        <f>VLOOKUP($B772,pref!$A$2:$B$62,2)</f>
        <v>千葉</v>
      </c>
      <c r="D772" t="s">
        <v>2056</v>
      </c>
    </row>
    <row r="773" spans="1:4" x14ac:dyDescent="0.45">
      <c r="A773" t="s">
        <v>2059</v>
      </c>
      <c r="B773">
        <v>61</v>
      </c>
      <c r="C773" t="str">
        <f>VLOOKUP($B773,pref!$A$2:$B$62,2)</f>
        <v>千葉</v>
      </c>
      <c r="D773" t="s">
        <v>2058</v>
      </c>
    </row>
    <row r="774" spans="1:4" x14ac:dyDescent="0.45">
      <c r="A774" t="s">
        <v>2061</v>
      </c>
      <c r="B774">
        <v>61</v>
      </c>
      <c r="C774" t="str">
        <f>VLOOKUP($B774,pref!$A$2:$B$62,2)</f>
        <v>千葉</v>
      </c>
      <c r="D774" t="s">
        <v>2060</v>
      </c>
    </row>
    <row r="775" spans="1:4" x14ac:dyDescent="0.45">
      <c r="A775" t="s">
        <v>622</v>
      </c>
      <c r="B775">
        <v>61</v>
      </c>
      <c r="C775" t="str">
        <f>VLOOKUP($B775,pref!$A$2:$B$62,2)</f>
        <v>千葉</v>
      </c>
      <c r="D775" t="s">
        <v>2062</v>
      </c>
    </row>
    <row r="776" spans="1:4" x14ac:dyDescent="0.45">
      <c r="A776" t="s">
        <v>2064</v>
      </c>
      <c r="B776">
        <v>61</v>
      </c>
      <c r="C776" t="str">
        <f>VLOOKUP($B776,pref!$A$2:$B$62,2)</f>
        <v>千葉</v>
      </c>
      <c r="D776" t="s">
        <v>2063</v>
      </c>
    </row>
    <row r="777" spans="1:4" x14ac:dyDescent="0.45">
      <c r="A777" t="s">
        <v>2066</v>
      </c>
      <c r="B777">
        <v>61</v>
      </c>
      <c r="C777" t="str">
        <f>VLOOKUP($B777,pref!$A$2:$B$62,2)</f>
        <v>千葉</v>
      </c>
      <c r="D777" t="s">
        <v>2065</v>
      </c>
    </row>
    <row r="778" spans="1:4" x14ac:dyDescent="0.45">
      <c r="A778" t="s">
        <v>2068</v>
      </c>
      <c r="B778">
        <v>61</v>
      </c>
      <c r="C778" t="str">
        <f>VLOOKUP($B778,pref!$A$2:$B$62,2)</f>
        <v>千葉</v>
      </c>
      <c r="D778" t="s">
        <v>2067</v>
      </c>
    </row>
    <row r="779" spans="1:4" x14ac:dyDescent="0.45">
      <c r="A779" t="s">
        <v>2070</v>
      </c>
      <c r="B779">
        <v>61</v>
      </c>
      <c r="C779" t="str">
        <f>VLOOKUP($B779,pref!$A$2:$B$62,2)</f>
        <v>千葉</v>
      </c>
      <c r="D779" t="s">
        <v>2069</v>
      </c>
    </row>
    <row r="780" spans="1:4" x14ac:dyDescent="0.45">
      <c r="A780" t="s">
        <v>2072</v>
      </c>
      <c r="B780">
        <v>61</v>
      </c>
      <c r="C780" t="str">
        <f>VLOOKUP($B780,pref!$A$2:$B$62,2)</f>
        <v>千葉</v>
      </c>
      <c r="D780" t="s">
        <v>2071</v>
      </c>
    </row>
    <row r="781" spans="1:4" x14ac:dyDescent="0.45">
      <c r="A781" t="s">
        <v>812</v>
      </c>
      <c r="B781">
        <v>57</v>
      </c>
      <c r="C781" t="str">
        <f>VLOOKUP($B781,pref!$A$2:$B$62,2)</f>
        <v>千葉</v>
      </c>
      <c r="D781" t="s">
        <v>945</v>
      </c>
    </row>
    <row r="782" spans="1:4" x14ac:dyDescent="0.45">
      <c r="A782" t="s">
        <v>2074</v>
      </c>
      <c r="B782">
        <v>57</v>
      </c>
      <c r="C782" t="str">
        <f>VLOOKUP($B782,pref!$A$2:$B$62,2)</f>
        <v>千葉</v>
      </c>
      <c r="D782" t="s">
        <v>2073</v>
      </c>
    </row>
    <row r="783" spans="1:4" x14ac:dyDescent="0.45">
      <c r="A783" t="s">
        <v>2076</v>
      </c>
      <c r="B783">
        <v>57</v>
      </c>
      <c r="C783" t="str">
        <f>VLOOKUP($B783,pref!$A$2:$B$62,2)</f>
        <v>千葉</v>
      </c>
      <c r="D783" t="s">
        <v>2075</v>
      </c>
    </row>
    <row r="784" spans="1:4" x14ac:dyDescent="0.45">
      <c r="A784" t="s">
        <v>2078</v>
      </c>
      <c r="B784">
        <v>57</v>
      </c>
      <c r="C784" t="str">
        <f>VLOOKUP($B784,pref!$A$2:$B$62,2)</f>
        <v>千葉</v>
      </c>
      <c r="D784" t="s">
        <v>2077</v>
      </c>
    </row>
    <row r="785" spans="1:4" x14ac:dyDescent="0.45">
      <c r="A785" t="s">
        <v>265</v>
      </c>
      <c r="B785">
        <v>57</v>
      </c>
      <c r="C785" t="str">
        <f>VLOOKUP($B785,pref!$A$2:$B$62,2)</f>
        <v>千葉</v>
      </c>
      <c r="D785" t="s">
        <v>2079</v>
      </c>
    </row>
    <row r="786" spans="1:4" x14ac:dyDescent="0.45">
      <c r="A786" t="s">
        <v>820</v>
      </c>
      <c r="B786">
        <v>57</v>
      </c>
      <c r="C786" t="str">
        <f>VLOOKUP($B786,pref!$A$2:$B$62,2)</f>
        <v>千葉</v>
      </c>
      <c r="D786" t="s">
        <v>2080</v>
      </c>
    </row>
    <row r="787" spans="1:4" x14ac:dyDescent="0.45">
      <c r="A787" t="s">
        <v>266</v>
      </c>
      <c r="B787">
        <v>57</v>
      </c>
      <c r="C787" t="str">
        <f>VLOOKUP($B787,pref!$A$2:$B$62,2)</f>
        <v>千葉</v>
      </c>
      <c r="D787" t="s">
        <v>2081</v>
      </c>
    </row>
    <row r="788" spans="1:4" x14ac:dyDescent="0.45">
      <c r="A788" t="s">
        <v>2083</v>
      </c>
      <c r="B788">
        <v>57</v>
      </c>
      <c r="C788" t="str">
        <f>VLOOKUP($B788,pref!$A$2:$B$62,2)</f>
        <v>千葉</v>
      </c>
      <c r="D788" t="s">
        <v>2082</v>
      </c>
    </row>
    <row r="789" spans="1:4" x14ac:dyDescent="0.45">
      <c r="A789" t="s">
        <v>451</v>
      </c>
      <c r="B789">
        <v>57</v>
      </c>
      <c r="C789" t="str">
        <f>VLOOKUP($B789,pref!$A$2:$B$62,2)</f>
        <v>千葉</v>
      </c>
      <c r="D789" t="s">
        <v>2084</v>
      </c>
    </row>
    <row r="790" spans="1:4" x14ac:dyDescent="0.45">
      <c r="A790" t="s">
        <v>496</v>
      </c>
      <c r="B790">
        <v>57</v>
      </c>
      <c r="C790" t="str">
        <f>VLOOKUP($B790,pref!$A$2:$B$62,2)</f>
        <v>千葉</v>
      </c>
      <c r="D790" t="s">
        <v>2085</v>
      </c>
    </row>
    <row r="791" spans="1:4" x14ac:dyDescent="0.45">
      <c r="A791" t="s">
        <v>576</v>
      </c>
      <c r="B791">
        <v>57</v>
      </c>
      <c r="C791" t="str">
        <f>VLOOKUP($B791,pref!$A$2:$B$62,2)</f>
        <v>千葉</v>
      </c>
      <c r="D791" t="s">
        <v>2086</v>
      </c>
    </row>
    <row r="792" spans="1:4" x14ac:dyDescent="0.45">
      <c r="A792" t="s">
        <v>635</v>
      </c>
      <c r="B792">
        <v>57</v>
      </c>
      <c r="C792" t="str">
        <f>VLOOKUP($B792,pref!$A$2:$B$62,2)</f>
        <v>千葉</v>
      </c>
      <c r="D792" t="s">
        <v>2087</v>
      </c>
    </row>
    <row r="793" spans="1:4" x14ac:dyDescent="0.45">
      <c r="A793" t="s">
        <v>2089</v>
      </c>
      <c r="B793">
        <v>57</v>
      </c>
      <c r="C793" t="str">
        <f>VLOOKUP($B793,pref!$A$2:$B$62,2)</f>
        <v>千葉</v>
      </c>
      <c r="D793" t="s">
        <v>2088</v>
      </c>
    </row>
    <row r="794" spans="1:4" x14ac:dyDescent="0.45">
      <c r="A794" t="s">
        <v>2091</v>
      </c>
      <c r="B794">
        <v>57</v>
      </c>
      <c r="C794" t="str">
        <f>VLOOKUP($B794,pref!$A$2:$B$62,2)</f>
        <v>千葉</v>
      </c>
      <c r="D794" t="s">
        <v>2090</v>
      </c>
    </row>
    <row r="795" spans="1:4" x14ac:dyDescent="0.45">
      <c r="A795" t="s">
        <v>732</v>
      </c>
      <c r="B795">
        <v>57</v>
      </c>
      <c r="C795" t="str">
        <f>VLOOKUP($B795,pref!$A$2:$B$62,2)</f>
        <v>千葉</v>
      </c>
      <c r="D795" t="s">
        <v>2092</v>
      </c>
    </row>
    <row r="796" spans="1:4" x14ac:dyDescent="0.45">
      <c r="A796" t="s">
        <v>2094</v>
      </c>
      <c r="B796">
        <v>57</v>
      </c>
      <c r="C796" t="str">
        <f>VLOOKUP($B796,pref!$A$2:$B$62,2)</f>
        <v>千葉</v>
      </c>
      <c r="D796" t="s">
        <v>2093</v>
      </c>
    </row>
    <row r="797" spans="1:4" x14ac:dyDescent="0.45">
      <c r="A797" t="s">
        <v>226</v>
      </c>
      <c r="B797">
        <v>52</v>
      </c>
      <c r="C797" t="str">
        <f>VLOOKUP($B797,pref!$A$2:$B$62,2)</f>
        <v>千葉</v>
      </c>
      <c r="D797" t="s">
        <v>2095</v>
      </c>
    </row>
    <row r="798" spans="1:4" x14ac:dyDescent="0.45">
      <c r="A798" t="s">
        <v>2097</v>
      </c>
      <c r="B798">
        <v>52</v>
      </c>
      <c r="C798" t="str">
        <f>VLOOKUP($B798,pref!$A$2:$B$62,2)</f>
        <v>千葉</v>
      </c>
      <c r="D798" t="s">
        <v>2096</v>
      </c>
    </row>
    <row r="799" spans="1:4" x14ac:dyDescent="0.45">
      <c r="A799" t="s">
        <v>2099</v>
      </c>
      <c r="B799">
        <v>52</v>
      </c>
      <c r="C799" t="str">
        <f>VLOOKUP($B799,pref!$A$2:$B$62,2)</f>
        <v>千葉</v>
      </c>
      <c r="D799" t="s">
        <v>2098</v>
      </c>
    </row>
    <row r="800" spans="1:4" x14ac:dyDescent="0.45">
      <c r="A800" t="s">
        <v>813</v>
      </c>
      <c r="B800">
        <v>52</v>
      </c>
      <c r="C800" t="str">
        <f>VLOOKUP($B800,pref!$A$2:$B$62,2)</f>
        <v>千葉</v>
      </c>
      <c r="D800" t="s">
        <v>2100</v>
      </c>
    </row>
    <row r="801" spans="1:4" x14ac:dyDescent="0.45">
      <c r="A801" t="s">
        <v>2102</v>
      </c>
      <c r="B801">
        <v>52</v>
      </c>
      <c r="C801" t="str">
        <f>VLOOKUP($B801,pref!$A$2:$B$62,2)</f>
        <v>千葉</v>
      </c>
      <c r="D801" t="s">
        <v>2101</v>
      </c>
    </row>
    <row r="802" spans="1:4" x14ac:dyDescent="0.45">
      <c r="A802" t="s">
        <v>2104</v>
      </c>
      <c r="B802">
        <v>52</v>
      </c>
      <c r="C802" t="str">
        <f>VLOOKUP($B802,pref!$A$2:$B$62,2)</f>
        <v>千葉</v>
      </c>
      <c r="D802" t="s">
        <v>2103</v>
      </c>
    </row>
    <row r="803" spans="1:4" x14ac:dyDescent="0.45">
      <c r="A803" t="s">
        <v>2106</v>
      </c>
      <c r="B803">
        <v>52</v>
      </c>
      <c r="C803" t="str">
        <f>VLOOKUP($B803,pref!$A$2:$B$62,2)</f>
        <v>千葉</v>
      </c>
      <c r="D803" t="s">
        <v>2105</v>
      </c>
    </row>
    <row r="804" spans="1:4" x14ac:dyDescent="0.45">
      <c r="A804" t="s">
        <v>2108</v>
      </c>
      <c r="B804">
        <v>52</v>
      </c>
      <c r="C804" t="str">
        <f>VLOOKUP($B804,pref!$A$2:$B$62,2)</f>
        <v>千葉</v>
      </c>
      <c r="D804" t="s">
        <v>2107</v>
      </c>
    </row>
    <row r="805" spans="1:4" x14ac:dyDescent="0.45">
      <c r="A805" t="s">
        <v>2110</v>
      </c>
      <c r="B805">
        <v>52</v>
      </c>
      <c r="C805" t="str">
        <f>VLOOKUP($B805,pref!$A$2:$B$62,2)</f>
        <v>千葉</v>
      </c>
      <c r="D805" t="s">
        <v>2109</v>
      </c>
    </row>
    <row r="806" spans="1:4" x14ac:dyDescent="0.45">
      <c r="A806" t="s">
        <v>2112</v>
      </c>
      <c r="B806">
        <v>52</v>
      </c>
      <c r="C806" t="str">
        <f>VLOOKUP($B806,pref!$A$2:$B$62,2)</f>
        <v>千葉</v>
      </c>
      <c r="D806" t="s">
        <v>2111</v>
      </c>
    </row>
    <row r="807" spans="1:4" x14ac:dyDescent="0.45">
      <c r="A807" t="s">
        <v>227</v>
      </c>
      <c r="B807">
        <v>52</v>
      </c>
      <c r="C807" t="str">
        <f>VLOOKUP($B807,pref!$A$2:$B$62,2)</f>
        <v>千葉</v>
      </c>
      <c r="D807" t="s">
        <v>2113</v>
      </c>
    </row>
    <row r="808" spans="1:4" x14ac:dyDescent="0.45">
      <c r="A808" t="s">
        <v>2115</v>
      </c>
      <c r="B808">
        <v>52</v>
      </c>
      <c r="C808" t="str">
        <f>VLOOKUP($B808,pref!$A$2:$B$62,2)</f>
        <v>千葉</v>
      </c>
      <c r="D808" t="s">
        <v>2114</v>
      </c>
    </row>
    <row r="809" spans="1:4" x14ac:dyDescent="0.45">
      <c r="A809" t="s">
        <v>228</v>
      </c>
      <c r="B809">
        <v>52</v>
      </c>
      <c r="C809" t="str">
        <f>VLOOKUP($B809,pref!$A$2:$B$62,2)</f>
        <v>千葉</v>
      </c>
      <c r="D809" t="s">
        <v>2116</v>
      </c>
    </row>
    <row r="810" spans="1:4" x14ac:dyDescent="0.45">
      <c r="A810" t="s">
        <v>229</v>
      </c>
      <c r="B810">
        <v>52</v>
      </c>
      <c r="C810" t="str">
        <f>VLOOKUP($B810,pref!$A$2:$B$62,2)</f>
        <v>千葉</v>
      </c>
      <c r="D810" t="s">
        <v>2117</v>
      </c>
    </row>
    <row r="811" spans="1:4" x14ac:dyDescent="0.45">
      <c r="A811" t="s">
        <v>2119</v>
      </c>
      <c r="B811">
        <v>52</v>
      </c>
      <c r="C811" t="str">
        <f>VLOOKUP($B811,pref!$A$2:$B$62,2)</f>
        <v>千葉</v>
      </c>
      <c r="D811" t="s">
        <v>2118</v>
      </c>
    </row>
    <row r="812" spans="1:4" x14ac:dyDescent="0.45">
      <c r="A812" t="s">
        <v>2121</v>
      </c>
      <c r="B812">
        <v>52</v>
      </c>
      <c r="C812" t="str">
        <f>VLOOKUP($B812,pref!$A$2:$B$62,2)</f>
        <v>千葉</v>
      </c>
      <c r="D812" t="s">
        <v>2120</v>
      </c>
    </row>
    <row r="813" spans="1:4" x14ac:dyDescent="0.45">
      <c r="A813" t="s">
        <v>2123</v>
      </c>
      <c r="B813">
        <v>52</v>
      </c>
      <c r="C813" t="str">
        <f>VLOOKUP($B813,pref!$A$2:$B$62,2)</f>
        <v>千葉</v>
      </c>
      <c r="D813" t="s">
        <v>2122</v>
      </c>
    </row>
    <row r="814" spans="1:4" x14ac:dyDescent="0.45">
      <c r="A814" t="s">
        <v>230</v>
      </c>
      <c r="B814">
        <v>52</v>
      </c>
      <c r="C814" t="str">
        <f>VLOOKUP($B814,pref!$A$2:$B$62,2)</f>
        <v>千葉</v>
      </c>
      <c r="D814" t="s">
        <v>2124</v>
      </c>
    </row>
    <row r="815" spans="1:4" x14ac:dyDescent="0.45">
      <c r="A815" t="s">
        <v>2126</v>
      </c>
      <c r="B815">
        <v>52</v>
      </c>
      <c r="C815" t="str">
        <f>VLOOKUP($B815,pref!$A$2:$B$62,2)</f>
        <v>千葉</v>
      </c>
      <c r="D815" t="s">
        <v>2125</v>
      </c>
    </row>
    <row r="816" spans="1:4" x14ac:dyDescent="0.45">
      <c r="A816" t="s">
        <v>231</v>
      </c>
      <c r="B816">
        <v>52</v>
      </c>
      <c r="C816" t="str">
        <f>VLOOKUP($B816,pref!$A$2:$B$62,2)</f>
        <v>千葉</v>
      </c>
      <c r="D816" t="s">
        <v>2127</v>
      </c>
    </row>
    <row r="817" spans="1:4" x14ac:dyDescent="0.45">
      <c r="A817" t="s">
        <v>232</v>
      </c>
      <c r="B817">
        <v>52</v>
      </c>
      <c r="C817" t="str">
        <f>VLOOKUP($B817,pref!$A$2:$B$62,2)</f>
        <v>千葉</v>
      </c>
      <c r="D817" t="s">
        <v>2128</v>
      </c>
    </row>
    <row r="818" spans="1:4" x14ac:dyDescent="0.45">
      <c r="A818" t="s">
        <v>233</v>
      </c>
      <c r="B818">
        <v>52</v>
      </c>
      <c r="C818" t="str">
        <f>VLOOKUP($B818,pref!$A$2:$B$62,2)</f>
        <v>千葉</v>
      </c>
      <c r="D818" t="s">
        <v>2129</v>
      </c>
    </row>
    <row r="819" spans="1:4" x14ac:dyDescent="0.45">
      <c r="A819" t="s">
        <v>821</v>
      </c>
      <c r="B819">
        <v>52</v>
      </c>
      <c r="C819" t="str">
        <f>VLOOKUP($B819,pref!$A$2:$B$62,2)</f>
        <v>千葉</v>
      </c>
      <c r="D819" t="s">
        <v>946</v>
      </c>
    </row>
    <row r="820" spans="1:4" x14ac:dyDescent="0.45">
      <c r="A820" t="s">
        <v>487</v>
      </c>
      <c r="B820">
        <v>52</v>
      </c>
      <c r="C820" t="str">
        <f>VLOOKUP($B820,pref!$A$2:$B$62,2)</f>
        <v>千葉</v>
      </c>
      <c r="D820" t="s">
        <v>2130</v>
      </c>
    </row>
    <row r="821" spans="1:4" x14ac:dyDescent="0.45">
      <c r="A821" t="s">
        <v>488</v>
      </c>
      <c r="B821">
        <v>52</v>
      </c>
      <c r="C821" t="str">
        <f>VLOOKUP($B821,pref!$A$2:$B$62,2)</f>
        <v>千葉</v>
      </c>
      <c r="D821" t="s">
        <v>2131</v>
      </c>
    </row>
    <row r="822" spans="1:4" x14ac:dyDescent="0.45">
      <c r="A822" t="s">
        <v>2133</v>
      </c>
      <c r="B822">
        <v>52</v>
      </c>
      <c r="C822" t="str">
        <f>VLOOKUP($B822,pref!$A$2:$B$62,2)</f>
        <v>千葉</v>
      </c>
      <c r="D822" t="s">
        <v>2132</v>
      </c>
    </row>
    <row r="823" spans="1:4" x14ac:dyDescent="0.45">
      <c r="A823" t="s">
        <v>493</v>
      </c>
      <c r="B823">
        <v>52</v>
      </c>
      <c r="C823" t="str">
        <f>VLOOKUP($B823,pref!$A$2:$B$62,2)</f>
        <v>千葉</v>
      </c>
      <c r="D823" t="s">
        <v>2134</v>
      </c>
    </row>
    <row r="824" spans="1:4" x14ac:dyDescent="0.45">
      <c r="A824" t="s">
        <v>2136</v>
      </c>
      <c r="B824">
        <v>52</v>
      </c>
      <c r="C824" t="str">
        <f>VLOOKUP($B824,pref!$A$2:$B$62,2)</f>
        <v>千葉</v>
      </c>
      <c r="D824" t="s">
        <v>2135</v>
      </c>
    </row>
    <row r="825" spans="1:4" x14ac:dyDescent="0.45">
      <c r="A825" t="s">
        <v>619</v>
      </c>
      <c r="B825">
        <v>52</v>
      </c>
      <c r="C825" t="str">
        <f>VLOOKUP($B825,pref!$A$2:$B$62,2)</f>
        <v>千葉</v>
      </c>
      <c r="D825" t="s">
        <v>2137</v>
      </c>
    </row>
    <row r="826" spans="1:4" x14ac:dyDescent="0.45">
      <c r="A826" t="s">
        <v>621</v>
      </c>
      <c r="B826">
        <v>52</v>
      </c>
      <c r="C826" t="str">
        <f>VLOOKUP($B826,pref!$A$2:$B$62,2)</f>
        <v>千葉</v>
      </c>
      <c r="D826" t="s">
        <v>2138</v>
      </c>
    </row>
    <row r="827" spans="1:4" x14ac:dyDescent="0.45">
      <c r="A827" t="s">
        <v>624</v>
      </c>
      <c r="B827">
        <v>52</v>
      </c>
      <c r="C827" t="str">
        <f>VLOOKUP($B827,pref!$A$2:$B$62,2)</f>
        <v>千葉</v>
      </c>
      <c r="D827" t="s">
        <v>2139</v>
      </c>
    </row>
    <row r="828" spans="1:4" x14ac:dyDescent="0.45">
      <c r="A828" t="s">
        <v>625</v>
      </c>
      <c r="B828">
        <v>52</v>
      </c>
      <c r="C828" t="str">
        <f>VLOOKUP($B828,pref!$A$2:$B$62,2)</f>
        <v>千葉</v>
      </c>
      <c r="D828" t="s">
        <v>2140</v>
      </c>
    </row>
    <row r="829" spans="1:4" x14ac:dyDescent="0.45">
      <c r="A829" t="s">
        <v>627</v>
      </c>
      <c r="B829">
        <v>52</v>
      </c>
      <c r="C829" t="str">
        <f>VLOOKUP($B829,pref!$A$2:$B$62,2)</f>
        <v>千葉</v>
      </c>
      <c r="D829" t="s">
        <v>2141</v>
      </c>
    </row>
    <row r="830" spans="1:4" x14ac:dyDescent="0.45">
      <c r="A830" t="s">
        <v>630</v>
      </c>
      <c r="B830">
        <v>52</v>
      </c>
      <c r="C830" t="str">
        <f>VLOOKUP($B830,pref!$A$2:$B$62,2)</f>
        <v>千葉</v>
      </c>
      <c r="D830" t="s">
        <v>2142</v>
      </c>
    </row>
    <row r="831" spans="1:4" x14ac:dyDescent="0.45">
      <c r="A831" t="s">
        <v>632</v>
      </c>
      <c r="B831">
        <v>52</v>
      </c>
      <c r="C831" t="str">
        <f>VLOOKUP($B831,pref!$A$2:$B$62,2)</f>
        <v>千葉</v>
      </c>
      <c r="D831" t="s">
        <v>2143</v>
      </c>
    </row>
    <row r="832" spans="1:4" x14ac:dyDescent="0.45">
      <c r="A832" t="s">
        <v>2145</v>
      </c>
      <c r="B832">
        <v>52</v>
      </c>
      <c r="C832" t="str">
        <f>VLOOKUP($B832,pref!$A$2:$B$62,2)</f>
        <v>千葉</v>
      </c>
      <c r="D832" t="s">
        <v>2144</v>
      </c>
    </row>
    <row r="833" spans="1:4" x14ac:dyDescent="0.45">
      <c r="A833" t="s">
        <v>2147</v>
      </c>
      <c r="B833">
        <v>52</v>
      </c>
      <c r="C833" t="str">
        <f>VLOOKUP($B833,pref!$A$2:$B$62,2)</f>
        <v>千葉</v>
      </c>
      <c r="D833" t="s">
        <v>2146</v>
      </c>
    </row>
    <row r="834" spans="1:4" x14ac:dyDescent="0.45">
      <c r="A834" t="s">
        <v>2149</v>
      </c>
      <c r="B834">
        <v>52</v>
      </c>
      <c r="C834" t="str">
        <f>VLOOKUP($B834,pref!$A$2:$B$62,2)</f>
        <v>千葉</v>
      </c>
      <c r="D834" t="s">
        <v>2148</v>
      </c>
    </row>
    <row r="835" spans="1:4" x14ac:dyDescent="0.45">
      <c r="A835" t="s">
        <v>2151</v>
      </c>
      <c r="B835">
        <v>52</v>
      </c>
      <c r="C835" t="str">
        <f>VLOOKUP($B835,pref!$A$2:$B$62,2)</f>
        <v>千葉</v>
      </c>
      <c r="D835" t="s">
        <v>2150</v>
      </c>
    </row>
    <row r="836" spans="1:4" x14ac:dyDescent="0.45">
      <c r="A836" t="s">
        <v>2153</v>
      </c>
      <c r="B836">
        <v>52</v>
      </c>
      <c r="C836" t="str">
        <f>VLOOKUP($B836,pref!$A$2:$B$62,2)</f>
        <v>千葉</v>
      </c>
      <c r="D836" t="s">
        <v>2152</v>
      </c>
    </row>
    <row r="837" spans="1:4" x14ac:dyDescent="0.45">
      <c r="A837" t="s">
        <v>2155</v>
      </c>
      <c r="B837">
        <v>52</v>
      </c>
      <c r="C837" t="str">
        <f>VLOOKUP($B837,pref!$A$2:$B$62,2)</f>
        <v>千葉</v>
      </c>
      <c r="D837" t="s">
        <v>2154</v>
      </c>
    </row>
    <row r="838" spans="1:4" x14ac:dyDescent="0.45">
      <c r="A838" t="s">
        <v>2157</v>
      </c>
      <c r="B838">
        <v>52</v>
      </c>
      <c r="C838" t="str">
        <f>VLOOKUP($B838,pref!$A$2:$B$62,2)</f>
        <v>千葉</v>
      </c>
      <c r="D838" t="s">
        <v>2156</v>
      </c>
    </row>
    <row r="839" spans="1:4" x14ac:dyDescent="0.45">
      <c r="A839" t="s">
        <v>2159</v>
      </c>
      <c r="B839">
        <v>52</v>
      </c>
      <c r="C839" t="str">
        <f>VLOOKUP($B839,pref!$A$2:$B$62,2)</f>
        <v>千葉</v>
      </c>
      <c r="D839" t="s">
        <v>2158</v>
      </c>
    </row>
    <row r="840" spans="1:4" x14ac:dyDescent="0.45">
      <c r="A840" t="s">
        <v>2161</v>
      </c>
      <c r="B840">
        <v>52</v>
      </c>
      <c r="C840" t="str">
        <f>VLOOKUP($B840,pref!$A$2:$B$62,2)</f>
        <v>千葉</v>
      </c>
      <c r="D840" t="s">
        <v>2160</v>
      </c>
    </row>
    <row r="841" spans="1:4" x14ac:dyDescent="0.45">
      <c r="A841" t="s">
        <v>197</v>
      </c>
      <c r="B841">
        <v>48</v>
      </c>
      <c r="C841" t="str">
        <f>VLOOKUP($B841,pref!$A$2:$B$62,2)</f>
        <v>長野</v>
      </c>
      <c r="D841" t="s">
        <v>2162</v>
      </c>
    </row>
    <row r="842" spans="1:4" x14ac:dyDescent="0.45">
      <c r="A842" t="s">
        <v>198</v>
      </c>
      <c r="B842">
        <v>48</v>
      </c>
      <c r="C842" t="str">
        <f>VLOOKUP($B842,pref!$A$2:$B$62,2)</f>
        <v>長野</v>
      </c>
      <c r="D842" t="s">
        <v>2163</v>
      </c>
    </row>
    <row r="843" spans="1:4" x14ac:dyDescent="0.45">
      <c r="A843" t="s">
        <v>199</v>
      </c>
      <c r="B843">
        <v>48</v>
      </c>
      <c r="C843" t="str">
        <f>VLOOKUP($B843,pref!$A$2:$B$62,2)</f>
        <v>長野</v>
      </c>
      <c r="D843" t="s">
        <v>2164</v>
      </c>
    </row>
    <row r="844" spans="1:4" x14ac:dyDescent="0.45">
      <c r="A844" t="s">
        <v>200</v>
      </c>
      <c r="B844">
        <v>48</v>
      </c>
      <c r="C844" t="str">
        <f>VLOOKUP($B844,pref!$A$2:$B$62,2)</f>
        <v>長野</v>
      </c>
      <c r="D844" t="s">
        <v>2165</v>
      </c>
    </row>
    <row r="845" spans="1:4" x14ac:dyDescent="0.45">
      <c r="A845" t="s">
        <v>809</v>
      </c>
      <c r="B845">
        <v>48</v>
      </c>
      <c r="C845" t="str">
        <f>VLOOKUP($B845,pref!$A$2:$B$62,2)</f>
        <v>長野</v>
      </c>
      <c r="D845" t="s">
        <v>947</v>
      </c>
    </row>
    <row r="846" spans="1:4" x14ac:dyDescent="0.45">
      <c r="A846" t="s">
        <v>2167</v>
      </c>
      <c r="B846">
        <v>48</v>
      </c>
      <c r="C846" t="str">
        <f>VLOOKUP($B846,pref!$A$2:$B$62,2)</f>
        <v>長野</v>
      </c>
      <c r="D846" t="s">
        <v>2166</v>
      </c>
    </row>
    <row r="847" spans="1:4" x14ac:dyDescent="0.45">
      <c r="A847" t="s">
        <v>201</v>
      </c>
      <c r="B847">
        <v>48</v>
      </c>
      <c r="C847" t="str">
        <f>VLOOKUP($B847,pref!$A$2:$B$62,2)</f>
        <v>長野</v>
      </c>
      <c r="D847" t="s">
        <v>2168</v>
      </c>
    </row>
    <row r="848" spans="1:4" x14ac:dyDescent="0.45">
      <c r="A848" t="s">
        <v>202</v>
      </c>
      <c r="B848">
        <v>48</v>
      </c>
      <c r="C848" t="str">
        <f>VLOOKUP($B848,pref!$A$2:$B$62,2)</f>
        <v>長野</v>
      </c>
      <c r="D848" t="s">
        <v>2169</v>
      </c>
    </row>
    <row r="849" spans="1:4" x14ac:dyDescent="0.45">
      <c r="A849" t="s">
        <v>2171</v>
      </c>
      <c r="B849">
        <v>48</v>
      </c>
      <c r="C849" t="str">
        <f>VLOOKUP($B849,pref!$A$2:$B$62,2)</f>
        <v>長野</v>
      </c>
      <c r="D849" t="s">
        <v>2170</v>
      </c>
    </row>
    <row r="850" spans="1:4" x14ac:dyDescent="0.45">
      <c r="A850" t="s">
        <v>203</v>
      </c>
      <c r="B850">
        <v>48</v>
      </c>
      <c r="C850" t="str">
        <f>VLOOKUP($B850,pref!$A$2:$B$62,2)</f>
        <v>長野</v>
      </c>
      <c r="D850" t="s">
        <v>2172</v>
      </c>
    </row>
    <row r="851" spans="1:4" x14ac:dyDescent="0.45">
      <c r="A851" t="s">
        <v>2174</v>
      </c>
      <c r="B851">
        <v>48</v>
      </c>
      <c r="C851" t="str">
        <f>VLOOKUP($B851,pref!$A$2:$B$62,2)</f>
        <v>長野</v>
      </c>
      <c r="D851" t="s">
        <v>2173</v>
      </c>
    </row>
    <row r="852" spans="1:4" x14ac:dyDescent="0.45">
      <c r="A852" t="s">
        <v>204</v>
      </c>
      <c r="B852">
        <v>48</v>
      </c>
      <c r="C852" t="str">
        <f>VLOOKUP($B852,pref!$A$2:$B$62,2)</f>
        <v>長野</v>
      </c>
      <c r="D852" t="s">
        <v>2175</v>
      </c>
    </row>
    <row r="853" spans="1:4" x14ac:dyDescent="0.45">
      <c r="A853" t="s">
        <v>816</v>
      </c>
      <c r="B853">
        <v>48</v>
      </c>
      <c r="C853" t="str">
        <f>VLOOKUP($B853,pref!$A$2:$B$62,2)</f>
        <v>長野</v>
      </c>
      <c r="D853" t="s">
        <v>2176</v>
      </c>
    </row>
    <row r="854" spans="1:4" x14ac:dyDescent="0.45">
      <c r="A854" t="s">
        <v>814</v>
      </c>
      <c r="B854">
        <v>48</v>
      </c>
      <c r="C854" t="str">
        <f>VLOOKUP($B854,pref!$A$2:$B$62,2)</f>
        <v>長野</v>
      </c>
      <c r="D854" t="s">
        <v>2177</v>
      </c>
    </row>
    <row r="855" spans="1:4" x14ac:dyDescent="0.45">
      <c r="A855" t="s">
        <v>2179</v>
      </c>
      <c r="B855">
        <v>48</v>
      </c>
      <c r="C855" t="str">
        <f>VLOOKUP($B855,pref!$A$2:$B$62,2)</f>
        <v>長野</v>
      </c>
      <c r="D855" t="s">
        <v>2178</v>
      </c>
    </row>
    <row r="856" spans="1:4" x14ac:dyDescent="0.45">
      <c r="A856" t="s">
        <v>205</v>
      </c>
      <c r="B856">
        <v>48</v>
      </c>
      <c r="C856" t="str">
        <f>VLOOKUP($B856,pref!$A$2:$B$62,2)</f>
        <v>長野</v>
      </c>
      <c r="D856" t="s">
        <v>2180</v>
      </c>
    </row>
    <row r="857" spans="1:4" x14ac:dyDescent="0.45">
      <c r="A857" t="s">
        <v>2182</v>
      </c>
      <c r="B857">
        <v>48</v>
      </c>
      <c r="C857" t="str">
        <f>VLOOKUP($B857,pref!$A$2:$B$62,2)</f>
        <v>長野</v>
      </c>
      <c r="D857" t="s">
        <v>2181</v>
      </c>
    </row>
    <row r="858" spans="1:4" x14ac:dyDescent="0.45">
      <c r="A858" t="s">
        <v>2184</v>
      </c>
      <c r="B858">
        <v>48</v>
      </c>
      <c r="C858" t="str">
        <f>VLOOKUP($B858,pref!$A$2:$B$62,2)</f>
        <v>長野</v>
      </c>
      <c r="D858" t="s">
        <v>2183</v>
      </c>
    </row>
    <row r="859" spans="1:4" x14ac:dyDescent="0.45">
      <c r="A859" t="s">
        <v>815</v>
      </c>
      <c r="B859">
        <v>48</v>
      </c>
      <c r="C859" t="str">
        <f>VLOOKUP($B859,pref!$A$2:$B$62,2)</f>
        <v>長野</v>
      </c>
      <c r="D859" t="s">
        <v>2185</v>
      </c>
    </row>
    <row r="860" spans="1:4" x14ac:dyDescent="0.45">
      <c r="A860" t="s">
        <v>2187</v>
      </c>
      <c r="B860">
        <v>48</v>
      </c>
      <c r="C860" t="str">
        <f>VLOOKUP($B860,pref!$A$2:$B$62,2)</f>
        <v>長野</v>
      </c>
      <c r="D860" t="s">
        <v>2186</v>
      </c>
    </row>
    <row r="861" spans="1:4" x14ac:dyDescent="0.45">
      <c r="A861" t="s">
        <v>206</v>
      </c>
      <c r="B861">
        <v>48</v>
      </c>
      <c r="C861" t="str">
        <f>VLOOKUP($B861,pref!$A$2:$B$62,2)</f>
        <v>長野</v>
      </c>
      <c r="D861" t="s">
        <v>2188</v>
      </c>
    </row>
    <row r="862" spans="1:4" x14ac:dyDescent="0.45">
      <c r="A862" t="s">
        <v>207</v>
      </c>
      <c r="B862">
        <v>48</v>
      </c>
      <c r="C862" t="str">
        <f>VLOOKUP($B862,pref!$A$2:$B$62,2)</f>
        <v>長野</v>
      </c>
      <c r="D862" t="s">
        <v>2189</v>
      </c>
    </row>
    <row r="863" spans="1:4" x14ac:dyDescent="0.45">
      <c r="A863" t="s">
        <v>208</v>
      </c>
      <c r="B863">
        <v>48</v>
      </c>
      <c r="C863" t="str">
        <f>VLOOKUP($B863,pref!$A$2:$B$62,2)</f>
        <v>長野</v>
      </c>
      <c r="D863" t="s">
        <v>2190</v>
      </c>
    </row>
    <row r="864" spans="1:4" x14ac:dyDescent="0.45">
      <c r="A864" t="s">
        <v>2192</v>
      </c>
      <c r="B864">
        <v>48</v>
      </c>
      <c r="C864" t="str">
        <f>VLOOKUP($B864,pref!$A$2:$B$62,2)</f>
        <v>長野</v>
      </c>
      <c r="D864" t="s">
        <v>2191</v>
      </c>
    </row>
    <row r="865" spans="1:4" x14ac:dyDescent="0.45">
      <c r="A865" t="s">
        <v>209</v>
      </c>
      <c r="B865">
        <v>48</v>
      </c>
      <c r="C865" t="str">
        <f>VLOOKUP($B865,pref!$A$2:$B$62,2)</f>
        <v>長野</v>
      </c>
      <c r="D865" t="s">
        <v>2193</v>
      </c>
    </row>
    <row r="866" spans="1:4" x14ac:dyDescent="0.45">
      <c r="A866" t="s">
        <v>2195</v>
      </c>
      <c r="B866">
        <v>48</v>
      </c>
      <c r="C866" t="str">
        <f>VLOOKUP($B866,pref!$A$2:$B$62,2)</f>
        <v>長野</v>
      </c>
      <c r="D866" t="s">
        <v>2194</v>
      </c>
    </row>
    <row r="867" spans="1:4" x14ac:dyDescent="0.45">
      <c r="A867" t="s">
        <v>2197</v>
      </c>
      <c r="B867">
        <v>48</v>
      </c>
      <c r="C867" t="str">
        <f>VLOOKUP($B867,pref!$A$2:$B$62,2)</f>
        <v>長野</v>
      </c>
      <c r="D867" t="s">
        <v>2196</v>
      </c>
    </row>
    <row r="868" spans="1:4" x14ac:dyDescent="0.45">
      <c r="A868" t="s">
        <v>2199</v>
      </c>
      <c r="B868">
        <v>48</v>
      </c>
      <c r="C868" t="str">
        <f>VLOOKUP($B868,pref!$A$2:$B$62,2)</f>
        <v>長野</v>
      </c>
      <c r="D868" t="s">
        <v>2198</v>
      </c>
    </row>
    <row r="869" spans="1:4" x14ac:dyDescent="0.45">
      <c r="A869" t="s">
        <v>2201</v>
      </c>
      <c r="B869">
        <v>48</v>
      </c>
      <c r="C869" t="str">
        <f>VLOOKUP($B869,pref!$A$2:$B$62,2)</f>
        <v>長野</v>
      </c>
      <c r="D869" t="s">
        <v>2200</v>
      </c>
    </row>
    <row r="870" spans="1:4" x14ac:dyDescent="0.45">
      <c r="A870" t="s">
        <v>2203</v>
      </c>
      <c r="B870">
        <v>48</v>
      </c>
      <c r="C870" t="str">
        <f>VLOOKUP($B870,pref!$A$2:$B$62,2)</f>
        <v>長野</v>
      </c>
      <c r="D870" t="s">
        <v>2202</v>
      </c>
    </row>
    <row r="871" spans="1:4" x14ac:dyDescent="0.45">
      <c r="A871" t="s">
        <v>2205</v>
      </c>
      <c r="B871">
        <v>48</v>
      </c>
      <c r="C871" t="str">
        <f>VLOOKUP($B871,pref!$A$2:$B$62,2)</f>
        <v>長野</v>
      </c>
      <c r="D871" t="s">
        <v>2204</v>
      </c>
    </row>
    <row r="872" spans="1:4" x14ac:dyDescent="0.45">
      <c r="A872" t="s">
        <v>210</v>
      </c>
      <c r="B872">
        <v>48</v>
      </c>
      <c r="C872" t="str">
        <f>VLOOKUP($B872,pref!$A$2:$B$62,2)</f>
        <v>長野</v>
      </c>
      <c r="D872" t="s">
        <v>2206</v>
      </c>
    </row>
    <row r="873" spans="1:4" x14ac:dyDescent="0.45">
      <c r="A873" t="s">
        <v>823</v>
      </c>
      <c r="B873">
        <v>48</v>
      </c>
      <c r="C873" t="str">
        <f>VLOOKUP($B873,pref!$A$2:$B$62,2)</f>
        <v>長野</v>
      </c>
      <c r="D873" t="s">
        <v>2207</v>
      </c>
    </row>
    <row r="874" spans="1:4" x14ac:dyDescent="0.45">
      <c r="A874" t="s">
        <v>2209</v>
      </c>
      <c r="B874">
        <v>48</v>
      </c>
      <c r="C874" t="str">
        <f>VLOOKUP($B874,pref!$A$2:$B$62,2)</f>
        <v>長野</v>
      </c>
      <c r="D874" t="s">
        <v>2208</v>
      </c>
    </row>
    <row r="875" spans="1:4" x14ac:dyDescent="0.45">
      <c r="A875" t="s">
        <v>2211</v>
      </c>
      <c r="B875">
        <v>48</v>
      </c>
      <c r="C875" t="str">
        <f>VLOOKUP($B875,pref!$A$2:$B$62,2)</f>
        <v>長野</v>
      </c>
      <c r="D875" t="s">
        <v>2210</v>
      </c>
    </row>
    <row r="876" spans="1:4" x14ac:dyDescent="0.45">
      <c r="A876" t="s">
        <v>439</v>
      </c>
      <c r="B876">
        <v>48</v>
      </c>
      <c r="C876" t="str">
        <f>VLOOKUP($B876,pref!$A$2:$B$62,2)</f>
        <v>長野</v>
      </c>
      <c r="D876" t="s">
        <v>2212</v>
      </c>
    </row>
    <row r="877" spans="1:4" x14ac:dyDescent="0.45">
      <c r="A877" t="s">
        <v>440</v>
      </c>
      <c r="B877">
        <v>48</v>
      </c>
      <c r="C877" t="str">
        <f>VLOOKUP($B877,pref!$A$2:$B$62,2)</f>
        <v>長野</v>
      </c>
      <c r="D877" t="s">
        <v>2213</v>
      </c>
    </row>
    <row r="878" spans="1:4" x14ac:dyDescent="0.45">
      <c r="A878" t="s">
        <v>2215</v>
      </c>
      <c r="B878">
        <v>48</v>
      </c>
      <c r="C878" t="str">
        <f>VLOOKUP($B878,pref!$A$2:$B$62,2)</f>
        <v>長野</v>
      </c>
      <c r="D878" t="s">
        <v>2214</v>
      </c>
    </row>
    <row r="879" spans="1:4" x14ac:dyDescent="0.45">
      <c r="A879" t="s">
        <v>460</v>
      </c>
      <c r="B879">
        <v>48</v>
      </c>
      <c r="C879" t="str">
        <f>VLOOKUP($B879,pref!$A$2:$B$62,2)</f>
        <v>長野</v>
      </c>
      <c r="D879" t="s">
        <v>2216</v>
      </c>
    </row>
    <row r="880" spans="1:4" x14ac:dyDescent="0.45">
      <c r="A880" t="s">
        <v>2218</v>
      </c>
      <c r="B880">
        <v>48</v>
      </c>
      <c r="C880" t="str">
        <f>VLOOKUP($B880,pref!$A$2:$B$62,2)</f>
        <v>長野</v>
      </c>
      <c r="D880" t="s">
        <v>2217</v>
      </c>
    </row>
    <row r="881" spans="1:4" x14ac:dyDescent="0.45">
      <c r="A881" t="s">
        <v>2220</v>
      </c>
      <c r="B881">
        <v>48</v>
      </c>
      <c r="C881" t="str">
        <f>VLOOKUP($B881,pref!$A$2:$B$62,2)</f>
        <v>長野</v>
      </c>
      <c r="D881" t="s">
        <v>2219</v>
      </c>
    </row>
    <row r="882" spans="1:4" x14ac:dyDescent="0.45">
      <c r="A882" t="s">
        <v>620</v>
      </c>
      <c r="B882">
        <v>48</v>
      </c>
      <c r="C882" t="str">
        <f>VLOOKUP($B882,pref!$A$2:$B$62,2)</f>
        <v>長野</v>
      </c>
      <c r="D882" t="s">
        <v>2221</v>
      </c>
    </row>
    <row r="883" spans="1:4" x14ac:dyDescent="0.45">
      <c r="A883" t="s">
        <v>631</v>
      </c>
      <c r="B883">
        <v>48</v>
      </c>
      <c r="C883" t="str">
        <f>VLOOKUP($B883,pref!$A$2:$B$62,2)</f>
        <v>長野</v>
      </c>
      <c r="D883" t="s">
        <v>2222</v>
      </c>
    </row>
    <row r="884" spans="1:4" x14ac:dyDescent="0.45">
      <c r="A884" t="s">
        <v>633</v>
      </c>
      <c r="B884">
        <v>48</v>
      </c>
      <c r="C884" t="str">
        <f>VLOOKUP($B884,pref!$A$2:$B$62,2)</f>
        <v>長野</v>
      </c>
      <c r="D884" t="s">
        <v>2223</v>
      </c>
    </row>
    <row r="885" spans="1:4" x14ac:dyDescent="0.45">
      <c r="A885" t="s">
        <v>636</v>
      </c>
      <c r="B885">
        <v>48</v>
      </c>
      <c r="C885" t="str">
        <f>VLOOKUP($B885,pref!$A$2:$B$62,2)</f>
        <v>長野</v>
      </c>
      <c r="D885" t="s">
        <v>2224</v>
      </c>
    </row>
    <row r="886" spans="1:4" x14ac:dyDescent="0.45">
      <c r="A886" t="s">
        <v>638</v>
      </c>
      <c r="B886">
        <v>48</v>
      </c>
      <c r="C886" t="str">
        <f>VLOOKUP($B886,pref!$A$2:$B$62,2)</f>
        <v>長野</v>
      </c>
      <c r="D886" t="s">
        <v>2225</v>
      </c>
    </row>
    <row r="887" spans="1:4" x14ac:dyDescent="0.45">
      <c r="A887" t="s">
        <v>642</v>
      </c>
      <c r="B887">
        <v>48</v>
      </c>
      <c r="C887" t="str">
        <f>VLOOKUP($B887,pref!$A$2:$B$62,2)</f>
        <v>長野</v>
      </c>
      <c r="D887" t="s">
        <v>2226</v>
      </c>
    </row>
    <row r="888" spans="1:4" x14ac:dyDescent="0.45">
      <c r="A888" t="s">
        <v>2228</v>
      </c>
      <c r="B888">
        <v>48</v>
      </c>
      <c r="C888" t="str">
        <f>VLOOKUP($B888,pref!$A$2:$B$62,2)</f>
        <v>長野</v>
      </c>
      <c r="D888" t="s">
        <v>2227</v>
      </c>
    </row>
    <row r="889" spans="1:4" x14ac:dyDescent="0.45">
      <c r="A889" t="s">
        <v>2230</v>
      </c>
      <c r="B889">
        <v>48</v>
      </c>
      <c r="C889" t="str">
        <f>VLOOKUP($B889,pref!$A$2:$B$62,2)</f>
        <v>長野</v>
      </c>
      <c r="D889" t="s">
        <v>2229</v>
      </c>
    </row>
    <row r="890" spans="1:4" x14ac:dyDescent="0.45">
      <c r="A890" t="s">
        <v>2232</v>
      </c>
      <c r="B890">
        <v>48</v>
      </c>
      <c r="C890" t="str">
        <f>VLOOKUP($B890,pref!$A$2:$B$62,2)</f>
        <v>長野</v>
      </c>
      <c r="D890" t="s">
        <v>2231</v>
      </c>
    </row>
    <row r="891" spans="1:4" x14ac:dyDescent="0.45">
      <c r="A891" t="s">
        <v>2234</v>
      </c>
      <c r="B891">
        <v>48</v>
      </c>
      <c r="C891" t="str">
        <f>VLOOKUP($B891,pref!$A$2:$B$62,2)</f>
        <v>長野</v>
      </c>
      <c r="D891" t="s">
        <v>2233</v>
      </c>
    </row>
    <row r="892" spans="1:4" x14ac:dyDescent="0.45">
      <c r="A892" t="s">
        <v>2236</v>
      </c>
      <c r="B892">
        <v>48</v>
      </c>
      <c r="C892" t="str">
        <f>VLOOKUP($B892,pref!$A$2:$B$62,2)</f>
        <v>長野</v>
      </c>
      <c r="D892" t="s">
        <v>2235</v>
      </c>
    </row>
    <row r="893" spans="1:4" x14ac:dyDescent="0.45">
      <c r="A893" t="s">
        <v>2238</v>
      </c>
      <c r="B893">
        <v>48</v>
      </c>
      <c r="C893" t="str">
        <f>VLOOKUP($B893,pref!$A$2:$B$62,2)</f>
        <v>長野</v>
      </c>
      <c r="D893" t="s">
        <v>2237</v>
      </c>
    </row>
    <row r="894" spans="1:4" x14ac:dyDescent="0.45">
      <c r="A894" t="s">
        <v>670</v>
      </c>
      <c r="B894">
        <v>48</v>
      </c>
      <c r="C894" t="str">
        <f>VLOOKUP($B894,pref!$A$2:$B$62,2)</f>
        <v>長野</v>
      </c>
      <c r="D894" t="s">
        <v>2239</v>
      </c>
    </row>
    <row r="895" spans="1:4" x14ac:dyDescent="0.45">
      <c r="A895" t="s">
        <v>724</v>
      </c>
      <c r="B895">
        <v>48</v>
      </c>
      <c r="C895" t="str">
        <f>VLOOKUP($B895,pref!$A$2:$B$62,2)</f>
        <v>長野</v>
      </c>
      <c r="D895" t="s">
        <v>2240</v>
      </c>
    </row>
    <row r="896" spans="1:4" x14ac:dyDescent="0.45">
      <c r="A896" t="s">
        <v>2242</v>
      </c>
      <c r="B896">
        <v>48</v>
      </c>
      <c r="C896" t="str">
        <f>VLOOKUP($B896,pref!$A$2:$B$62,2)</f>
        <v>長野</v>
      </c>
      <c r="D896" t="s">
        <v>2241</v>
      </c>
    </row>
    <row r="897" spans="1:4" x14ac:dyDescent="0.45">
      <c r="A897" t="s">
        <v>2244</v>
      </c>
      <c r="B897">
        <v>48</v>
      </c>
      <c r="C897" t="str">
        <f>VLOOKUP($B897,pref!$A$2:$B$62,2)</f>
        <v>長野</v>
      </c>
      <c r="D897" t="s">
        <v>2243</v>
      </c>
    </row>
    <row r="898" spans="1:4" x14ac:dyDescent="0.45">
      <c r="A898" t="s">
        <v>2246</v>
      </c>
      <c r="B898">
        <v>48</v>
      </c>
      <c r="C898" t="str">
        <f>VLOOKUP($B898,pref!$A$2:$B$62,2)</f>
        <v>長野</v>
      </c>
      <c r="D898" t="s">
        <v>2245</v>
      </c>
    </row>
    <row r="899" spans="1:4" x14ac:dyDescent="0.45">
      <c r="A899" t="s">
        <v>2248</v>
      </c>
      <c r="B899">
        <v>48</v>
      </c>
      <c r="C899" t="str">
        <f>VLOOKUP($B899,pref!$A$2:$B$62,2)</f>
        <v>長野</v>
      </c>
      <c r="D899" t="s">
        <v>2247</v>
      </c>
    </row>
    <row r="900" spans="1:4" x14ac:dyDescent="0.45">
      <c r="A900" t="s">
        <v>2250</v>
      </c>
      <c r="B900">
        <v>48</v>
      </c>
      <c r="C900" t="str">
        <f>VLOOKUP($B900,pref!$A$2:$B$62,2)</f>
        <v>長野</v>
      </c>
      <c r="D900" t="s">
        <v>2249</v>
      </c>
    </row>
    <row r="901" spans="1:4" x14ac:dyDescent="0.45">
      <c r="A901" t="s">
        <v>2252</v>
      </c>
      <c r="B901">
        <v>42</v>
      </c>
      <c r="C901" t="str">
        <f>VLOOKUP($B901,pref!$A$2:$B$62,2)</f>
        <v>福島</v>
      </c>
      <c r="D901" t="s">
        <v>2251</v>
      </c>
    </row>
    <row r="902" spans="1:4" x14ac:dyDescent="0.45">
      <c r="A902" t="s">
        <v>175</v>
      </c>
      <c r="B902">
        <v>42</v>
      </c>
      <c r="C902" t="str">
        <f>VLOOKUP($B902,pref!$A$2:$B$62,2)</f>
        <v>福島</v>
      </c>
      <c r="D902" t="s">
        <v>2253</v>
      </c>
    </row>
    <row r="903" spans="1:4" x14ac:dyDescent="0.45">
      <c r="A903" t="s">
        <v>2255</v>
      </c>
      <c r="B903">
        <v>42</v>
      </c>
      <c r="C903" t="str">
        <f>VLOOKUP($B903,pref!$A$2:$B$62,2)</f>
        <v>福島</v>
      </c>
      <c r="D903" t="s">
        <v>2254</v>
      </c>
    </row>
    <row r="904" spans="1:4" x14ac:dyDescent="0.45">
      <c r="A904" t="s">
        <v>2257</v>
      </c>
      <c r="B904">
        <v>42</v>
      </c>
      <c r="C904" t="str">
        <f>VLOOKUP($B904,pref!$A$2:$B$62,2)</f>
        <v>福島</v>
      </c>
      <c r="D904" t="s">
        <v>2256</v>
      </c>
    </row>
    <row r="905" spans="1:4" x14ac:dyDescent="0.45">
      <c r="A905" t="s">
        <v>176</v>
      </c>
      <c r="B905">
        <v>42</v>
      </c>
      <c r="C905" t="str">
        <f>VLOOKUP($B905,pref!$A$2:$B$62,2)</f>
        <v>福島</v>
      </c>
      <c r="D905" t="s">
        <v>2258</v>
      </c>
    </row>
    <row r="906" spans="1:4" x14ac:dyDescent="0.45">
      <c r="A906" t="s">
        <v>2260</v>
      </c>
      <c r="B906">
        <v>42</v>
      </c>
      <c r="C906" t="str">
        <f>VLOOKUP($B906,pref!$A$2:$B$62,2)</f>
        <v>福島</v>
      </c>
      <c r="D906" t="s">
        <v>2259</v>
      </c>
    </row>
    <row r="907" spans="1:4" x14ac:dyDescent="0.45">
      <c r="A907" t="s">
        <v>177</v>
      </c>
      <c r="B907">
        <v>42</v>
      </c>
      <c r="C907" t="str">
        <f>VLOOKUP($B907,pref!$A$2:$B$62,2)</f>
        <v>福島</v>
      </c>
      <c r="D907" t="s">
        <v>2261</v>
      </c>
    </row>
    <row r="908" spans="1:4" x14ac:dyDescent="0.45">
      <c r="A908" t="s">
        <v>2263</v>
      </c>
      <c r="B908">
        <v>42</v>
      </c>
      <c r="C908" t="str">
        <f>VLOOKUP($B908,pref!$A$2:$B$62,2)</f>
        <v>福島</v>
      </c>
      <c r="D908" t="s">
        <v>2262</v>
      </c>
    </row>
    <row r="909" spans="1:4" x14ac:dyDescent="0.45">
      <c r="A909" t="s">
        <v>817</v>
      </c>
      <c r="B909">
        <v>42</v>
      </c>
      <c r="C909" t="str">
        <f>VLOOKUP($B909,pref!$A$2:$B$62,2)</f>
        <v>福島</v>
      </c>
      <c r="D909" t="s">
        <v>2264</v>
      </c>
    </row>
    <row r="910" spans="1:4" x14ac:dyDescent="0.45">
      <c r="A910" t="s">
        <v>178</v>
      </c>
      <c r="B910">
        <v>42</v>
      </c>
      <c r="C910" t="str">
        <f>VLOOKUP($B910,pref!$A$2:$B$62,2)</f>
        <v>福島</v>
      </c>
      <c r="D910" t="s">
        <v>2265</v>
      </c>
    </row>
    <row r="911" spans="1:4" x14ac:dyDescent="0.45">
      <c r="A911" t="s">
        <v>2267</v>
      </c>
      <c r="B911">
        <v>42</v>
      </c>
      <c r="C911" t="str">
        <f>VLOOKUP($B911,pref!$A$2:$B$62,2)</f>
        <v>福島</v>
      </c>
      <c r="D911" t="s">
        <v>2266</v>
      </c>
    </row>
    <row r="912" spans="1:4" x14ac:dyDescent="0.45">
      <c r="A912" t="s">
        <v>179</v>
      </c>
      <c r="B912">
        <v>42</v>
      </c>
      <c r="C912" t="str">
        <f>VLOOKUP($B912,pref!$A$2:$B$62,2)</f>
        <v>福島</v>
      </c>
      <c r="D912" t="s">
        <v>2268</v>
      </c>
    </row>
    <row r="913" spans="1:4" x14ac:dyDescent="0.45">
      <c r="A913" t="s">
        <v>180</v>
      </c>
      <c r="B913">
        <v>42</v>
      </c>
      <c r="C913" t="str">
        <f>VLOOKUP($B913,pref!$A$2:$B$62,2)</f>
        <v>福島</v>
      </c>
      <c r="D913" t="s">
        <v>2269</v>
      </c>
    </row>
    <row r="914" spans="1:4" x14ac:dyDescent="0.45">
      <c r="A914" t="s">
        <v>2271</v>
      </c>
      <c r="B914">
        <v>42</v>
      </c>
      <c r="C914" t="str">
        <f>VLOOKUP($B914,pref!$A$2:$B$62,2)</f>
        <v>福島</v>
      </c>
      <c r="D914" t="s">
        <v>2270</v>
      </c>
    </row>
    <row r="915" spans="1:4" x14ac:dyDescent="0.45">
      <c r="A915" t="s">
        <v>181</v>
      </c>
      <c r="B915">
        <v>42</v>
      </c>
      <c r="C915" t="str">
        <f>VLOOKUP($B915,pref!$A$2:$B$62,2)</f>
        <v>福島</v>
      </c>
      <c r="D915" t="s">
        <v>2272</v>
      </c>
    </row>
    <row r="916" spans="1:4" x14ac:dyDescent="0.45">
      <c r="A916" t="s">
        <v>2274</v>
      </c>
      <c r="B916">
        <v>42</v>
      </c>
      <c r="C916" t="str">
        <f>VLOOKUP($B916,pref!$A$2:$B$62,2)</f>
        <v>福島</v>
      </c>
      <c r="D916" t="s">
        <v>2273</v>
      </c>
    </row>
    <row r="917" spans="1:4" x14ac:dyDescent="0.45">
      <c r="A917" t="s">
        <v>457</v>
      </c>
      <c r="B917">
        <v>42</v>
      </c>
      <c r="C917" t="str">
        <f>VLOOKUP($B917,pref!$A$2:$B$62,2)</f>
        <v>福島</v>
      </c>
      <c r="D917" t="s">
        <v>2275</v>
      </c>
    </row>
    <row r="918" spans="1:4" x14ac:dyDescent="0.45">
      <c r="A918" t="s">
        <v>458</v>
      </c>
      <c r="B918">
        <v>42</v>
      </c>
      <c r="C918" t="str">
        <f>VLOOKUP($B918,pref!$A$2:$B$62,2)</f>
        <v>福島</v>
      </c>
      <c r="D918" t="s">
        <v>2276</v>
      </c>
    </row>
    <row r="919" spans="1:4" x14ac:dyDescent="0.45">
      <c r="A919" t="s">
        <v>459</v>
      </c>
      <c r="B919">
        <v>42</v>
      </c>
      <c r="C919" t="str">
        <f>VLOOKUP($B919,pref!$A$2:$B$62,2)</f>
        <v>福島</v>
      </c>
      <c r="D919" t="s">
        <v>2277</v>
      </c>
    </row>
    <row r="920" spans="1:4" x14ac:dyDescent="0.45">
      <c r="A920" t="s">
        <v>2279</v>
      </c>
      <c r="B920">
        <v>42</v>
      </c>
      <c r="C920" t="str">
        <f>VLOOKUP($B920,pref!$A$2:$B$62,2)</f>
        <v>福島</v>
      </c>
      <c r="D920" t="s">
        <v>2278</v>
      </c>
    </row>
    <row r="921" spans="1:4" x14ac:dyDescent="0.45">
      <c r="A921" t="s">
        <v>574</v>
      </c>
      <c r="B921">
        <v>42</v>
      </c>
      <c r="C921" t="str">
        <f>VLOOKUP($B921,pref!$A$2:$B$62,2)</f>
        <v>福島</v>
      </c>
      <c r="D921" t="s">
        <v>2280</v>
      </c>
    </row>
    <row r="922" spans="1:4" x14ac:dyDescent="0.45">
      <c r="A922" t="s">
        <v>2282</v>
      </c>
      <c r="B922">
        <v>42</v>
      </c>
      <c r="C922" t="str">
        <f>VLOOKUP($B922,pref!$A$2:$B$62,2)</f>
        <v>福島</v>
      </c>
      <c r="D922" t="s">
        <v>2281</v>
      </c>
    </row>
    <row r="923" spans="1:4" x14ac:dyDescent="0.45">
      <c r="A923" t="s">
        <v>2284</v>
      </c>
      <c r="B923">
        <v>42</v>
      </c>
      <c r="C923" t="str">
        <f>VLOOKUP($B923,pref!$A$2:$B$62,2)</f>
        <v>福島</v>
      </c>
      <c r="D923" t="s">
        <v>2283</v>
      </c>
    </row>
    <row r="924" spans="1:4" x14ac:dyDescent="0.45">
      <c r="A924" t="s">
        <v>169</v>
      </c>
      <c r="B924">
        <v>41</v>
      </c>
      <c r="C924" t="str">
        <f>VLOOKUP($B924,pref!$A$2:$B$62,2)</f>
        <v>福島</v>
      </c>
      <c r="D924" t="s">
        <v>2285</v>
      </c>
    </row>
    <row r="925" spans="1:4" x14ac:dyDescent="0.45">
      <c r="A925" t="s">
        <v>2287</v>
      </c>
      <c r="B925">
        <v>41</v>
      </c>
      <c r="C925" t="str">
        <f>VLOOKUP($B925,pref!$A$2:$B$62,2)</f>
        <v>福島</v>
      </c>
      <c r="D925" t="s">
        <v>2286</v>
      </c>
    </row>
    <row r="926" spans="1:4" x14ac:dyDescent="0.45">
      <c r="A926" t="s">
        <v>2289</v>
      </c>
      <c r="B926">
        <v>41</v>
      </c>
      <c r="C926" t="str">
        <f>VLOOKUP($B926,pref!$A$2:$B$62,2)</f>
        <v>福島</v>
      </c>
      <c r="D926" t="s">
        <v>2288</v>
      </c>
    </row>
    <row r="927" spans="1:4" x14ac:dyDescent="0.45">
      <c r="A927" t="s">
        <v>170</v>
      </c>
      <c r="B927">
        <v>41</v>
      </c>
      <c r="C927" t="str">
        <f>VLOOKUP($B927,pref!$A$2:$B$62,2)</f>
        <v>福島</v>
      </c>
      <c r="D927" t="s">
        <v>2290</v>
      </c>
    </row>
    <row r="928" spans="1:4" x14ac:dyDescent="0.45">
      <c r="A928" t="s">
        <v>2292</v>
      </c>
      <c r="B928">
        <v>41</v>
      </c>
      <c r="C928" t="str">
        <f>VLOOKUP($B928,pref!$A$2:$B$62,2)</f>
        <v>福島</v>
      </c>
      <c r="D928" t="s">
        <v>2291</v>
      </c>
    </row>
    <row r="929" spans="1:4" x14ac:dyDescent="0.45">
      <c r="A929" t="s">
        <v>171</v>
      </c>
      <c r="B929">
        <v>41</v>
      </c>
      <c r="C929" t="str">
        <f>VLOOKUP($B929,pref!$A$2:$B$62,2)</f>
        <v>福島</v>
      </c>
      <c r="D929" t="s">
        <v>2293</v>
      </c>
    </row>
    <row r="930" spans="1:4" x14ac:dyDescent="0.45">
      <c r="A930" t="s">
        <v>848</v>
      </c>
      <c r="B930">
        <v>41</v>
      </c>
      <c r="C930" t="str">
        <f>VLOOKUP($B930,pref!$A$2:$B$62,2)</f>
        <v>福島</v>
      </c>
      <c r="D930" t="s">
        <v>6586</v>
      </c>
    </row>
    <row r="931" spans="1:4" x14ac:dyDescent="0.45">
      <c r="A931" t="s">
        <v>2295</v>
      </c>
      <c r="B931">
        <v>41</v>
      </c>
      <c r="C931" t="str">
        <f>VLOOKUP($B931,pref!$A$2:$B$62,2)</f>
        <v>福島</v>
      </c>
      <c r="D931" t="s">
        <v>2294</v>
      </c>
    </row>
    <row r="932" spans="1:4" x14ac:dyDescent="0.45">
      <c r="A932" t="s">
        <v>2297</v>
      </c>
      <c r="B932">
        <v>41</v>
      </c>
      <c r="C932" t="str">
        <f>VLOOKUP($B932,pref!$A$2:$B$62,2)</f>
        <v>福島</v>
      </c>
      <c r="D932" t="s">
        <v>2296</v>
      </c>
    </row>
    <row r="933" spans="1:4" x14ac:dyDescent="0.45">
      <c r="A933" t="s">
        <v>172</v>
      </c>
      <c r="B933">
        <v>41</v>
      </c>
      <c r="C933" t="str">
        <f>VLOOKUP($B933,pref!$A$2:$B$62,2)</f>
        <v>福島</v>
      </c>
      <c r="D933" t="s">
        <v>2298</v>
      </c>
    </row>
    <row r="934" spans="1:4" x14ac:dyDescent="0.45">
      <c r="A934" t="s">
        <v>811</v>
      </c>
      <c r="B934">
        <v>41</v>
      </c>
      <c r="C934" t="str">
        <f>VLOOKUP($B934,pref!$A$2:$B$62,2)</f>
        <v>福島</v>
      </c>
      <c r="D934" t="s">
        <v>2299</v>
      </c>
    </row>
    <row r="935" spans="1:4" x14ac:dyDescent="0.45">
      <c r="A935" t="s">
        <v>2301</v>
      </c>
      <c r="B935">
        <v>41</v>
      </c>
      <c r="C935" t="str">
        <f>VLOOKUP($B935,pref!$A$2:$B$62,2)</f>
        <v>福島</v>
      </c>
      <c r="D935" t="s">
        <v>2300</v>
      </c>
    </row>
    <row r="936" spans="1:4" x14ac:dyDescent="0.45">
      <c r="A936" t="s">
        <v>173</v>
      </c>
      <c r="B936">
        <v>41</v>
      </c>
      <c r="C936" t="str">
        <f>VLOOKUP($B936,pref!$A$2:$B$62,2)</f>
        <v>福島</v>
      </c>
      <c r="D936" t="s">
        <v>2302</v>
      </c>
    </row>
    <row r="937" spans="1:4" x14ac:dyDescent="0.45">
      <c r="A937" t="s">
        <v>2304</v>
      </c>
      <c r="B937">
        <v>41</v>
      </c>
      <c r="C937" t="str">
        <f>VLOOKUP($B937,pref!$A$2:$B$62,2)</f>
        <v>福島</v>
      </c>
      <c r="D937" t="s">
        <v>2303</v>
      </c>
    </row>
    <row r="938" spans="1:4" x14ac:dyDescent="0.45">
      <c r="A938" t="s">
        <v>2305</v>
      </c>
      <c r="B938">
        <v>41</v>
      </c>
      <c r="C938" t="str">
        <f>VLOOKUP($B938,pref!$A$2:$B$62,2)</f>
        <v>福島</v>
      </c>
      <c r="D938" t="s">
        <v>949</v>
      </c>
    </row>
    <row r="939" spans="1:4" x14ac:dyDescent="0.45">
      <c r="A939" t="s">
        <v>174</v>
      </c>
      <c r="B939">
        <v>41</v>
      </c>
      <c r="C939" t="str">
        <f>VLOOKUP($B939,pref!$A$2:$B$62,2)</f>
        <v>福島</v>
      </c>
      <c r="D939" t="s">
        <v>2306</v>
      </c>
    </row>
    <row r="940" spans="1:4" x14ac:dyDescent="0.45">
      <c r="A940" t="s">
        <v>454</v>
      </c>
      <c r="B940">
        <v>41</v>
      </c>
      <c r="C940" t="str">
        <f>VLOOKUP($B940,pref!$A$2:$B$62,2)</f>
        <v>福島</v>
      </c>
      <c r="D940" t="s">
        <v>2307</v>
      </c>
    </row>
    <row r="941" spans="1:4" x14ac:dyDescent="0.45">
      <c r="A941" t="s">
        <v>2309</v>
      </c>
      <c r="B941">
        <v>41</v>
      </c>
      <c r="C941" t="str">
        <f>VLOOKUP($B941,pref!$A$2:$B$62,2)</f>
        <v>福島</v>
      </c>
      <c r="D941" t="s">
        <v>2308</v>
      </c>
    </row>
    <row r="942" spans="1:4" x14ac:dyDescent="0.45">
      <c r="A942" t="s">
        <v>455</v>
      </c>
      <c r="B942">
        <v>41</v>
      </c>
      <c r="C942" t="str">
        <f>VLOOKUP($B942,pref!$A$2:$B$62,2)</f>
        <v>福島</v>
      </c>
      <c r="D942" t="s">
        <v>2310</v>
      </c>
    </row>
    <row r="943" spans="1:4" x14ac:dyDescent="0.45">
      <c r="A943" t="s">
        <v>456</v>
      </c>
      <c r="B943">
        <v>41</v>
      </c>
      <c r="C943" t="str">
        <f>VLOOKUP($B943,pref!$A$2:$B$62,2)</f>
        <v>福島</v>
      </c>
      <c r="D943" t="s">
        <v>2311</v>
      </c>
    </row>
    <row r="944" spans="1:4" x14ac:dyDescent="0.45">
      <c r="A944" t="s">
        <v>573</v>
      </c>
      <c r="B944">
        <v>41</v>
      </c>
      <c r="C944" t="str">
        <f>VLOOKUP($B944,pref!$A$2:$B$62,2)</f>
        <v>福島</v>
      </c>
      <c r="D944" t="s">
        <v>2312</v>
      </c>
    </row>
    <row r="945" spans="1:4" x14ac:dyDescent="0.45">
      <c r="A945" t="s">
        <v>649</v>
      </c>
      <c r="B945">
        <v>41</v>
      </c>
      <c r="C945" t="str">
        <f>VLOOKUP($B945,pref!$A$2:$B$62,2)</f>
        <v>福島</v>
      </c>
      <c r="D945" t="s">
        <v>2313</v>
      </c>
    </row>
    <row r="946" spans="1:4" x14ac:dyDescent="0.45">
      <c r="A946" t="s">
        <v>650</v>
      </c>
      <c r="B946">
        <v>41</v>
      </c>
      <c r="C946" t="str">
        <f>VLOOKUP($B946,pref!$A$2:$B$62,2)</f>
        <v>福島</v>
      </c>
      <c r="D946" t="s">
        <v>2314</v>
      </c>
    </row>
    <row r="947" spans="1:4" x14ac:dyDescent="0.45">
      <c r="A947" t="s">
        <v>749</v>
      </c>
      <c r="B947">
        <v>41</v>
      </c>
      <c r="C947" t="str">
        <f>VLOOKUP($B947,pref!$A$2:$B$62,2)</f>
        <v>福島</v>
      </c>
      <c r="D947" t="s">
        <v>2315</v>
      </c>
    </row>
    <row r="948" spans="1:4" x14ac:dyDescent="0.45">
      <c r="A948" t="s">
        <v>2317</v>
      </c>
      <c r="B948">
        <v>40</v>
      </c>
      <c r="C948" t="str">
        <f>VLOOKUP($B948,pref!$A$2:$B$62,2)</f>
        <v>福島</v>
      </c>
      <c r="D948" t="s">
        <v>2316</v>
      </c>
    </row>
    <row r="949" spans="1:4" x14ac:dyDescent="0.45">
      <c r="A949" t="s">
        <v>162</v>
      </c>
      <c r="B949">
        <v>40</v>
      </c>
      <c r="C949" t="str">
        <f>VLOOKUP($B949,pref!$A$2:$B$62,2)</f>
        <v>福島</v>
      </c>
      <c r="D949" t="s">
        <v>2318</v>
      </c>
    </row>
    <row r="950" spans="1:4" x14ac:dyDescent="0.45">
      <c r="A950" t="s">
        <v>163</v>
      </c>
      <c r="B950">
        <v>40</v>
      </c>
      <c r="C950" t="str">
        <f>VLOOKUP($B950,pref!$A$2:$B$62,2)</f>
        <v>福島</v>
      </c>
      <c r="D950" t="s">
        <v>2319</v>
      </c>
    </row>
    <row r="951" spans="1:4" x14ac:dyDescent="0.45">
      <c r="A951" t="s">
        <v>2321</v>
      </c>
      <c r="B951">
        <v>40</v>
      </c>
      <c r="C951" t="str">
        <f>VLOOKUP($B951,pref!$A$2:$B$62,2)</f>
        <v>福島</v>
      </c>
      <c r="D951" t="s">
        <v>2320</v>
      </c>
    </row>
    <row r="952" spans="1:4" x14ac:dyDescent="0.45">
      <c r="A952" t="s">
        <v>164</v>
      </c>
      <c r="B952">
        <v>40</v>
      </c>
      <c r="C952" t="str">
        <f>VLOOKUP($B952,pref!$A$2:$B$62,2)</f>
        <v>福島</v>
      </c>
      <c r="D952" t="s">
        <v>2322</v>
      </c>
    </row>
    <row r="953" spans="1:4" x14ac:dyDescent="0.45">
      <c r="A953" t="s">
        <v>819</v>
      </c>
      <c r="B953">
        <v>40</v>
      </c>
      <c r="C953" t="str">
        <f>VLOOKUP($B953,pref!$A$2:$B$62,2)</f>
        <v>福島</v>
      </c>
      <c r="D953" t="s">
        <v>2323</v>
      </c>
    </row>
    <row r="954" spans="1:4" x14ac:dyDescent="0.45">
      <c r="A954" t="s">
        <v>165</v>
      </c>
      <c r="B954">
        <v>40</v>
      </c>
      <c r="C954" t="str">
        <f>VLOOKUP($B954,pref!$A$2:$B$62,2)</f>
        <v>福島</v>
      </c>
      <c r="D954" t="s">
        <v>2324</v>
      </c>
    </row>
    <row r="955" spans="1:4" x14ac:dyDescent="0.45">
      <c r="A955" t="s">
        <v>2326</v>
      </c>
      <c r="B955">
        <v>40</v>
      </c>
      <c r="C955" t="str">
        <f>VLOOKUP($B955,pref!$A$2:$B$62,2)</f>
        <v>福島</v>
      </c>
      <c r="D955" t="s">
        <v>2325</v>
      </c>
    </row>
    <row r="956" spans="1:4" x14ac:dyDescent="0.45">
      <c r="A956" t="s">
        <v>166</v>
      </c>
      <c r="B956">
        <v>40</v>
      </c>
      <c r="C956" t="str">
        <f>VLOOKUP($B956,pref!$A$2:$B$62,2)</f>
        <v>福島</v>
      </c>
      <c r="D956" t="s">
        <v>2327</v>
      </c>
    </row>
    <row r="957" spans="1:4" x14ac:dyDescent="0.45">
      <c r="A957" t="s">
        <v>2329</v>
      </c>
      <c r="B957">
        <v>40</v>
      </c>
      <c r="C957" t="str">
        <f>VLOOKUP($B957,pref!$A$2:$B$62,2)</f>
        <v>福島</v>
      </c>
      <c r="D957" t="s">
        <v>2328</v>
      </c>
    </row>
    <row r="958" spans="1:4" x14ac:dyDescent="0.45">
      <c r="A958" t="s">
        <v>167</v>
      </c>
      <c r="B958">
        <v>40</v>
      </c>
      <c r="C958" t="str">
        <f>VLOOKUP($B958,pref!$A$2:$B$62,2)</f>
        <v>福島</v>
      </c>
      <c r="D958" t="s">
        <v>2330</v>
      </c>
    </row>
    <row r="959" spans="1:4" x14ac:dyDescent="0.45">
      <c r="A959" t="s">
        <v>168</v>
      </c>
      <c r="B959">
        <v>40</v>
      </c>
      <c r="C959" t="str">
        <f>VLOOKUP($B959,pref!$A$2:$B$62,2)</f>
        <v>福島</v>
      </c>
      <c r="D959" t="s">
        <v>2331</v>
      </c>
    </row>
    <row r="960" spans="1:4" x14ac:dyDescent="0.45">
      <c r="A960" t="s">
        <v>2333</v>
      </c>
      <c r="B960">
        <v>40</v>
      </c>
      <c r="C960" t="str">
        <f>VLOOKUP($B960,pref!$A$2:$B$62,2)</f>
        <v>福島</v>
      </c>
      <c r="D960" t="s">
        <v>2332</v>
      </c>
    </row>
    <row r="961" spans="1:4" x14ac:dyDescent="0.45">
      <c r="A961" t="s">
        <v>452</v>
      </c>
      <c r="B961">
        <v>40</v>
      </c>
      <c r="C961" t="str">
        <f>VLOOKUP($B961,pref!$A$2:$B$62,2)</f>
        <v>福島</v>
      </c>
      <c r="D961" t="s">
        <v>2334</v>
      </c>
    </row>
    <row r="962" spans="1:4" x14ac:dyDescent="0.45">
      <c r="A962" t="s">
        <v>2336</v>
      </c>
      <c r="B962">
        <v>40</v>
      </c>
      <c r="C962" t="str">
        <f>VLOOKUP($B962,pref!$A$2:$B$62,2)</f>
        <v>福島</v>
      </c>
      <c r="D962" t="s">
        <v>2335</v>
      </c>
    </row>
    <row r="963" spans="1:4" x14ac:dyDescent="0.45">
      <c r="A963" t="s">
        <v>2338</v>
      </c>
      <c r="B963">
        <v>40</v>
      </c>
      <c r="C963" t="str">
        <f>VLOOKUP($B963,pref!$A$2:$B$62,2)</f>
        <v>福島</v>
      </c>
      <c r="D963" t="s">
        <v>2337</v>
      </c>
    </row>
    <row r="964" spans="1:4" x14ac:dyDescent="0.45">
      <c r="A964" t="s">
        <v>453</v>
      </c>
      <c r="B964">
        <v>40</v>
      </c>
      <c r="C964" t="str">
        <f>VLOOKUP($B964,pref!$A$2:$B$62,2)</f>
        <v>福島</v>
      </c>
      <c r="D964" t="s">
        <v>2339</v>
      </c>
    </row>
    <row r="965" spans="1:4" x14ac:dyDescent="0.45">
      <c r="A965" t="s">
        <v>2341</v>
      </c>
      <c r="B965">
        <v>40</v>
      </c>
      <c r="C965" t="str">
        <f>VLOOKUP($B965,pref!$A$2:$B$62,2)</f>
        <v>福島</v>
      </c>
      <c r="D965" t="s">
        <v>2340</v>
      </c>
    </row>
    <row r="966" spans="1:4" x14ac:dyDescent="0.45">
      <c r="A966" t="s">
        <v>2343</v>
      </c>
      <c r="B966">
        <v>40</v>
      </c>
      <c r="C966" t="str">
        <f>VLOOKUP($B966,pref!$A$2:$B$62,2)</f>
        <v>福島</v>
      </c>
      <c r="D966" t="s">
        <v>2342</v>
      </c>
    </row>
    <row r="967" spans="1:4" x14ac:dyDescent="0.45">
      <c r="A967" t="s">
        <v>2345</v>
      </c>
      <c r="B967">
        <v>40</v>
      </c>
      <c r="C967" t="str">
        <f>VLOOKUP($B967,pref!$A$2:$B$62,2)</f>
        <v>福島</v>
      </c>
      <c r="D967" t="s">
        <v>2344</v>
      </c>
    </row>
    <row r="968" spans="1:4" x14ac:dyDescent="0.45">
      <c r="A968" t="s">
        <v>594</v>
      </c>
      <c r="B968">
        <v>40</v>
      </c>
      <c r="C968" t="str">
        <f>VLOOKUP($B968,pref!$A$2:$B$62,2)</f>
        <v>福島</v>
      </c>
      <c r="D968" t="s">
        <v>2346</v>
      </c>
    </row>
    <row r="969" spans="1:4" x14ac:dyDescent="0.45">
      <c r="A969" t="s">
        <v>648</v>
      </c>
      <c r="B969">
        <v>40</v>
      </c>
      <c r="C969" t="str">
        <f>VLOOKUP($B969,pref!$A$2:$B$62,2)</f>
        <v>福島</v>
      </c>
      <c r="D969" t="s">
        <v>2347</v>
      </c>
    </row>
    <row r="970" spans="1:4" x14ac:dyDescent="0.45">
      <c r="A970" t="s">
        <v>2349</v>
      </c>
      <c r="B970">
        <v>40</v>
      </c>
      <c r="C970" t="str">
        <f>VLOOKUP($B970,pref!$A$2:$B$62,2)</f>
        <v>福島</v>
      </c>
      <c r="D970" t="s">
        <v>2348</v>
      </c>
    </row>
    <row r="971" spans="1:4" x14ac:dyDescent="0.45">
      <c r="A971" t="s">
        <v>2351</v>
      </c>
      <c r="B971">
        <v>40</v>
      </c>
      <c r="C971" t="str">
        <f>VLOOKUP($B971,pref!$A$2:$B$62,2)</f>
        <v>福島</v>
      </c>
      <c r="D971" t="s">
        <v>2350</v>
      </c>
    </row>
    <row r="972" spans="1:4" x14ac:dyDescent="0.45">
      <c r="A972" t="s">
        <v>827</v>
      </c>
      <c r="B972">
        <v>40</v>
      </c>
      <c r="C972" t="str">
        <f>VLOOKUP($B972,pref!$A$2:$B$62,2)</f>
        <v>福島</v>
      </c>
      <c r="D972" t="s">
        <v>6584</v>
      </c>
    </row>
    <row r="973" spans="1:4" x14ac:dyDescent="0.45">
      <c r="A973" t="s">
        <v>725</v>
      </c>
      <c r="B973">
        <v>40</v>
      </c>
      <c r="C973" t="str">
        <f>VLOOKUP($B973,pref!$A$2:$B$62,2)</f>
        <v>福島</v>
      </c>
      <c r="D973" t="s">
        <v>2352</v>
      </c>
    </row>
    <row r="974" spans="1:4" x14ac:dyDescent="0.45">
      <c r="A974" t="s">
        <v>759</v>
      </c>
      <c r="B974">
        <v>40</v>
      </c>
      <c r="C974" t="str">
        <f>VLOOKUP($B974,pref!$A$2:$B$62,2)</f>
        <v>福島</v>
      </c>
      <c r="D974" t="s">
        <v>2353</v>
      </c>
    </row>
    <row r="975" spans="1:4" x14ac:dyDescent="0.45">
      <c r="A975" t="s">
        <v>763</v>
      </c>
      <c r="B975">
        <v>40</v>
      </c>
      <c r="C975" t="str">
        <f>VLOOKUP($B975,pref!$A$2:$B$62,2)</f>
        <v>福島</v>
      </c>
      <c r="D975" t="s">
        <v>2354</v>
      </c>
    </row>
    <row r="976" spans="1:4" x14ac:dyDescent="0.45">
      <c r="A976" t="s">
        <v>2356</v>
      </c>
      <c r="B976">
        <v>67</v>
      </c>
      <c r="C976" t="str">
        <f>VLOOKUP($B976,pref!$A$2:$B$62,2)</f>
        <v>千葉</v>
      </c>
      <c r="D976" t="s">
        <v>2355</v>
      </c>
    </row>
    <row r="977" spans="1:4" x14ac:dyDescent="0.45">
      <c r="A977" t="s">
        <v>2358</v>
      </c>
      <c r="B977">
        <v>67</v>
      </c>
      <c r="C977" t="str">
        <f>VLOOKUP($B977,pref!$A$2:$B$62,2)</f>
        <v>千葉</v>
      </c>
      <c r="D977" t="s">
        <v>2357</v>
      </c>
    </row>
    <row r="978" spans="1:4" x14ac:dyDescent="0.45">
      <c r="A978" t="s">
        <v>2360</v>
      </c>
      <c r="B978">
        <v>67</v>
      </c>
      <c r="C978" t="str">
        <f>VLOOKUP($B978,pref!$A$2:$B$62,2)</f>
        <v>千葉</v>
      </c>
      <c r="D978" t="s">
        <v>2359</v>
      </c>
    </row>
    <row r="979" spans="1:4" x14ac:dyDescent="0.45">
      <c r="A979" t="s">
        <v>299</v>
      </c>
      <c r="B979">
        <v>67</v>
      </c>
      <c r="C979" t="str">
        <f>VLOOKUP($B979,pref!$A$2:$B$62,2)</f>
        <v>千葉</v>
      </c>
      <c r="D979" t="s">
        <v>2361</v>
      </c>
    </row>
    <row r="980" spans="1:4" x14ac:dyDescent="0.45">
      <c r="A980" t="s">
        <v>300</v>
      </c>
      <c r="B980">
        <v>67</v>
      </c>
      <c r="C980" t="str">
        <f>VLOOKUP($B980,pref!$A$2:$B$62,2)</f>
        <v>千葉</v>
      </c>
      <c r="D980" t="s">
        <v>2362</v>
      </c>
    </row>
    <row r="981" spans="1:4" x14ac:dyDescent="0.45">
      <c r="A981" t="s">
        <v>301</v>
      </c>
      <c r="B981">
        <v>67</v>
      </c>
      <c r="C981" t="str">
        <f>VLOOKUP($B981,pref!$A$2:$B$62,2)</f>
        <v>千葉</v>
      </c>
      <c r="D981" t="s">
        <v>2363</v>
      </c>
    </row>
    <row r="982" spans="1:4" x14ac:dyDescent="0.45">
      <c r="A982" t="s">
        <v>302</v>
      </c>
      <c r="B982">
        <v>67</v>
      </c>
      <c r="C982" t="str">
        <f>VLOOKUP($B982,pref!$A$2:$B$62,2)</f>
        <v>千葉</v>
      </c>
      <c r="D982" t="s">
        <v>2364</v>
      </c>
    </row>
    <row r="983" spans="1:4" x14ac:dyDescent="0.45">
      <c r="A983" t="s">
        <v>2366</v>
      </c>
      <c r="B983">
        <v>67</v>
      </c>
      <c r="C983" t="str">
        <f>VLOOKUP($B983,pref!$A$2:$B$62,2)</f>
        <v>千葉</v>
      </c>
      <c r="D983" t="s">
        <v>2365</v>
      </c>
    </row>
    <row r="984" spans="1:4" x14ac:dyDescent="0.45">
      <c r="A984" t="s">
        <v>2368</v>
      </c>
      <c r="B984">
        <v>67</v>
      </c>
      <c r="C984" t="str">
        <f>VLOOKUP($B984,pref!$A$2:$B$62,2)</f>
        <v>千葉</v>
      </c>
      <c r="D984" t="s">
        <v>2367</v>
      </c>
    </row>
    <row r="985" spans="1:4" x14ac:dyDescent="0.45">
      <c r="A985" t="s">
        <v>2370</v>
      </c>
      <c r="B985">
        <v>67</v>
      </c>
      <c r="C985" t="str">
        <f>VLOOKUP($B985,pref!$A$2:$B$62,2)</f>
        <v>千葉</v>
      </c>
      <c r="D985" t="s">
        <v>2369</v>
      </c>
    </row>
    <row r="986" spans="1:4" x14ac:dyDescent="0.45">
      <c r="A986" t="s">
        <v>303</v>
      </c>
      <c r="B986">
        <v>67</v>
      </c>
      <c r="C986" t="str">
        <f>VLOOKUP($B986,pref!$A$2:$B$62,2)</f>
        <v>千葉</v>
      </c>
      <c r="D986" t="s">
        <v>2371</v>
      </c>
    </row>
    <row r="987" spans="1:4" x14ac:dyDescent="0.45">
      <c r="A987" t="s">
        <v>2373</v>
      </c>
      <c r="B987">
        <v>67</v>
      </c>
      <c r="C987" t="str">
        <f>VLOOKUP($B987,pref!$A$2:$B$62,2)</f>
        <v>千葉</v>
      </c>
      <c r="D987" t="s">
        <v>2372</v>
      </c>
    </row>
    <row r="988" spans="1:4" x14ac:dyDescent="0.45">
      <c r="A988" t="s">
        <v>304</v>
      </c>
      <c r="B988">
        <v>67</v>
      </c>
      <c r="C988" t="str">
        <f>VLOOKUP($B988,pref!$A$2:$B$62,2)</f>
        <v>千葉</v>
      </c>
      <c r="D988" t="s">
        <v>2374</v>
      </c>
    </row>
    <row r="989" spans="1:4" x14ac:dyDescent="0.45">
      <c r="A989" t="s">
        <v>863</v>
      </c>
      <c r="B989">
        <v>67</v>
      </c>
      <c r="C989" t="str">
        <f>VLOOKUP($B989,pref!$A$2:$B$62,2)</f>
        <v>千葉</v>
      </c>
      <c r="D989" t="s">
        <v>2375</v>
      </c>
    </row>
    <row r="990" spans="1:4" x14ac:dyDescent="0.45">
      <c r="A990" t="s">
        <v>861</v>
      </c>
      <c r="B990">
        <v>67</v>
      </c>
      <c r="C990" t="str">
        <f>VLOOKUP($B990,pref!$A$2:$B$62,2)</f>
        <v>千葉</v>
      </c>
      <c r="D990" t="s">
        <v>951</v>
      </c>
    </row>
    <row r="991" spans="1:4" x14ac:dyDescent="0.45">
      <c r="A991" t="s">
        <v>305</v>
      </c>
      <c r="B991">
        <v>67</v>
      </c>
      <c r="C991" t="str">
        <f>VLOOKUP($B991,pref!$A$2:$B$62,2)</f>
        <v>千葉</v>
      </c>
      <c r="D991" t="s">
        <v>2376</v>
      </c>
    </row>
    <row r="992" spans="1:4" x14ac:dyDescent="0.45">
      <c r="A992" t="s">
        <v>306</v>
      </c>
      <c r="B992">
        <v>67</v>
      </c>
      <c r="C992" t="str">
        <f>VLOOKUP($B992,pref!$A$2:$B$62,2)</f>
        <v>千葉</v>
      </c>
      <c r="D992" t="s">
        <v>2377</v>
      </c>
    </row>
    <row r="993" spans="1:4" x14ac:dyDescent="0.45">
      <c r="A993" t="s">
        <v>307</v>
      </c>
      <c r="B993">
        <v>67</v>
      </c>
      <c r="C993" t="str">
        <f>VLOOKUP($B993,pref!$A$2:$B$62,2)</f>
        <v>千葉</v>
      </c>
      <c r="D993" t="s">
        <v>2378</v>
      </c>
    </row>
    <row r="994" spans="1:4" x14ac:dyDescent="0.45">
      <c r="A994" t="s">
        <v>862</v>
      </c>
      <c r="B994">
        <v>67</v>
      </c>
      <c r="C994" t="str">
        <f>VLOOKUP($B994,pref!$A$2:$B$62,2)</f>
        <v>千葉</v>
      </c>
      <c r="D994" t="s">
        <v>2379</v>
      </c>
    </row>
    <row r="995" spans="1:4" x14ac:dyDescent="0.45">
      <c r="A995" t="s">
        <v>2381</v>
      </c>
      <c r="B995">
        <v>67</v>
      </c>
      <c r="C995" t="str">
        <f>VLOOKUP($B995,pref!$A$2:$B$62,2)</f>
        <v>千葉</v>
      </c>
      <c r="D995" t="s">
        <v>2380</v>
      </c>
    </row>
    <row r="996" spans="1:4" x14ac:dyDescent="0.45">
      <c r="A996" t="s">
        <v>413</v>
      </c>
      <c r="B996">
        <v>67</v>
      </c>
      <c r="C996" t="str">
        <f>VLOOKUP($B996,pref!$A$2:$B$62,2)</f>
        <v>千葉</v>
      </c>
      <c r="D996" t="s">
        <v>2382</v>
      </c>
    </row>
    <row r="997" spans="1:4" x14ac:dyDescent="0.45">
      <c r="A997" t="s">
        <v>2384</v>
      </c>
      <c r="B997">
        <v>67</v>
      </c>
      <c r="C997" t="str">
        <f>VLOOKUP($B997,pref!$A$2:$B$62,2)</f>
        <v>千葉</v>
      </c>
      <c r="D997" t="s">
        <v>2383</v>
      </c>
    </row>
    <row r="998" spans="1:4" x14ac:dyDescent="0.45">
      <c r="A998" t="s">
        <v>2386</v>
      </c>
      <c r="B998">
        <v>67</v>
      </c>
      <c r="C998" t="str">
        <f>VLOOKUP($B998,pref!$A$2:$B$62,2)</f>
        <v>千葉</v>
      </c>
      <c r="D998" t="s">
        <v>2385</v>
      </c>
    </row>
    <row r="999" spans="1:4" x14ac:dyDescent="0.45">
      <c r="A999" t="s">
        <v>414</v>
      </c>
      <c r="B999">
        <v>67</v>
      </c>
      <c r="C999" t="str">
        <f>VLOOKUP($B999,pref!$A$2:$B$62,2)</f>
        <v>千葉</v>
      </c>
      <c r="D999" t="s">
        <v>2387</v>
      </c>
    </row>
    <row r="1000" spans="1:4" x14ac:dyDescent="0.45">
      <c r="A1000" t="s">
        <v>415</v>
      </c>
      <c r="B1000">
        <v>67</v>
      </c>
      <c r="C1000" t="str">
        <f>VLOOKUP($B1000,pref!$A$2:$B$62,2)</f>
        <v>千葉</v>
      </c>
      <c r="D1000" t="s">
        <v>2388</v>
      </c>
    </row>
    <row r="1001" spans="1:4" x14ac:dyDescent="0.45">
      <c r="A1001" t="s">
        <v>2390</v>
      </c>
      <c r="B1001">
        <v>67</v>
      </c>
      <c r="C1001" t="str">
        <f>VLOOKUP($B1001,pref!$A$2:$B$62,2)</f>
        <v>千葉</v>
      </c>
      <c r="D1001" t="s">
        <v>2389</v>
      </c>
    </row>
    <row r="1002" spans="1:4" x14ac:dyDescent="0.45">
      <c r="A1002" t="s">
        <v>416</v>
      </c>
      <c r="B1002">
        <v>67</v>
      </c>
      <c r="C1002" t="str">
        <f>VLOOKUP($B1002,pref!$A$2:$B$62,2)</f>
        <v>千葉</v>
      </c>
      <c r="D1002" t="s">
        <v>2391</v>
      </c>
    </row>
    <row r="1003" spans="1:4" x14ac:dyDescent="0.45">
      <c r="A1003" t="s">
        <v>2393</v>
      </c>
      <c r="B1003">
        <v>67</v>
      </c>
      <c r="C1003" t="str">
        <f>VLOOKUP($B1003,pref!$A$2:$B$62,2)</f>
        <v>千葉</v>
      </c>
      <c r="D1003" t="s">
        <v>2392</v>
      </c>
    </row>
    <row r="1004" spans="1:4" x14ac:dyDescent="0.45">
      <c r="A1004" t="s">
        <v>2395</v>
      </c>
      <c r="B1004">
        <v>67</v>
      </c>
      <c r="C1004" t="str">
        <f>VLOOKUP($B1004,pref!$A$2:$B$62,2)</f>
        <v>千葉</v>
      </c>
      <c r="D1004" t="s">
        <v>2394</v>
      </c>
    </row>
    <row r="1005" spans="1:4" x14ac:dyDescent="0.45">
      <c r="A1005" t="s">
        <v>644</v>
      </c>
      <c r="B1005">
        <v>67</v>
      </c>
      <c r="C1005" t="str">
        <f>VLOOKUP($B1005,pref!$A$2:$B$62,2)</f>
        <v>千葉</v>
      </c>
      <c r="D1005" t="s">
        <v>2396</v>
      </c>
    </row>
    <row r="1006" spans="1:4" x14ac:dyDescent="0.45">
      <c r="A1006" t="s">
        <v>645</v>
      </c>
      <c r="B1006">
        <v>67</v>
      </c>
      <c r="C1006" t="str">
        <f>VLOOKUP($B1006,pref!$A$2:$B$62,2)</f>
        <v>千葉</v>
      </c>
      <c r="D1006" t="s">
        <v>2397</v>
      </c>
    </row>
    <row r="1007" spans="1:4" x14ac:dyDescent="0.45">
      <c r="A1007" t="s">
        <v>687</v>
      </c>
      <c r="B1007">
        <v>67</v>
      </c>
      <c r="C1007" t="str">
        <f>VLOOKUP($B1007,pref!$A$2:$B$62,2)</f>
        <v>千葉</v>
      </c>
      <c r="D1007" t="s">
        <v>2398</v>
      </c>
    </row>
    <row r="1008" spans="1:4" x14ac:dyDescent="0.45">
      <c r="A1008" t="s">
        <v>2400</v>
      </c>
      <c r="B1008">
        <v>67</v>
      </c>
      <c r="C1008" t="str">
        <f>VLOOKUP($B1008,pref!$A$2:$B$62,2)</f>
        <v>千葉</v>
      </c>
      <c r="D1008" t="s">
        <v>2399</v>
      </c>
    </row>
    <row r="1009" spans="1:4" x14ac:dyDescent="0.45">
      <c r="A1009" t="s">
        <v>2402</v>
      </c>
      <c r="B1009">
        <v>67</v>
      </c>
      <c r="C1009" t="str">
        <f>VLOOKUP($B1009,pref!$A$2:$B$62,2)</f>
        <v>千葉</v>
      </c>
      <c r="D1009" t="s">
        <v>2401</v>
      </c>
    </row>
    <row r="1010" spans="1:4" x14ac:dyDescent="0.45">
      <c r="A1010" t="s">
        <v>2404</v>
      </c>
      <c r="B1010">
        <v>67</v>
      </c>
      <c r="C1010" t="str">
        <f>VLOOKUP($B1010,pref!$A$2:$B$62,2)</f>
        <v>千葉</v>
      </c>
      <c r="D1010" t="s">
        <v>2403</v>
      </c>
    </row>
    <row r="1011" spans="1:4" x14ac:dyDescent="0.45">
      <c r="A1011" t="s">
        <v>2406</v>
      </c>
      <c r="B1011">
        <v>67</v>
      </c>
      <c r="C1011" t="str">
        <f>VLOOKUP($B1011,pref!$A$2:$B$62,2)</f>
        <v>千葉</v>
      </c>
      <c r="D1011" t="s">
        <v>2405</v>
      </c>
    </row>
    <row r="1012" spans="1:4" x14ac:dyDescent="0.45">
      <c r="A1012" t="s">
        <v>2408</v>
      </c>
      <c r="B1012">
        <v>67</v>
      </c>
      <c r="C1012" t="str">
        <f>VLOOKUP($B1012,pref!$A$2:$B$62,2)</f>
        <v>千葉</v>
      </c>
      <c r="D1012" t="s">
        <v>2407</v>
      </c>
    </row>
    <row r="1013" spans="1:4" x14ac:dyDescent="0.45">
      <c r="A1013" t="s">
        <v>750</v>
      </c>
      <c r="B1013">
        <v>67</v>
      </c>
      <c r="C1013" t="str">
        <f>VLOOKUP($B1013,pref!$A$2:$B$62,2)</f>
        <v>千葉</v>
      </c>
      <c r="D1013" t="s">
        <v>2409</v>
      </c>
    </row>
    <row r="1014" spans="1:4" x14ac:dyDescent="0.45">
      <c r="A1014" t="s">
        <v>2411</v>
      </c>
      <c r="B1014">
        <v>66</v>
      </c>
      <c r="C1014" t="str">
        <f>VLOOKUP($B1014,pref!$A$2:$B$62,2)</f>
        <v>千葉</v>
      </c>
      <c r="D1014" t="s">
        <v>2410</v>
      </c>
    </row>
    <row r="1015" spans="1:4" x14ac:dyDescent="0.45">
      <c r="A1015" t="s">
        <v>2413</v>
      </c>
      <c r="B1015">
        <v>66</v>
      </c>
      <c r="C1015" t="str">
        <f>VLOOKUP($B1015,pref!$A$2:$B$62,2)</f>
        <v>千葉</v>
      </c>
      <c r="D1015" t="s">
        <v>2412</v>
      </c>
    </row>
    <row r="1016" spans="1:4" x14ac:dyDescent="0.45">
      <c r="A1016" t="s">
        <v>291</v>
      </c>
      <c r="B1016">
        <v>66</v>
      </c>
      <c r="C1016" t="str">
        <f>VLOOKUP($B1016,pref!$A$2:$B$62,2)</f>
        <v>千葉</v>
      </c>
      <c r="D1016" t="s">
        <v>2414</v>
      </c>
    </row>
    <row r="1017" spans="1:4" x14ac:dyDescent="0.45">
      <c r="A1017" t="s">
        <v>292</v>
      </c>
      <c r="B1017">
        <v>66</v>
      </c>
      <c r="C1017" t="str">
        <f>VLOOKUP($B1017,pref!$A$2:$B$62,2)</f>
        <v>千葉</v>
      </c>
      <c r="D1017" t="s">
        <v>2415</v>
      </c>
    </row>
    <row r="1018" spans="1:4" x14ac:dyDescent="0.45">
      <c r="A1018" t="s">
        <v>858</v>
      </c>
      <c r="B1018">
        <v>66</v>
      </c>
      <c r="C1018" t="str">
        <f>VLOOKUP($B1018,pref!$A$2:$B$62,2)</f>
        <v>千葉</v>
      </c>
      <c r="D1018" t="s">
        <v>2416</v>
      </c>
    </row>
    <row r="1019" spans="1:4" x14ac:dyDescent="0.45">
      <c r="A1019" t="s">
        <v>293</v>
      </c>
      <c r="B1019">
        <v>66</v>
      </c>
      <c r="C1019" t="str">
        <f>VLOOKUP($B1019,pref!$A$2:$B$62,2)</f>
        <v>千葉</v>
      </c>
      <c r="D1019" t="s">
        <v>2417</v>
      </c>
    </row>
    <row r="1020" spans="1:4" x14ac:dyDescent="0.45">
      <c r="A1020" t="s">
        <v>2419</v>
      </c>
      <c r="B1020">
        <v>66</v>
      </c>
      <c r="C1020" t="str">
        <f>VLOOKUP($B1020,pref!$A$2:$B$62,2)</f>
        <v>千葉</v>
      </c>
      <c r="D1020" t="s">
        <v>2418</v>
      </c>
    </row>
    <row r="1021" spans="1:4" x14ac:dyDescent="0.45">
      <c r="A1021" t="s">
        <v>2421</v>
      </c>
      <c r="B1021">
        <v>66</v>
      </c>
      <c r="C1021" t="str">
        <f>VLOOKUP($B1021,pref!$A$2:$B$62,2)</f>
        <v>千葉</v>
      </c>
      <c r="D1021" t="s">
        <v>2420</v>
      </c>
    </row>
    <row r="1022" spans="1:4" x14ac:dyDescent="0.45">
      <c r="A1022" t="s">
        <v>2423</v>
      </c>
      <c r="B1022">
        <v>66</v>
      </c>
      <c r="C1022" t="str">
        <f>VLOOKUP($B1022,pref!$A$2:$B$62,2)</f>
        <v>千葉</v>
      </c>
      <c r="D1022" t="s">
        <v>2422</v>
      </c>
    </row>
    <row r="1023" spans="1:4" x14ac:dyDescent="0.45">
      <c r="A1023" t="s">
        <v>2425</v>
      </c>
      <c r="B1023">
        <v>66</v>
      </c>
      <c r="C1023" t="str">
        <f>VLOOKUP($B1023,pref!$A$2:$B$62,2)</f>
        <v>千葉</v>
      </c>
      <c r="D1023" t="s">
        <v>2424</v>
      </c>
    </row>
    <row r="1024" spans="1:4" x14ac:dyDescent="0.45">
      <c r="A1024" t="s">
        <v>294</v>
      </c>
      <c r="B1024">
        <v>66</v>
      </c>
      <c r="C1024" t="str">
        <f>VLOOKUP($B1024,pref!$A$2:$B$62,2)</f>
        <v>千葉</v>
      </c>
      <c r="D1024" t="s">
        <v>2426</v>
      </c>
    </row>
    <row r="1025" spans="1:4" x14ac:dyDescent="0.45">
      <c r="A1025" t="s">
        <v>295</v>
      </c>
      <c r="B1025">
        <v>66</v>
      </c>
      <c r="C1025" t="str">
        <f>VLOOKUP($B1025,pref!$A$2:$B$62,2)</f>
        <v>千葉</v>
      </c>
      <c r="D1025" t="s">
        <v>2427</v>
      </c>
    </row>
    <row r="1026" spans="1:4" x14ac:dyDescent="0.45">
      <c r="A1026" t="s">
        <v>2429</v>
      </c>
      <c r="B1026">
        <v>66</v>
      </c>
      <c r="C1026" t="str">
        <f>VLOOKUP($B1026,pref!$A$2:$B$62,2)</f>
        <v>千葉</v>
      </c>
      <c r="D1026" t="s">
        <v>2428</v>
      </c>
    </row>
    <row r="1027" spans="1:4" x14ac:dyDescent="0.45">
      <c r="A1027" t="s">
        <v>2431</v>
      </c>
      <c r="B1027">
        <v>66</v>
      </c>
      <c r="C1027" t="str">
        <f>VLOOKUP($B1027,pref!$A$2:$B$62,2)</f>
        <v>千葉</v>
      </c>
      <c r="D1027" t="s">
        <v>2430</v>
      </c>
    </row>
    <row r="1028" spans="1:4" x14ac:dyDescent="0.45">
      <c r="A1028" t="s">
        <v>864</v>
      </c>
      <c r="B1028">
        <v>66</v>
      </c>
      <c r="C1028" t="str">
        <f>VLOOKUP($B1028,pref!$A$2:$B$62,2)</f>
        <v>千葉</v>
      </c>
      <c r="D1028" t="s">
        <v>952</v>
      </c>
    </row>
    <row r="1029" spans="1:4" x14ac:dyDescent="0.45">
      <c r="A1029" t="s">
        <v>296</v>
      </c>
      <c r="B1029">
        <v>66</v>
      </c>
      <c r="C1029" t="str">
        <f>VLOOKUP($B1029,pref!$A$2:$B$62,2)</f>
        <v>千葉</v>
      </c>
      <c r="D1029" t="s">
        <v>2432</v>
      </c>
    </row>
    <row r="1030" spans="1:4" x14ac:dyDescent="0.45">
      <c r="A1030" t="s">
        <v>297</v>
      </c>
      <c r="B1030">
        <v>66</v>
      </c>
      <c r="C1030" t="str">
        <f>VLOOKUP($B1030,pref!$A$2:$B$62,2)</f>
        <v>千葉</v>
      </c>
      <c r="D1030" t="s">
        <v>2433</v>
      </c>
    </row>
    <row r="1031" spans="1:4" x14ac:dyDescent="0.45">
      <c r="A1031" t="s">
        <v>298</v>
      </c>
      <c r="B1031">
        <v>66</v>
      </c>
      <c r="C1031" t="str">
        <f>VLOOKUP($B1031,pref!$A$2:$B$62,2)</f>
        <v>千葉</v>
      </c>
      <c r="D1031" t="s">
        <v>2434</v>
      </c>
    </row>
    <row r="1032" spans="1:4" x14ac:dyDescent="0.45">
      <c r="A1032" t="s">
        <v>397</v>
      </c>
      <c r="B1032">
        <v>66</v>
      </c>
      <c r="C1032" t="str">
        <f>VLOOKUP($B1032,pref!$A$2:$B$62,2)</f>
        <v>千葉</v>
      </c>
      <c r="D1032" t="s">
        <v>2435</v>
      </c>
    </row>
    <row r="1033" spans="1:4" x14ac:dyDescent="0.45">
      <c r="A1033" t="s">
        <v>2437</v>
      </c>
      <c r="B1033">
        <v>66</v>
      </c>
      <c r="C1033" t="str">
        <f>VLOOKUP($B1033,pref!$A$2:$B$62,2)</f>
        <v>千葉</v>
      </c>
      <c r="D1033" t="s">
        <v>2436</v>
      </c>
    </row>
    <row r="1034" spans="1:4" x14ac:dyDescent="0.45">
      <c r="A1034" t="s">
        <v>403</v>
      </c>
      <c r="B1034">
        <v>66</v>
      </c>
      <c r="C1034" t="str">
        <f>VLOOKUP($B1034,pref!$A$2:$B$62,2)</f>
        <v>千葉</v>
      </c>
      <c r="D1034" t="s">
        <v>2438</v>
      </c>
    </row>
    <row r="1035" spans="1:4" x14ac:dyDescent="0.45">
      <c r="A1035" t="s">
        <v>529</v>
      </c>
      <c r="B1035">
        <v>66</v>
      </c>
      <c r="C1035" t="str">
        <f>VLOOKUP($B1035,pref!$A$2:$B$62,2)</f>
        <v>千葉</v>
      </c>
      <c r="D1035" t="s">
        <v>2439</v>
      </c>
    </row>
    <row r="1036" spans="1:4" x14ac:dyDescent="0.45">
      <c r="A1036" t="s">
        <v>646</v>
      </c>
      <c r="B1036">
        <v>66</v>
      </c>
      <c r="C1036" t="str">
        <f>VLOOKUP($B1036,pref!$A$2:$B$62,2)</f>
        <v>千葉</v>
      </c>
      <c r="D1036" t="s">
        <v>2440</v>
      </c>
    </row>
    <row r="1037" spans="1:4" x14ac:dyDescent="0.45">
      <c r="A1037" t="s">
        <v>647</v>
      </c>
      <c r="B1037">
        <v>66</v>
      </c>
      <c r="C1037" t="str">
        <f>VLOOKUP($B1037,pref!$A$2:$B$62,2)</f>
        <v>千葉</v>
      </c>
      <c r="D1037" t="s">
        <v>2441</v>
      </c>
    </row>
    <row r="1038" spans="1:4" x14ac:dyDescent="0.45">
      <c r="A1038" t="s">
        <v>2443</v>
      </c>
      <c r="B1038">
        <v>66</v>
      </c>
      <c r="C1038" t="str">
        <f>VLOOKUP($B1038,pref!$A$2:$B$62,2)</f>
        <v>千葉</v>
      </c>
      <c r="D1038" t="s">
        <v>2442</v>
      </c>
    </row>
    <row r="1039" spans="1:4" x14ac:dyDescent="0.45">
      <c r="A1039" t="s">
        <v>726</v>
      </c>
      <c r="B1039">
        <v>66</v>
      </c>
      <c r="C1039" t="str">
        <f>VLOOKUP($B1039,pref!$A$2:$B$62,2)</f>
        <v>千葉</v>
      </c>
      <c r="D1039" t="s">
        <v>2444</v>
      </c>
    </row>
    <row r="1040" spans="1:4" x14ac:dyDescent="0.45">
      <c r="A1040" t="s">
        <v>2446</v>
      </c>
      <c r="B1040">
        <v>66</v>
      </c>
      <c r="C1040" t="str">
        <f>VLOOKUP($B1040,pref!$A$2:$B$62,2)</f>
        <v>千葉</v>
      </c>
      <c r="D1040" t="s">
        <v>2445</v>
      </c>
    </row>
    <row r="1041" spans="1:4" x14ac:dyDescent="0.45">
      <c r="A1041" t="s">
        <v>2448</v>
      </c>
      <c r="B1041">
        <v>66</v>
      </c>
      <c r="C1041" t="str">
        <f>VLOOKUP($B1041,pref!$A$2:$B$62,2)</f>
        <v>千葉</v>
      </c>
      <c r="D1041" t="s">
        <v>2447</v>
      </c>
    </row>
    <row r="1042" spans="1:4" x14ac:dyDescent="0.45">
      <c r="A1042" t="s">
        <v>2450</v>
      </c>
      <c r="B1042">
        <v>66</v>
      </c>
      <c r="C1042" t="str">
        <f>VLOOKUP($B1042,pref!$A$2:$B$62,2)</f>
        <v>千葉</v>
      </c>
      <c r="D1042" t="s">
        <v>2449</v>
      </c>
    </row>
    <row r="1043" spans="1:4" x14ac:dyDescent="0.45">
      <c r="A1043" t="s">
        <v>267</v>
      </c>
      <c r="B1043">
        <v>60</v>
      </c>
      <c r="C1043" t="str">
        <f>VLOOKUP($B1043,pref!$A$2:$B$62,2)</f>
        <v>千葉</v>
      </c>
      <c r="D1043" t="s">
        <v>2451</v>
      </c>
    </row>
    <row r="1044" spans="1:4" x14ac:dyDescent="0.45">
      <c r="A1044" t="s">
        <v>2453</v>
      </c>
      <c r="B1044">
        <v>60</v>
      </c>
      <c r="C1044" t="str">
        <f>VLOOKUP($B1044,pref!$A$2:$B$62,2)</f>
        <v>千葉</v>
      </c>
      <c r="D1044" t="s">
        <v>2452</v>
      </c>
    </row>
    <row r="1045" spans="1:4" x14ac:dyDescent="0.45">
      <c r="A1045" t="s">
        <v>2455</v>
      </c>
      <c r="B1045">
        <v>60</v>
      </c>
      <c r="C1045" t="str">
        <f>VLOOKUP($B1045,pref!$A$2:$B$62,2)</f>
        <v>千葉</v>
      </c>
      <c r="D1045" t="s">
        <v>2454</v>
      </c>
    </row>
    <row r="1046" spans="1:4" x14ac:dyDescent="0.45">
      <c r="A1046" t="s">
        <v>860</v>
      </c>
      <c r="B1046">
        <v>60</v>
      </c>
      <c r="C1046" t="str">
        <f>VLOOKUP($B1046,pref!$A$2:$B$62,2)</f>
        <v>千葉</v>
      </c>
      <c r="D1046" t="s">
        <v>2456</v>
      </c>
    </row>
    <row r="1047" spans="1:4" x14ac:dyDescent="0.45">
      <c r="A1047" t="s">
        <v>2458</v>
      </c>
      <c r="B1047">
        <v>60</v>
      </c>
      <c r="C1047" t="str">
        <f>VLOOKUP($B1047,pref!$A$2:$B$62,2)</f>
        <v>千葉</v>
      </c>
      <c r="D1047" t="s">
        <v>2457</v>
      </c>
    </row>
    <row r="1048" spans="1:4" x14ac:dyDescent="0.45">
      <c r="A1048" t="s">
        <v>2460</v>
      </c>
      <c r="B1048">
        <v>60</v>
      </c>
      <c r="C1048" t="str">
        <f>VLOOKUP($B1048,pref!$A$2:$B$62,2)</f>
        <v>千葉</v>
      </c>
      <c r="D1048" t="s">
        <v>2459</v>
      </c>
    </row>
    <row r="1049" spans="1:4" x14ac:dyDescent="0.45">
      <c r="A1049" t="s">
        <v>268</v>
      </c>
      <c r="B1049">
        <v>60</v>
      </c>
      <c r="C1049" t="str">
        <f>VLOOKUP($B1049,pref!$A$2:$B$62,2)</f>
        <v>千葉</v>
      </c>
      <c r="D1049" t="s">
        <v>2461</v>
      </c>
    </row>
    <row r="1050" spans="1:4" x14ac:dyDescent="0.45">
      <c r="A1050" t="s">
        <v>423</v>
      </c>
      <c r="B1050">
        <v>60</v>
      </c>
      <c r="C1050" t="str">
        <f>VLOOKUP($B1050,pref!$A$2:$B$62,2)</f>
        <v>千葉</v>
      </c>
      <c r="D1050" t="s">
        <v>2462</v>
      </c>
    </row>
    <row r="1051" spans="1:4" x14ac:dyDescent="0.45">
      <c r="A1051" t="s">
        <v>424</v>
      </c>
      <c r="B1051">
        <v>60</v>
      </c>
      <c r="C1051" t="str">
        <f>VLOOKUP($B1051,pref!$A$2:$B$62,2)</f>
        <v>千葉</v>
      </c>
      <c r="D1051" t="s">
        <v>2463</v>
      </c>
    </row>
    <row r="1052" spans="1:4" x14ac:dyDescent="0.45">
      <c r="A1052" t="s">
        <v>432</v>
      </c>
      <c r="B1052">
        <v>60</v>
      </c>
      <c r="C1052" t="str">
        <f>VLOOKUP($B1052,pref!$A$2:$B$62,2)</f>
        <v>千葉</v>
      </c>
      <c r="D1052" t="s">
        <v>2464</v>
      </c>
    </row>
    <row r="1053" spans="1:4" x14ac:dyDescent="0.45">
      <c r="A1053" t="s">
        <v>504</v>
      </c>
      <c r="B1053">
        <v>60</v>
      </c>
      <c r="C1053" t="str">
        <f>VLOOKUP($B1053,pref!$A$2:$B$62,2)</f>
        <v>千葉</v>
      </c>
      <c r="D1053" t="s">
        <v>2465</v>
      </c>
    </row>
    <row r="1054" spans="1:4" x14ac:dyDescent="0.45">
      <c r="A1054" t="s">
        <v>2467</v>
      </c>
      <c r="B1054">
        <v>60</v>
      </c>
      <c r="C1054" t="str">
        <f>VLOOKUP($B1054,pref!$A$2:$B$62,2)</f>
        <v>千葉</v>
      </c>
      <c r="D1054" t="s">
        <v>2466</v>
      </c>
    </row>
    <row r="1055" spans="1:4" x14ac:dyDescent="0.45">
      <c r="A1055" t="s">
        <v>2469</v>
      </c>
      <c r="B1055">
        <v>60</v>
      </c>
      <c r="C1055" t="str">
        <f>VLOOKUP($B1055,pref!$A$2:$B$62,2)</f>
        <v>千葉</v>
      </c>
      <c r="D1055" t="s">
        <v>2468</v>
      </c>
    </row>
    <row r="1056" spans="1:4" x14ac:dyDescent="0.45">
      <c r="A1056" t="s">
        <v>721</v>
      </c>
      <c r="B1056">
        <v>60</v>
      </c>
      <c r="C1056" t="str">
        <f>VLOOKUP($B1056,pref!$A$2:$B$62,2)</f>
        <v>千葉</v>
      </c>
      <c r="D1056" t="s">
        <v>2470</v>
      </c>
    </row>
    <row r="1057" spans="1:4" x14ac:dyDescent="0.45">
      <c r="A1057" t="s">
        <v>2472</v>
      </c>
      <c r="B1057">
        <v>60</v>
      </c>
      <c r="C1057" t="str">
        <f>VLOOKUP($B1057,pref!$A$2:$B$62,2)</f>
        <v>千葉</v>
      </c>
      <c r="D1057" t="s">
        <v>2471</v>
      </c>
    </row>
    <row r="1058" spans="1:4" x14ac:dyDescent="0.45">
      <c r="A1058" t="s">
        <v>2474</v>
      </c>
      <c r="B1058">
        <v>60</v>
      </c>
      <c r="C1058" t="str">
        <f>VLOOKUP($B1058,pref!$A$2:$B$62,2)</f>
        <v>千葉</v>
      </c>
      <c r="D1058" t="s">
        <v>2473</v>
      </c>
    </row>
    <row r="1059" spans="1:4" x14ac:dyDescent="0.45">
      <c r="A1059" t="s">
        <v>2476</v>
      </c>
      <c r="B1059">
        <v>49</v>
      </c>
      <c r="C1059" t="str">
        <f>VLOOKUP($B1059,pref!$A$2:$B$62,2)</f>
        <v>山梨</v>
      </c>
      <c r="D1059" t="s">
        <v>2475</v>
      </c>
    </row>
    <row r="1060" spans="1:4" x14ac:dyDescent="0.45">
      <c r="A1060" t="s">
        <v>2478</v>
      </c>
      <c r="B1060">
        <v>49</v>
      </c>
      <c r="C1060" t="str">
        <f>VLOOKUP($B1060,pref!$A$2:$B$62,2)</f>
        <v>山梨</v>
      </c>
      <c r="D1060" t="s">
        <v>2477</v>
      </c>
    </row>
    <row r="1061" spans="1:4" x14ac:dyDescent="0.45">
      <c r="A1061" t="s">
        <v>2480</v>
      </c>
      <c r="B1061">
        <v>49</v>
      </c>
      <c r="C1061" t="str">
        <f>VLOOKUP($B1061,pref!$A$2:$B$62,2)</f>
        <v>山梨</v>
      </c>
      <c r="D1061" t="s">
        <v>2479</v>
      </c>
    </row>
    <row r="1062" spans="1:4" x14ac:dyDescent="0.45">
      <c r="A1062" t="s">
        <v>824</v>
      </c>
      <c r="B1062">
        <v>49</v>
      </c>
      <c r="C1062" t="str">
        <f>VLOOKUP($B1062,pref!$A$2:$B$62,2)</f>
        <v>山梨</v>
      </c>
      <c r="D1062" t="s">
        <v>2481</v>
      </c>
    </row>
    <row r="1063" spans="1:4" x14ac:dyDescent="0.45">
      <c r="A1063" t="s">
        <v>211</v>
      </c>
      <c r="B1063">
        <v>49</v>
      </c>
      <c r="C1063" t="str">
        <f>VLOOKUP($B1063,pref!$A$2:$B$62,2)</f>
        <v>山梨</v>
      </c>
      <c r="D1063" t="s">
        <v>2482</v>
      </c>
    </row>
    <row r="1064" spans="1:4" x14ac:dyDescent="0.45">
      <c r="A1064" t="s">
        <v>212</v>
      </c>
      <c r="B1064">
        <v>49</v>
      </c>
      <c r="C1064" t="str">
        <f>VLOOKUP($B1064,pref!$A$2:$B$62,2)</f>
        <v>山梨</v>
      </c>
      <c r="D1064" t="s">
        <v>2483</v>
      </c>
    </row>
    <row r="1065" spans="1:4" x14ac:dyDescent="0.45">
      <c r="A1065" t="s">
        <v>2485</v>
      </c>
      <c r="B1065">
        <v>49</v>
      </c>
      <c r="C1065" t="str">
        <f>VLOOKUP($B1065,pref!$A$2:$B$62,2)</f>
        <v>山梨</v>
      </c>
      <c r="D1065" t="s">
        <v>2484</v>
      </c>
    </row>
    <row r="1066" spans="1:4" x14ac:dyDescent="0.45">
      <c r="A1066" t="s">
        <v>213</v>
      </c>
      <c r="B1066">
        <v>49</v>
      </c>
      <c r="C1066" t="str">
        <f>VLOOKUP($B1066,pref!$A$2:$B$62,2)</f>
        <v>山梨</v>
      </c>
      <c r="D1066" t="s">
        <v>2486</v>
      </c>
    </row>
    <row r="1067" spans="1:4" x14ac:dyDescent="0.45">
      <c r="A1067" t="s">
        <v>825</v>
      </c>
      <c r="B1067">
        <v>49</v>
      </c>
      <c r="C1067" t="str">
        <f>VLOOKUP($B1067,pref!$A$2:$B$62,2)</f>
        <v>山梨</v>
      </c>
      <c r="D1067" t="s">
        <v>2487</v>
      </c>
    </row>
    <row r="1068" spans="1:4" x14ac:dyDescent="0.45">
      <c r="A1068" t="s">
        <v>214</v>
      </c>
      <c r="B1068">
        <v>49</v>
      </c>
      <c r="C1068" t="str">
        <f>VLOOKUP($B1068,pref!$A$2:$B$62,2)</f>
        <v>山梨</v>
      </c>
      <c r="D1068" t="s">
        <v>2488</v>
      </c>
    </row>
    <row r="1069" spans="1:4" x14ac:dyDescent="0.45">
      <c r="A1069" t="s">
        <v>215</v>
      </c>
      <c r="B1069">
        <v>49</v>
      </c>
      <c r="C1069" t="str">
        <f>VLOOKUP($B1069,pref!$A$2:$B$62,2)</f>
        <v>山梨</v>
      </c>
      <c r="D1069" t="s">
        <v>2489</v>
      </c>
    </row>
    <row r="1070" spans="1:4" x14ac:dyDescent="0.45">
      <c r="A1070" t="s">
        <v>461</v>
      </c>
      <c r="B1070">
        <v>49</v>
      </c>
      <c r="C1070" t="str">
        <f>VLOOKUP($B1070,pref!$A$2:$B$62,2)</f>
        <v>山梨</v>
      </c>
      <c r="D1070" t="s">
        <v>2490</v>
      </c>
    </row>
    <row r="1071" spans="1:4" x14ac:dyDescent="0.45">
      <c r="A1071" t="s">
        <v>462</v>
      </c>
      <c r="B1071">
        <v>49</v>
      </c>
      <c r="C1071" t="str">
        <f>VLOOKUP($B1071,pref!$A$2:$B$62,2)</f>
        <v>山梨</v>
      </c>
      <c r="D1071" t="s">
        <v>2491</v>
      </c>
    </row>
    <row r="1072" spans="1:4" x14ac:dyDescent="0.45">
      <c r="A1072" t="s">
        <v>2493</v>
      </c>
      <c r="B1072">
        <v>49</v>
      </c>
      <c r="C1072" t="str">
        <f>VLOOKUP($B1072,pref!$A$2:$B$62,2)</f>
        <v>山梨</v>
      </c>
      <c r="D1072" t="s">
        <v>2492</v>
      </c>
    </row>
    <row r="1073" spans="1:4" x14ac:dyDescent="0.45">
      <c r="A1073" t="s">
        <v>583</v>
      </c>
      <c r="B1073">
        <v>49</v>
      </c>
      <c r="C1073" t="str">
        <f>VLOOKUP($B1073,pref!$A$2:$B$62,2)</f>
        <v>山梨</v>
      </c>
      <c r="D1073" t="s">
        <v>2494</v>
      </c>
    </row>
    <row r="1074" spans="1:4" x14ac:dyDescent="0.45">
      <c r="A1074" t="s">
        <v>2496</v>
      </c>
      <c r="B1074">
        <v>49</v>
      </c>
      <c r="C1074" t="str">
        <f>VLOOKUP($B1074,pref!$A$2:$B$62,2)</f>
        <v>山梨</v>
      </c>
      <c r="D1074" t="s">
        <v>2495</v>
      </c>
    </row>
    <row r="1075" spans="1:4" x14ac:dyDescent="0.45">
      <c r="A1075" t="s">
        <v>2498</v>
      </c>
      <c r="B1075">
        <v>49</v>
      </c>
      <c r="C1075" t="str">
        <f>VLOOKUP($B1075,pref!$A$2:$B$62,2)</f>
        <v>山梨</v>
      </c>
      <c r="D1075" t="s">
        <v>2497</v>
      </c>
    </row>
    <row r="1076" spans="1:4" x14ac:dyDescent="0.45">
      <c r="A1076" t="s">
        <v>2500</v>
      </c>
      <c r="B1076">
        <v>49</v>
      </c>
      <c r="C1076" t="str">
        <f>VLOOKUP($B1076,pref!$A$2:$B$62,2)</f>
        <v>山梨</v>
      </c>
      <c r="D1076" t="s">
        <v>2499</v>
      </c>
    </row>
    <row r="1077" spans="1:4" x14ac:dyDescent="0.45">
      <c r="A1077" t="s">
        <v>818</v>
      </c>
      <c r="B1077">
        <v>43</v>
      </c>
      <c r="C1077" t="str">
        <f>VLOOKUP($B1077,pref!$A$2:$B$62,2)</f>
        <v>福島</v>
      </c>
      <c r="D1077" t="s">
        <v>2501</v>
      </c>
    </row>
    <row r="1078" spans="1:4" x14ac:dyDescent="0.45">
      <c r="A1078" t="s">
        <v>182</v>
      </c>
      <c r="B1078">
        <v>43</v>
      </c>
      <c r="C1078" t="str">
        <f>VLOOKUP($B1078,pref!$A$2:$B$62,2)</f>
        <v>福島</v>
      </c>
      <c r="D1078" t="s">
        <v>2502</v>
      </c>
    </row>
    <row r="1079" spans="1:4" x14ac:dyDescent="0.45">
      <c r="A1079" t="s">
        <v>826</v>
      </c>
      <c r="B1079">
        <v>43</v>
      </c>
      <c r="C1079" t="str">
        <f>VLOOKUP($B1079,pref!$A$2:$B$62,2)</f>
        <v>福島</v>
      </c>
      <c r="D1079" t="s">
        <v>2503</v>
      </c>
    </row>
    <row r="1080" spans="1:4" x14ac:dyDescent="0.45">
      <c r="A1080" t="s">
        <v>2505</v>
      </c>
      <c r="B1080">
        <v>43</v>
      </c>
      <c r="C1080" t="str">
        <f>VLOOKUP($B1080,pref!$A$2:$B$62,2)</f>
        <v>福島</v>
      </c>
      <c r="D1080" t="s">
        <v>2504</v>
      </c>
    </row>
    <row r="1081" spans="1:4" x14ac:dyDescent="0.45">
      <c r="A1081" t="s">
        <v>2507</v>
      </c>
      <c r="B1081">
        <v>43</v>
      </c>
      <c r="C1081" t="str">
        <f>VLOOKUP($B1081,pref!$A$2:$B$62,2)</f>
        <v>福島</v>
      </c>
      <c r="D1081" t="s">
        <v>2506</v>
      </c>
    </row>
    <row r="1082" spans="1:4" x14ac:dyDescent="0.45">
      <c r="A1082" t="s">
        <v>183</v>
      </c>
      <c r="B1082">
        <v>43</v>
      </c>
      <c r="C1082" t="str">
        <f>VLOOKUP($B1082,pref!$A$2:$B$62,2)</f>
        <v>福島</v>
      </c>
      <c r="D1082" t="s">
        <v>2508</v>
      </c>
    </row>
    <row r="1083" spans="1:4" x14ac:dyDescent="0.45">
      <c r="A1083" t="s">
        <v>184</v>
      </c>
      <c r="B1083">
        <v>43</v>
      </c>
      <c r="C1083" t="str">
        <f>VLOOKUP($B1083,pref!$A$2:$B$62,2)</f>
        <v>福島</v>
      </c>
      <c r="D1083" t="s">
        <v>2509</v>
      </c>
    </row>
    <row r="1084" spans="1:4" x14ac:dyDescent="0.45">
      <c r="A1084" t="s">
        <v>2511</v>
      </c>
      <c r="B1084">
        <v>43</v>
      </c>
      <c r="C1084" t="str">
        <f>VLOOKUP($B1084,pref!$A$2:$B$62,2)</f>
        <v>福島</v>
      </c>
      <c r="D1084" t="s">
        <v>2510</v>
      </c>
    </row>
    <row r="1085" spans="1:4" x14ac:dyDescent="0.45">
      <c r="A1085" t="s">
        <v>450</v>
      </c>
      <c r="B1085">
        <v>43</v>
      </c>
      <c r="C1085" t="str">
        <f>VLOOKUP($B1085,pref!$A$2:$B$62,2)</f>
        <v>福島</v>
      </c>
      <c r="D1085" t="s">
        <v>2512</v>
      </c>
    </row>
    <row r="1086" spans="1:4" x14ac:dyDescent="0.45">
      <c r="A1086" t="s">
        <v>2514</v>
      </c>
      <c r="B1086">
        <v>43</v>
      </c>
      <c r="C1086" t="str">
        <f>VLOOKUP($B1086,pref!$A$2:$B$62,2)</f>
        <v>福島</v>
      </c>
      <c r="D1086" t="s">
        <v>2513</v>
      </c>
    </row>
    <row r="1087" spans="1:4" x14ac:dyDescent="0.45">
      <c r="A1087" t="s">
        <v>495</v>
      </c>
      <c r="B1087">
        <v>43</v>
      </c>
      <c r="C1087" t="str">
        <f>VLOOKUP($B1087,pref!$A$2:$B$62,2)</f>
        <v>福島</v>
      </c>
      <c r="D1087" t="s">
        <v>2515</v>
      </c>
    </row>
    <row r="1088" spans="1:4" x14ac:dyDescent="0.45">
      <c r="A1088" t="s">
        <v>2517</v>
      </c>
      <c r="B1088">
        <v>43</v>
      </c>
      <c r="C1088" t="str">
        <f>VLOOKUP($B1088,pref!$A$2:$B$62,2)</f>
        <v>福島</v>
      </c>
      <c r="D1088" t="s">
        <v>2516</v>
      </c>
    </row>
    <row r="1089" spans="1:4" x14ac:dyDescent="0.45">
      <c r="A1089" t="s">
        <v>2519</v>
      </c>
      <c r="B1089">
        <v>43</v>
      </c>
      <c r="C1089" t="str">
        <f>VLOOKUP($B1089,pref!$A$2:$B$62,2)</f>
        <v>福島</v>
      </c>
      <c r="D1089" t="s">
        <v>2518</v>
      </c>
    </row>
    <row r="1090" spans="1:4" x14ac:dyDescent="0.45">
      <c r="A1090" t="s">
        <v>582</v>
      </c>
      <c r="B1090">
        <v>43</v>
      </c>
      <c r="C1090" t="str">
        <f>VLOOKUP($B1090,pref!$A$2:$B$62,2)</f>
        <v>福島</v>
      </c>
      <c r="D1090" t="s">
        <v>2520</v>
      </c>
    </row>
    <row r="1091" spans="1:4" x14ac:dyDescent="0.45">
      <c r="A1091" t="s">
        <v>2522</v>
      </c>
      <c r="B1091">
        <v>43</v>
      </c>
      <c r="C1091" t="str">
        <f>VLOOKUP($B1091,pref!$A$2:$B$62,2)</f>
        <v>福島</v>
      </c>
      <c r="D1091" t="s">
        <v>2521</v>
      </c>
    </row>
    <row r="1092" spans="1:4" x14ac:dyDescent="0.45">
      <c r="A1092" t="s">
        <v>2524</v>
      </c>
      <c r="B1092">
        <v>84</v>
      </c>
      <c r="C1092" t="str">
        <f>VLOOKUP($B1092,pref!$A$2:$B$62,2)</f>
        <v>徳島</v>
      </c>
      <c r="D1092" t="s">
        <v>2523</v>
      </c>
    </row>
    <row r="1093" spans="1:4" x14ac:dyDescent="0.45">
      <c r="A1093" t="s">
        <v>872</v>
      </c>
      <c r="B1093">
        <v>84</v>
      </c>
      <c r="C1093" t="str">
        <f>VLOOKUP($B1093,pref!$A$2:$B$62,2)</f>
        <v>徳島</v>
      </c>
      <c r="D1093" t="s">
        <v>2525</v>
      </c>
    </row>
    <row r="1094" spans="1:4" x14ac:dyDescent="0.45">
      <c r="A1094" t="s">
        <v>873</v>
      </c>
      <c r="B1094">
        <v>84</v>
      </c>
      <c r="C1094" t="str">
        <f>VLOOKUP($B1094,pref!$A$2:$B$62,2)</f>
        <v>徳島</v>
      </c>
      <c r="D1094" t="s">
        <v>2526</v>
      </c>
    </row>
    <row r="1095" spans="1:4" x14ac:dyDescent="0.45">
      <c r="A1095" t="s">
        <v>357</v>
      </c>
      <c r="B1095">
        <v>84</v>
      </c>
      <c r="C1095" t="str">
        <f>VLOOKUP($B1095,pref!$A$2:$B$62,2)</f>
        <v>徳島</v>
      </c>
      <c r="D1095" t="s">
        <v>2527</v>
      </c>
    </row>
    <row r="1096" spans="1:4" x14ac:dyDescent="0.45">
      <c r="A1096" t="s">
        <v>2529</v>
      </c>
      <c r="B1096">
        <v>84</v>
      </c>
      <c r="C1096" t="str">
        <f>VLOOKUP($B1096,pref!$A$2:$B$62,2)</f>
        <v>徳島</v>
      </c>
      <c r="D1096" t="s">
        <v>2528</v>
      </c>
    </row>
    <row r="1097" spans="1:4" x14ac:dyDescent="0.45">
      <c r="A1097" t="s">
        <v>876</v>
      </c>
      <c r="B1097">
        <v>84</v>
      </c>
      <c r="C1097" t="str">
        <f>VLOOKUP($B1097,pref!$A$2:$B$62,2)</f>
        <v>徳島</v>
      </c>
      <c r="D1097" t="s">
        <v>2530</v>
      </c>
    </row>
    <row r="1098" spans="1:4" x14ac:dyDescent="0.45">
      <c r="A1098" t="s">
        <v>358</v>
      </c>
      <c r="B1098">
        <v>84</v>
      </c>
      <c r="C1098" t="str">
        <f>VLOOKUP($B1098,pref!$A$2:$B$62,2)</f>
        <v>徳島</v>
      </c>
      <c r="D1098" t="s">
        <v>2531</v>
      </c>
    </row>
    <row r="1099" spans="1:4" x14ac:dyDescent="0.45">
      <c r="A1099" t="s">
        <v>2533</v>
      </c>
      <c r="B1099">
        <v>84</v>
      </c>
      <c r="C1099" t="str">
        <f>VLOOKUP($B1099,pref!$A$2:$B$62,2)</f>
        <v>徳島</v>
      </c>
      <c r="D1099" t="s">
        <v>2532</v>
      </c>
    </row>
    <row r="1100" spans="1:4" x14ac:dyDescent="0.45">
      <c r="A1100" t="s">
        <v>2535</v>
      </c>
      <c r="B1100">
        <v>84</v>
      </c>
      <c r="C1100" t="str">
        <f>VLOOKUP($B1100,pref!$A$2:$B$62,2)</f>
        <v>徳島</v>
      </c>
      <c r="D1100" t="s">
        <v>2534</v>
      </c>
    </row>
    <row r="1101" spans="1:4" x14ac:dyDescent="0.45">
      <c r="A1101" t="s">
        <v>2537</v>
      </c>
      <c r="B1101">
        <v>84</v>
      </c>
      <c r="C1101" t="str">
        <f>VLOOKUP($B1101,pref!$A$2:$B$62,2)</f>
        <v>徳島</v>
      </c>
      <c r="D1101" t="s">
        <v>2536</v>
      </c>
    </row>
    <row r="1102" spans="1:4" x14ac:dyDescent="0.45">
      <c r="A1102" t="s">
        <v>880</v>
      </c>
      <c r="B1102">
        <v>84</v>
      </c>
      <c r="C1102" t="str">
        <f>VLOOKUP($B1102,pref!$A$2:$B$62,2)</f>
        <v>徳島</v>
      </c>
      <c r="D1102" t="s">
        <v>956</v>
      </c>
    </row>
    <row r="1103" spans="1:4" x14ac:dyDescent="0.45">
      <c r="A1103" t="s">
        <v>881</v>
      </c>
      <c r="B1103">
        <v>84</v>
      </c>
      <c r="C1103" t="str">
        <f>VLOOKUP($B1103,pref!$A$2:$B$62,2)</f>
        <v>徳島</v>
      </c>
      <c r="D1103" t="s">
        <v>2538</v>
      </c>
    </row>
    <row r="1104" spans="1:4" x14ac:dyDescent="0.45">
      <c r="A1104" t="s">
        <v>895</v>
      </c>
      <c r="B1104">
        <v>84</v>
      </c>
      <c r="C1104" t="str">
        <f>VLOOKUP($B1104,pref!$A$2:$B$62,2)</f>
        <v>徳島</v>
      </c>
      <c r="D1104" t="s">
        <v>2539</v>
      </c>
    </row>
    <row r="1105" spans="1:4" x14ac:dyDescent="0.45">
      <c r="A1105" t="s">
        <v>399</v>
      </c>
      <c r="B1105">
        <v>84</v>
      </c>
      <c r="C1105" t="str">
        <f>VLOOKUP($B1105,pref!$A$2:$B$62,2)</f>
        <v>徳島</v>
      </c>
      <c r="D1105" t="s">
        <v>2540</v>
      </c>
    </row>
    <row r="1106" spans="1:4" x14ac:dyDescent="0.45">
      <c r="A1106" t="s">
        <v>422</v>
      </c>
      <c r="B1106">
        <v>84</v>
      </c>
      <c r="C1106" t="str">
        <f>VLOOKUP($B1106,pref!$A$2:$B$62,2)</f>
        <v>徳島</v>
      </c>
      <c r="D1106" t="s">
        <v>2541</v>
      </c>
    </row>
    <row r="1107" spans="1:4" x14ac:dyDescent="0.45">
      <c r="A1107" t="s">
        <v>2543</v>
      </c>
      <c r="B1107">
        <v>84</v>
      </c>
      <c r="C1107" t="str">
        <f>VLOOKUP($B1107,pref!$A$2:$B$62,2)</f>
        <v>徳島</v>
      </c>
      <c r="D1107" t="s">
        <v>2542</v>
      </c>
    </row>
    <row r="1108" spans="1:4" x14ac:dyDescent="0.45">
      <c r="A1108" t="s">
        <v>505</v>
      </c>
      <c r="B1108">
        <v>84</v>
      </c>
      <c r="C1108" t="str">
        <f>VLOOKUP($B1108,pref!$A$2:$B$62,2)</f>
        <v>徳島</v>
      </c>
      <c r="D1108" t="s">
        <v>2544</v>
      </c>
    </row>
    <row r="1109" spans="1:4" x14ac:dyDescent="0.45">
      <c r="A1109" t="s">
        <v>532</v>
      </c>
      <c r="B1109">
        <v>84</v>
      </c>
      <c r="C1109" t="str">
        <f>VLOOKUP($B1109,pref!$A$2:$B$62,2)</f>
        <v>徳島</v>
      </c>
      <c r="D1109" t="s">
        <v>2545</v>
      </c>
    </row>
    <row r="1110" spans="1:4" x14ac:dyDescent="0.45">
      <c r="A1110" t="s">
        <v>668</v>
      </c>
      <c r="B1110">
        <v>84</v>
      </c>
      <c r="C1110" t="str">
        <f>VLOOKUP($B1110,pref!$A$2:$B$62,2)</f>
        <v>徳島</v>
      </c>
      <c r="D1110" t="s">
        <v>2546</v>
      </c>
    </row>
    <row r="1111" spans="1:4" x14ac:dyDescent="0.45">
      <c r="A1111" t="s">
        <v>2548</v>
      </c>
      <c r="B1111">
        <v>84</v>
      </c>
      <c r="C1111" t="str">
        <f>VLOOKUP($B1111,pref!$A$2:$B$62,2)</f>
        <v>徳島</v>
      </c>
      <c r="D1111" t="s">
        <v>2547</v>
      </c>
    </row>
    <row r="1112" spans="1:4" x14ac:dyDescent="0.45">
      <c r="A1112" t="s">
        <v>2550</v>
      </c>
      <c r="B1112">
        <v>84</v>
      </c>
      <c r="C1112" t="str">
        <f>VLOOKUP($B1112,pref!$A$2:$B$62,2)</f>
        <v>徳島</v>
      </c>
      <c r="D1112" t="s">
        <v>2549</v>
      </c>
    </row>
    <row r="1113" spans="1:4" x14ac:dyDescent="0.45">
      <c r="A1113" t="s">
        <v>2552</v>
      </c>
      <c r="B1113">
        <v>84</v>
      </c>
      <c r="C1113" t="str">
        <f>VLOOKUP($B1113,pref!$A$2:$B$62,2)</f>
        <v>徳島</v>
      </c>
      <c r="D1113" t="s">
        <v>2551</v>
      </c>
    </row>
    <row r="1114" spans="1:4" x14ac:dyDescent="0.45">
      <c r="A1114" t="s">
        <v>2554</v>
      </c>
      <c r="B1114">
        <v>84</v>
      </c>
      <c r="C1114" t="str">
        <f>VLOOKUP($B1114,pref!$A$2:$B$62,2)</f>
        <v>徳島</v>
      </c>
      <c r="D1114" t="s">
        <v>2553</v>
      </c>
    </row>
    <row r="1115" spans="1:4" x14ac:dyDescent="0.45">
      <c r="A1115" t="s">
        <v>672</v>
      </c>
      <c r="B1115">
        <v>84</v>
      </c>
      <c r="C1115" t="str">
        <f>VLOOKUP($B1115,pref!$A$2:$B$62,2)</f>
        <v>徳島</v>
      </c>
      <c r="D1115" t="s">
        <v>2555</v>
      </c>
    </row>
    <row r="1116" spans="1:4" x14ac:dyDescent="0.45">
      <c r="A1116" t="s">
        <v>693</v>
      </c>
      <c r="B1116">
        <v>84</v>
      </c>
      <c r="C1116" t="str">
        <f>VLOOKUP($B1116,pref!$A$2:$B$62,2)</f>
        <v>徳島</v>
      </c>
      <c r="D1116" t="s">
        <v>2556</v>
      </c>
    </row>
    <row r="1117" spans="1:4" x14ac:dyDescent="0.45">
      <c r="A1117" t="s">
        <v>694</v>
      </c>
      <c r="B1117">
        <v>84</v>
      </c>
      <c r="C1117" t="str">
        <f>VLOOKUP($B1117,pref!$A$2:$B$62,2)</f>
        <v>徳島</v>
      </c>
      <c r="D1117" t="s">
        <v>2557</v>
      </c>
    </row>
    <row r="1118" spans="1:4" x14ac:dyDescent="0.45">
      <c r="A1118" t="s">
        <v>730</v>
      </c>
      <c r="B1118">
        <v>84</v>
      </c>
      <c r="C1118" t="str">
        <f>VLOOKUP($B1118,pref!$A$2:$B$62,2)</f>
        <v>徳島</v>
      </c>
      <c r="D1118" t="s">
        <v>2558</v>
      </c>
    </row>
    <row r="1119" spans="1:4" x14ac:dyDescent="0.45">
      <c r="A1119" t="s">
        <v>731</v>
      </c>
      <c r="B1119">
        <v>84</v>
      </c>
      <c r="C1119" t="str">
        <f>VLOOKUP($B1119,pref!$A$2:$B$62,2)</f>
        <v>徳島</v>
      </c>
      <c r="D1119" t="s">
        <v>2559</v>
      </c>
    </row>
    <row r="1120" spans="1:4" x14ac:dyDescent="0.45">
      <c r="A1120" t="s">
        <v>733</v>
      </c>
      <c r="B1120">
        <v>84</v>
      </c>
      <c r="C1120" t="str">
        <f>VLOOKUP($B1120,pref!$A$2:$B$62,2)</f>
        <v>徳島</v>
      </c>
      <c r="D1120" t="s">
        <v>2560</v>
      </c>
    </row>
    <row r="1121" spans="1:4" x14ac:dyDescent="0.45">
      <c r="A1121" t="s">
        <v>359</v>
      </c>
      <c r="B1121">
        <v>85</v>
      </c>
      <c r="C1121" t="str">
        <f>VLOOKUP($B1121,pref!$A$2:$B$62,2)</f>
        <v>徳島</v>
      </c>
      <c r="D1121" t="s">
        <v>2561</v>
      </c>
    </row>
    <row r="1122" spans="1:4" x14ac:dyDescent="0.45">
      <c r="A1122" t="s">
        <v>2563</v>
      </c>
      <c r="B1122">
        <v>85</v>
      </c>
      <c r="C1122" t="str">
        <f>VLOOKUP($B1122,pref!$A$2:$B$62,2)</f>
        <v>徳島</v>
      </c>
      <c r="D1122" t="s">
        <v>2562</v>
      </c>
    </row>
    <row r="1123" spans="1:4" x14ac:dyDescent="0.45">
      <c r="A1123" t="s">
        <v>2565</v>
      </c>
      <c r="B1123">
        <v>85</v>
      </c>
      <c r="C1123" t="str">
        <f>VLOOKUP($B1123,pref!$A$2:$B$62,2)</f>
        <v>徳島</v>
      </c>
      <c r="D1123" t="s">
        <v>2564</v>
      </c>
    </row>
    <row r="1124" spans="1:4" x14ac:dyDescent="0.45">
      <c r="A1124" t="s">
        <v>877</v>
      </c>
      <c r="B1124">
        <v>85</v>
      </c>
      <c r="C1124" t="str">
        <f>VLOOKUP($B1124,pref!$A$2:$B$62,2)</f>
        <v>徳島</v>
      </c>
      <c r="D1124" t="s">
        <v>957</v>
      </c>
    </row>
    <row r="1125" spans="1:4" x14ac:dyDescent="0.45">
      <c r="A1125" t="s">
        <v>360</v>
      </c>
      <c r="B1125">
        <v>85</v>
      </c>
      <c r="C1125" t="str">
        <f>VLOOKUP($B1125,pref!$A$2:$B$62,2)</f>
        <v>徳島</v>
      </c>
      <c r="D1125" t="s">
        <v>2566</v>
      </c>
    </row>
    <row r="1126" spans="1:4" x14ac:dyDescent="0.45">
      <c r="A1126" t="s">
        <v>2568</v>
      </c>
      <c r="B1126">
        <v>85</v>
      </c>
      <c r="C1126" t="str">
        <f>VLOOKUP($B1126,pref!$A$2:$B$62,2)</f>
        <v>徳島</v>
      </c>
      <c r="D1126" t="s">
        <v>2567</v>
      </c>
    </row>
    <row r="1127" spans="1:4" x14ac:dyDescent="0.45">
      <c r="A1127" t="s">
        <v>499</v>
      </c>
      <c r="B1127">
        <v>85</v>
      </c>
      <c r="C1127" t="str">
        <f>VLOOKUP($B1127,pref!$A$2:$B$62,2)</f>
        <v>徳島</v>
      </c>
      <c r="D1127" t="s">
        <v>2569</v>
      </c>
    </row>
    <row r="1128" spans="1:4" x14ac:dyDescent="0.45">
      <c r="A1128" t="s">
        <v>695</v>
      </c>
      <c r="B1128">
        <v>85</v>
      </c>
      <c r="C1128" t="str">
        <f>VLOOKUP($B1128,pref!$A$2:$B$62,2)</f>
        <v>徳島</v>
      </c>
      <c r="D1128" t="s">
        <v>2570</v>
      </c>
    </row>
    <row r="1129" spans="1:4" x14ac:dyDescent="0.45">
      <c r="A1129" t="s">
        <v>751</v>
      </c>
      <c r="B1129">
        <v>85</v>
      </c>
      <c r="C1129" t="str">
        <f>VLOOKUP($B1129,pref!$A$2:$B$62,2)</f>
        <v>徳島</v>
      </c>
      <c r="D1129" t="s">
        <v>2571</v>
      </c>
    </row>
    <row r="1130" spans="1:4" x14ac:dyDescent="0.45">
      <c r="A1130" t="s">
        <v>2573</v>
      </c>
      <c r="B1130">
        <v>85</v>
      </c>
      <c r="C1130" t="str">
        <f>VLOOKUP($B1130,pref!$A$2:$B$62,2)</f>
        <v>徳島</v>
      </c>
      <c r="D1130" t="s">
        <v>2572</v>
      </c>
    </row>
    <row r="1131" spans="1:4" x14ac:dyDescent="0.45">
      <c r="A1131" t="s">
        <v>2575</v>
      </c>
      <c r="B1131">
        <v>85</v>
      </c>
      <c r="C1131" t="str">
        <f>VLOOKUP($B1131,pref!$A$2:$B$62,2)</f>
        <v>徳島</v>
      </c>
      <c r="D1131" t="s">
        <v>2574</v>
      </c>
    </row>
    <row r="1132" spans="1:4" x14ac:dyDescent="0.45">
      <c r="A1132" t="s">
        <v>2577</v>
      </c>
      <c r="B1132">
        <v>82</v>
      </c>
      <c r="C1132" t="str">
        <f>VLOOKUP($B1132,pref!$A$2:$B$62,2)</f>
        <v>徳島</v>
      </c>
      <c r="D1132" t="s">
        <v>2576</v>
      </c>
    </row>
    <row r="1133" spans="1:4" x14ac:dyDescent="0.45">
      <c r="A1133" t="s">
        <v>343</v>
      </c>
      <c r="B1133">
        <v>82</v>
      </c>
      <c r="C1133" t="str">
        <f>VLOOKUP($B1133,pref!$A$2:$B$62,2)</f>
        <v>徳島</v>
      </c>
      <c r="D1133" t="s">
        <v>2578</v>
      </c>
    </row>
    <row r="1134" spans="1:4" x14ac:dyDescent="0.45">
      <c r="A1134" t="s">
        <v>2580</v>
      </c>
      <c r="B1134">
        <v>82</v>
      </c>
      <c r="C1134" t="str">
        <f>VLOOKUP($B1134,pref!$A$2:$B$62,2)</f>
        <v>徳島</v>
      </c>
      <c r="D1134" t="s">
        <v>2579</v>
      </c>
    </row>
    <row r="1135" spans="1:4" x14ac:dyDescent="0.45">
      <c r="A1135" t="s">
        <v>875</v>
      </c>
      <c r="B1135">
        <v>82</v>
      </c>
      <c r="C1135" t="str">
        <f>VLOOKUP($B1135,pref!$A$2:$B$62,2)</f>
        <v>徳島</v>
      </c>
      <c r="D1135" t="s">
        <v>2581</v>
      </c>
    </row>
    <row r="1136" spans="1:4" x14ac:dyDescent="0.45">
      <c r="A1136" t="s">
        <v>344</v>
      </c>
      <c r="B1136">
        <v>82</v>
      </c>
      <c r="C1136" t="str">
        <f>VLOOKUP($B1136,pref!$A$2:$B$62,2)</f>
        <v>徳島</v>
      </c>
      <c r="D1136" t="s">
        <v>2582</v>
      </c>
    </row>
    <row r="1137" spans="1:4" x14ac:dyDescent="0.45">
      <c r="A1137" t="s">
        <v>874</v>
      </c>
      <c r="B1137">
        <v>82</v>
      </c>
      <c r="C1137" t="str">
        <f>VLOOKUP($B1137,pref!$A$2:$B$62,2)</f>
        <v>徳島</v>
      </c>
      <c r="D1137" t="s">
        <v>958</v>
      </c>
    </row>
    <row r="1138" spans="1:4" x14ac:dyDescent="0.45">
      <c r="A1138" t="s">
        <v>2584</v>
      </c>
      <c r="B1138">
        <v>82</v>
      </c>
      <c r="C1138" t="str">
        <f>VLOOKUP($B1138,pref!$A$2:$B$62,2)</f>
        <v>徳島</v>
      </c>
      <c r="D1138" t="s">
        <v>2583</v>
      </c>
    </row>
    <row r="1139" spans="1:4" x14ac:dyDescent="0.45">
      <c r="A1139" t="s">
        <v>345</v>
      </c>
      <c r="B1139">
        <v>82</v>
      </c>
      <c r="C1139" t="str">
        <f>VLOOKUP($B1139,pref!$A$2:$B$62,2)</f>
        <v>徳島</v>
      </c>
      <c r="D1139" t="s">
        <v>2585</v>
      </c>
    </row>
    <row r="1140" spans="1:4" x14ac:dyDescent="0.45">
      <c r="A1140" t="s">
        <v>2587</v>
      </c>
      <c r="B1140">
        <v>82</v>
      </c>
      <c r="C1140" t="str">
        <f>VLOOKUP($B1140,pref!$A$2:$B$62,2)</f>
        <v>徳島</v>
      </c>
      <c r="D1140" t="s">
        <v>2586</v>
      </c>
    </row>
    <row r="1141" spans="1:4" x14ac:dyDescent="0.45">
      <c r="A1141" t="s">
        <v>346</v>
      </c>
      <c r="B1141">
        <v>82</v>
      </c>
      <c r="C1141" t="str">
        <f>VLOOKUP($B1141,pref!$A$2:$B$62,2)</f>
        <v>徳島</v>
      </c>
      <c r="D1141" t="s">
        <v>2588</v>
      </c>
    </row>
    <row r="1142" spans="1:4" x14ac:dyDescent="0.45">
      <c r="A1142" t="s">
        <v>2590</v>
      </c>
      <c r="B1142">
        <v>82</v>
      </c>
      <c r="C1142" t="str">
        <f>VLOOKUP($B1142,pref!$A$2:$B$62,2)</f>
        <v>徳島</v>
      </c>
      <c r="D1142" t="s">
        <v>2589</v>
      </c>
    </row>
    <row r="1143" spans="1:4" x14ac:dyDescent="0.45">
      <c r="A1143" t="s">
        <v>347</v>
      </c>
      <c r="B1143">
        <v>82</v>
      </c>
      <c r="C1143" t="str">
        <f>VLOOKUP($B1143,pref!$A$2:$B$62,2)</f>
        <v>徳島</v>
      </c>
      <c r="D1143" t="s">
        <v>2591</v>
      </c>
    </row>
    <row r="1144" spans="1:4" x14ac:dyDescent="0.45">
      <c r="A1144" t="s">
        <v>348</v>
      </c>
      <c r="B1144">
        <v>82</v>
      </c>
      <c r="C1144" t="str">
        <f>VLOOKUP($B1144,pref!$A$2:$B$62,2)</f>
        <v>徳島</v>
      </c>
      <c r="D1144" t="s">
        <v>2592</v>
      </c>
    </row>
    <row r="1145" spans="1:4" x14ac:dyDescent="0.45">
      <c r="A1145" t="s">
        <v>412</v>
      </c>
      <c r="B1145">
        <v>82</v>
      </c>
      <c r="C1145" t="str">
        <f>VLOOKUP($B1145,pref!$A$2:$B$62,2)</f>
        <v>徳島</v>
      </c>
      <c r="D1145" t="s">
        <v>2593</v>
      </c>
    </row>
    <row r="1146" spans="1:4" x14ac:dyDescent="0.45">
      <c r="A1146" t="s">
        <v>2595</v>
      </c>
      <c r="B1146">
        <v>82</v>
      </c>
      <c r="C1146" t="str">
        <f>VLOOKUP($B1146,pref!$A$2:$B$62,2)</f>
        <v>徳島</v>
      </c>
      <c r="D1146" t="s">
        <v>2594</v>
      </c>
    </row>
    <row r="1147" spans="1:4" x14ac:dyDescent="0.45">
      <c r="A1147" t="s">
        <v>2597</v>
      </c>
      <c r="B1147">
        <v>82</v>
      </c>
      <c r="C1147" t="str">
        <f>VLOOKUP($B1147,pref!$A$2:$B$62,2)</f>
        <v>徳島</v>
      </c>
      <c r="D1147" t="s">
        <v>2596</v>
      </c>
    </row>
    <row r="1148" spans="1:4" x14ac:dyDescent="0.45">
      <c r="A1148" t="s">
        <v>477</v>
      </c>
      <c r="B1148">
        <v>82</v>
      </c>
      <c r="C1148" t="str">
        <f>VLOOKUP($B1148,pref!$A$2:$B$62,2)</f>
        <v>徳島</v>
      </c>
      <c r="D1148" t="s">
        <v>2598</v>
      </c>
    </row>
    <row r="1149" spans="1:4" x14ac:dyDescent="0.45">
      <c r="A1149" t="s">
        <v>530</v>
      </c>
      <c r="B1149">
        <v>82</v>
      </c>
      <c r="C1149" t="str">
        <f>VLOOKUP($B1149,pref!$A$2:$B$62,2)</f>
        <v>徳島</v>
      </c>
      <c r="D1149" t="s">
        <v>2599</v>
      </c>
    </row>
    <row r="1150" spans="1:4" x14ac:dyDescent="0.45">
      <c r="A1150" t="s">
        <v>692</v>
      </c>
      <c r="B1150">
        <v>82</v>
      </c>
      <c r="C1150" t="str">
        <f>VLOOKUP($B1150,pref!$A$2:$B$62,2)</f>
        <v>徳島</v>
      </c>
      <c r="D1150" t="s">
        <v>2600</v>
      </c>
    </row>
    <row r="1151" spans="1:4" x14ac:dyDescent="0.45">
      <c r="A1151" t="s">
        <v>722</v>
      </c>
      <c r="B1151">
        <v>82</v>
      </c>
      <c r="C1151" t="str">
        <f>VLOOKUP($B1151,pref!$A$2:$B$62,2)</f>
        <v>徳島</v>
      </c>
      <c r="D1151" t="s">
        <v>2601</v>
      </c>
    </row>
    <row r="1152" spans="1:4" x14ac:dyDescent="0.45">
      <c r="A1152" t="s">
        <v>744</v>
      </c>
      <c r="B1152">
        <v>82</v>
      </c>
      <c r="C1152" t="str">
        <f>VLOOKUP($B1152,pref!$A$2:$B$62,2)</f>
        <v>徳島</v>
      </c>
      <c r="D1152" t="s">
        <v>2602</v>
      </c>
    </row>
    <row r="1153" spans="1:4" x14ac:dyDescent="0.45">
      <c r="A1153" t="s">
        <v>2604</v>
      </c>
      <c r="B1153">
        <v>82</v>
      </c>
      <c r="C1153" t="str">
        <f>VLOOKUP($B1153,pref!$A$2:$B$62,2)</f>
        <v>徳島</v>
      </c>
      <c r="D1153" t="s">
        <v>2603</v>
      </c>
    </row>
    <row r="1154" spans="1:4" x14ac:dyDescent="0.45">
      <c r="A1154" t="s">
        <v>2606</v>
      </c>
      <c r="B1154">
        <v>82</v>
      </c>
      <c r="C1154" t="str">
        <f>VLOOKUP($B1154,pref!$A$2:$B$62,2)</f>
        <v>徳島</v>
      </c>
      <c r="D1154" t="s">
        <v>2605</v>
      </c>
    </row>
    <row r="1155" spans="1:4" x14ac:dyDescent="0.45">
      <c r="A1155" t="s">
        <v>2608</v>
      </c>
      <c r="B1155">
        <v>82</v>
      </c>
      <c r="C1155" t="str">
        <f>VLOOKUP($B1155,pref!$A$2:$B$62,2)</f>
        <v>徳島</v>
      </c>
      <c r="D1155" t="s">
        <v>2607</v>
      </c>
    </row>
    <row r="1156" spans="1:4" x14ac:dyDescent="0.45">
      <c r="A1156" t="s">
        <v>273</v>
      </c>
      <c r="B1156">
        <v>62</v>
      </c>
      <c r="C1156" t="str">
        <f>VLOOKUP($B1156,pref!$A$2:$B$62,2)</f>
        <v>千葉</v>
      </c>
      <c r="D1156" t="s">
        <v>2609</v>
      </c>
    </row>
    <row r="1157" spans="1:4" x14ac:dyDescent="0.45">
      <c r="A1157" t="s">
        <v>2611</v>
      </c>
      <c r="B1157">
        <v>62</v>
      </c>
      <c r="C1157" t="str">
        <f>VLOOKUP($B1157,pref!$A$2:$B$62,2)</f>
        <v>千葉</v>
      </c>
      <c r="D1157" t="s">
        <v>2610</v>
      </c>
    </row>
    <row r="1158" spans="1:4" x14ac:dyDescent="0.45">
      <c r="A1158" t="s">
        <v>274</v>
      </c>
      <c r="B1158">
        <v>62</v>
      </c>
      <c r="C1158" t="str">
        <f>VLOOKUP($B1158,pref!$A$2:$B$62,2)</f>
        <v>千葉</v>
      </c>
      <c r="D1158" t="s">
        <v>2612</v>
      </c>
    </row>
    <row r="1159" spans="1:4" x14ac:dyDescent="0.45">
      <c r="A1159" t="s">
        <v>867</v>
      </c>
      <c r="B1159">
        <v>62</v>
      </c>
      <c r="C1159" t="str">
        <f>VLOOKUP($B1159,pref!$A$2:$B$62,2)</f>
        <v>千葉</v>
      </c>
      <c r="D1159" t="s">
        <v>959</v>
      </c>
    </row>
    <row r="1160" spans="1:4" x14ac:dyDescent="0.45">
      <c r="A1160" t="s">
        <v>275</v>
      </c>
      <c r="B1160">
        <v>62</v>
      </c>
      <c r="C1160" t="str">
        <f>VLOOKUP($B1160,pref!$A$2:$B$62,2)</f>
        <v>千葉</v>
      </c>
      <c r="D1160" t="s">
        <v>2613</v>
      </c>
    </row>
    <row r="1161" spans="1:4" x14ac:dyDescent="0.45">
      <c r="A1161" t="s">
        <v>2615</v>
      </c>
      <c r="B1161">
        <v>62</v>
      </c>
      <c r="C1161" t="str">
        <f>VLOOKUP($B1161,pref!$A$2:$B$62,2)</f>
        <v>千葉</v>
      </c>
      <c r="D1161" t="s">
        <v>2614</v>
      </c>
    </row>
    <row r="1162" spans="1:4" x14ac:dyDescent="0.45">
      <c r="A1162" t="s">
        <v>276</v>
      </c>
      <c r="B1162">
        <v>62</v>
      </c>
      <c r="C1162" t="str">
        <f>VLOOKUP($B1162,pref!$A$2:$B$62,2)</f>
        <v>千葉</v>
      </c>
      <c r="D1162" t="s">
        <v>2616</v>
      </c>
    </row>
    <row r="1163" spans="1:4" x14ac:dyDescent="0.45">
      <c r="A1163" t="s">
        <v>490</v>
      </c>
      <c r="B1163">
        <v>62</v>
      </c>
      <c r="C1163" t="str">
        <f>VLOOKUP($B1163,pref!$A$2:$B$62,2)</f>
        <v>千葉</v>
      </c>
      <c r="D1163" t="s">
        <v>2617</v>
      </c>
    </row>
    <row r="1164" spans="1:4" x14ac:dyDescent="0.45">
      <c r="A1164" t="s">
        <v>492</v>
      </c>
      <c r="B1164">
        <v>62</v>
      </c>
      <c r="C1164" t="str">
        <f>VLOOKUP($B1164,pref!$A$2:$B$62,2)</f>
        <v>千葉</v>
      </c>
      <c r="D1164" t="s">
        <v>2618</v>
      </c>
    </row>
    <row r="1165" spans="1:4" x14ac:dyDescent="0.45">
      <c r="A1165" t="s">
        <v>686</v>
      </c>
      <c r="B1165">
        <v>62</v>
      </c>
      <c r="C1165" t="str">
        <f>VLOOKUP($B1165,pref!$A$2:$B$62,2)</f>
        <v>千葉</v>
      </c>
      <c r="D1165" t="s">
        <v>2619</v>
      </c>
    </row>
    <row r="1166" spans="1:4" x14ac:dyDescent="0.45">
      <c r="A1166" t="s">
        <v>2621</v>
      </c>
      <c r="B1166">
        <v>62</v>
      </c>
      <c r="C1166" t="str">
        <f>VLOOKUP($B1166,pref!$A$2:$B$62,2)</f>
        <v>千葉</v>
      </c>
      <c r="D1166" t="s">
        <v>2620</v>
      </c>
    </row>
    <row r="1167" spans="1:4" x14ac:dyDescent="0.45">
      <c r="A1167" t="s">
        <v>871</v>
      </c>
      <c r="B1167">
        <v>64</v>
      </c>
      <c r="C1167" t="str">
        <f>VLOOKUP($B1167,pref!$A$2:$B$62,2)</f>
        <v>千葉</v>
      </c>
      <c r="D1167" t="s">
        <v>960</v>
      </c>
    </row>
    <row r="1168" spans="1:4" x14ac:dyDescent="0.45">
      <c r="A1168" t="s">
        <v>285</v>
      </c>
      <c r="B1168">
        <v>64</v>
      </c>
      <c r="C1168" t="str">
        <f>VLOOKUP($B1168,pref!$A$2:$B$62,2)</f>
        <v>千葉</v>
      </c>
      <c r="D1168" t="s">
        <v>2622</v>
      </c>
    </row>
    <row r="1169" spans="1:4" x14ac:dyDescent="0.45">
      <c r="A1169" t="s">
        <v>2624</v>
      </c>
      <c r="B1169">
        <v>64</v>
      </c>
      <c r="C1169" t="str">
        <f>VLOOKUP($B1169,pref!$A$2:$B$62,2)</f>
        <v>千葉</v>
      </c>
      <c r="D1169" t="s">
        <v>2623</v>
      </c>
    </row>
    <row r="1170" spans="1:4" x14ac:dyDescent="0.45">
      <c r="A1170" t="s">
        <v>2626</v>
      </c>
      <c r="B1170">
        <v>64</v>
      </c>
      <c r="C1170" t="str">
        <f>VLOOKUP($B1170,pref!$A$2:$B$62,2)</f>
        <v>千葉</v>
      </c>
      <c r="D1170" t="s">
        <v>2625</v>
      </c>
    </row>
    <row r="1171" spans="1:4" x14ac:dyDescent="0.45">
      <c r="A1171" t="s">
        <v>286</v>
      </c>
      <c r="B1171">
        <v>64</v>
      </c>
      <c r="C1171" t="str">
        <f>VLOOKUP($B1171,pref!$A$2:$B$62,2)</f>
        <v>千葉</v>
      </c>
      <c r="D1171" t="s">
        <v>2627</v>
      </c>
    </row>
    <row r="1172" spans="1:4" x14ac:dyDescent="0.45">
      <c r="A1172" t="s">
        <v>2629</v>
      </c>
      <c r="B1172">
        <v>64</v>
      </c>
      <c r="C1172" t="str">
        <f>VLOOKUP($B1172,pref!$A$2:$B$62,2)</f>
        <v>千葉</v>
      </c>
      <c r="D1172" t="s">
        <v>2628</v>
      </c>
    </row>
    <row r="1173" spans="1:4" x14ac:dyDescent="0.45">
      <c r="A1173" t="s">
        <v>287</v>
      </c>
      <c r="B1173">
        <v>64</v>
      </c>
      <c r="C1173" t="str">
        <f>VLOOKUP($B1173,pref!$A$2:$B$62,2)</f>
        <v>千葉</v>
      </c>
      <c r="D1173" t="s">
        <v>2630</v>
      </c>
    </row>
    <row r="1174" spans="1:4" x14ac:dyDescent="0.45">
      <c r="A1174" t="s">
        <v>2632</v>
      </c>
      <c r="B1174">
        <v>64</v>
      </c>
      <c r="C1174" t="str">
        <f>VLOOKUP($B1174,pref!$A$2:$B$62,2)</f>
        <v>千葉</v>
      </c>
      <c r="D1174" t="s">
        <v>2631</v>
      </c>
    </row>
    <row r="1175" spans="1:4" x14ac:dyDescent="0.45">
      <c r="A1175" t="s">
        <v>2634</v>
      </c>
      <c r="B1175">
        <v>64</v>
      </c>
      <c r="C1175" t="str">
        <f>VLOOKUP($B1175,pref!$A$2:$B$62,2)</f>
        <v>千葉</v>
      </c>
      <c r="D1175" t="s">
        <v>2633</v>
      </c>
    </row>
    <row r="1176" spans="1:4" x14ac:dyDescent="0.45">
      <c r="A1176" t="s">
        <v>2636</v>
      </c>
      <c r="B1176">
        <v>64</v>
      </c>
      <c r="C1176" t="str">
        <f>VLOOKUP($B1176,pref!$A$2:$B$62,2)</f>
        <v>千葉</v>
      </c>
      <c r="D1176" t="s">
        <v>2635</v>
      </c>
    </row>
    <row r="1177" spans="1:4" x14ac:dyDescent="0.45">
      <c r="A1177" t="s">
        <v>2638</v>
      </c>
      <c r="B1177">
        <v>64</v>
      </c>
      <c r="C1177" t="str">
        <f>VLOOKUP($B1177,pref!$A$2:$B$62,2)</f>
        <v>千葉</v>
      </c>
      <c r="D1177" t="s">
        <v>2637</v>
      </c>
    </row>
    <row r="1178" spans="1:4" x14ac:dyDescent="0.45">
      <c r="A1178" t="s">
        <v>2640</v>
      </c>
      <c r="B1178">
        <v>64</v>
      </c>
      <c r="C1178" t="str">
        <f>VLOOKUP($B1178,pref!$A$2:$B$62,2)</f>
        <v>千葉</v>
      </c>
      <c r="D1178" t="s">
        <v>2639</v>
      </c>
    </row>
    <row r="1179" spans="1:4" x14ac:dyDescent="0.45">
      <c r="A1179" t="s">
        <v>2642</v>
      </c>
      <c r="B1179">
        <v>64</v>
      </c>
      <c r="C1179" t="str">
        <f>VLOOKUP($B1179,pref!$A$2:$B$62,2)</f>
        <v>千葉</v>
      </c>
      <c r="D1179" t="s">
        <v>2641</v>
      </c>
    </row>
    <row r="1180" spans="1:4" x14ac:dyDescent="0.45">
      <c r="A1180" t="s">
        <v>418</v>
      </c>
      <c r="B1180">
        <v>64</v>
      </c>
      <c r="C1180" t="str">
        <f>VLOOKUP($B1180,pref!$A$2:$B$62,2)</f>
        <v>千葉</v>
      </c>
      <c r="D1180" t="s">
        <v>2643</v>
      </c>
    </row>
    <row r="1181" spans="1:4" x14ac:dyDescent="0.45">
      <c r="A1181" t="s">
        <v>578</v>
      </c>
      <c r="B1181">
        <v>64</v>
      </c>
      <c r="C1181" t="str">
        <f>VLOOKUP($B1181,pref!$A$2:$B$62,2)</f>
        <v>千葉</v>
      </c>
      <c r="D1181" t="s">
        <v>2644</v>
      </c>
    </row>
    <row r="1182" spans="1:4" x14ac:dyDescent="0.45">
      <c r="A1182" t="s">
        <v>2646</v>
      </c>
      <c r="B1182">
        <v>64</v>
      </c>
      <c r="C1182" t="str">
        <f>VLOOKUP($B1182,pref!$A$2:$B$62,2)</f>
        <v>千葉</v>
      </c>
      <c r="D1182" t="s">
        <v>2645</v>
      </c>
    </row>
    <row r="1183" spans="1:4" x14ac:dyDescent="0.45">
      <c r="A1183" t="s">
        <v>2648</v>
      </c>
      <c r="B1183">
        <v>64</v>
      </c>
      <c r="C1183" t="str">
        <f>VLOOKUP($B1183,pref!$A$2:$B$62,2)</f>
        <v>千葉</v>
      </c>
      <c r="D1183" t="s">
        <v>2647</v>
      </c>
    </row>
    <row r="1184" spans="1:4" x14ac:dyDescent="0.45">
      <c r="A1184" t="s">
        <v>2650</v>
      </c>
      <c r="B1184">
        <v>64</v>
      </c>
      <c r="C1184" t="str">
        <f>VLOOKUP($B1184,pref!$A$2:$B$62,2)</f>
        <v>千葉</v>
      </c>
      <c r="D1184" t="s">
        <v>2649</v>
      </c>
    </row>
    <row r="1185" spans="1:4" x14ac:dyDescent="0.45">
      <c r="A1185" t="s">
        <v>2652</v>
      </c>
      <c r="B1185">
        <v>64</v>
      </c>
      <c r="C1185" t="str">
        <f>VLOOKUP($B1185,pref!$A$2:$B$62,2)</f>
        <v>千葉</v>
      </c>
      <c r="D1185" t="s">
        <v>2651</v>
      </c>
    </row>
    <row r="1186" spans="1:4" x14ac:dyDescent="0.45">
      <c r="A1186" t="s">
        <v>2654</v>
      </c>
      <c r="B1186">
        <v>64</v>
      </c>
      <c r="C1186" t="str">
        <f>VLOOKUP($B1186,pref!$A$2:$B$62,2)</f>
        <v>千葉</v>
      </c>
      <c r="D1186" t="s">
        <v>2653</v>
      </c>
    </row>
    <row r="1187" spans="1:4" x14ac:dyDescent="0.45">
      <c r="A1187" t="s">
        <v>2656</v>
      </c>
      <c r="B1187">
        <v>64</v>
      </c>
      <c r="C1187" t="str">
        <f>VLOOKUP($B1187,pref!$A$2:$B$62,2)</f>
        <v>千葉</v>
      </c>
      <c r="D1187" t="s">
        <v>2655</v>
      </c>
    </row>
    <row r="1188" spans="1:4" x14ac:dyDescent="0.45">
      <c r="A1188" t="s">
        <v>2658</v>
      </c>
      <c r="B1188">
        <v>53</v>
      </c>
      <c r="C1188" t="str">
        <f>VLOOKUP($B1188,pref!$A$2:$B$62,2)</f>
        <v>千葉</v>
      </c>
      <c r="D1188" t="s">
        <v>2657</v>
      </c>
    </row>
    <row r="1189" spans="1:4" x14ac:dyDescent="0.45">
      <c r="A1189" t="s">
        <v>234</v>
      </c>
      <c r="B1189">
        <v>53</v>
      </c>
      <c r="C1189" t="str">
        <f>VLOOKUP($B1189,pref!$A$2:$B$62,2)</f>
        <v>千葉</v>
      </c>
      <c r="D1189" t="s">
        <v>2659</v>
      </c>
    </row>
    <row r="1190" spans="1:4" x14ac:dyDescent="0.45">
      <c r="A1190" t="s">
        <v>2661</v>
      </c>
      <c r="B1190">
        <v>53</v>
      </c>
      <c r="C1190" t="str">
        <f>VLOOKUP($B1190,pref!$A$2:$B$62,2)</f>
        <v>千葉</v>
      </c>
      <c r="D1190" t="s">
        <v>2660</v>
      </c>
    </row>
    <row r="1191" spans="1:4" x14ac:dyDescent="0.45">
      <c r="A1191" t="s">
        <v>847</v>
      </c>
      <c r="B1191">
        <v>53</v>
      </c>
      <c r="C1191" t="str">
        <f>VLOOKUP($B1191,pref!$A$2:$B$62,2)</f>
        <v>千葉</v>
      </c>
      <c r="D1191" t="s">
        <v>2662</v>
      </c>
    </row>
    <row r="1192" spans="1:4" x14ac:dyDescent="0.45">
      <c r="A1192" t="s">
        <v>235</v>
      </c>
      <c r="B1192">
        <v>53</v>
      </c>
      <c r="C1192" t="str">
        <f>VLOOKUP($B1192,pref!$A$2:$B$62,2)</f>
        <v>千葉</v>
      </c>
      <c r="D1192" t="s">
        <v>2663</v>
      </c>
    </row>
    <row r="1193" spans="1:4" x14ac:dyDescent="0.45">
      <c r="A1193" t="s">
        <v>829</v>
      </c>
      <c r="B1193">
        <v>53</v>
      </c>
      <c r="C1193" t="str">
        <f>VLOOKUP($B1193,pref!$A$2:$B$62,2)</f>
        <v>千葉</v>
      </c>
      <c r="D1193" t="s">
        <v>2664</v>
      </c>
    </row>
    <row r="1194" spans="1:4" x14ac:dyDescent="0.45">
      <c r="A1194" t="s">
        <v>2666</v>
      </c>
      <c r="B1194">
        <v>53</v>
      </c>
      <c r="C1194" t="str">
        <f>VLOOKUP($B1194,pref!$A$2:$B$62,2)</f>
        <v>千葉</v>
      </c>
      <c r="D1194" t="s">
        <v>2665</v>
      </c>
    </row>
    <row r="1195" spans="1:4" x14ac:dyDescent="0.45">
      <c r="A1195" t="s">
        <v>830</v>
      </c>
      <c r="B1195">
        <v>53</v>
      </c>
      <c r="C1195" t="str">
        <f>VLOOKUP($B1195,pref!$A$2:$B$62,2)</f>
        <v>千葉</v>
      </c>
      <c r="D1195" t="s">
        <v>2667</v>
      </c>
    </row>
    <row r="1196" spans="1:4" x14ac:dyDescent="0.45">
      <c r="A1196" t="s">
        <v>2669</v>
      </c>
      <c r="B1196">
        <v>53</v>
      </c>
      <c r="C1196" t="str">
        <f>VLOOKUP($B1196,pref!$A$2:$B$62,2)</f>
        <v>千葉</v>
      </c>
      <c r="D1196" t="s">
        <v>2668</v>
      </c>
    </row>
    <row r="1197" spans="1:4" x14ac:dyDescent="0.45">
      <c r="A1197" t="s">
        <v>236</v>
      </c>
      <c r="B1197">
        <v>53</v>
      </c>
      <c r="C1197" t="str">
        <f>VLOOKUP($B1197,pref!$A$2:$B$62,2)</f>
        <v>千葉</v>
      </c>
      <c r="D1197" t="s">
        <v>2670</v>
      </c>
    </row>
    <row r="1198" spans="1:4" x14ac:dyDescent="0.45">
      <c r="A1198" t="s">
        <v>237</v>
      </c>
      <c r="B1198">
        <v>53</v>
      </c>
      <c r="C1198" t="str">
        <f>VLOOKUP($B1198,pref!$A$2:$B$62,2)</f>
        <v>千葉</v>
      </c>
      <c r="D1198" t="s">
        <v>2671</v>
      </c>
    </row>
    <row r="1199" spans="1:4" x14ac:dyDescent="0.45">
      <c r="A1199" t="s">
        <v>2673</v>
      </c>
      <c r="B1199">
        <v>53</v>
      </c>
      <c r="C1199" t="str">
        <f>VLOOKUP($B1199,pref!$A$2:$B$62,2)</f>
        <v>千葉</v>
      </c>
      <c r="D1199" t="s">
        <v>2672</v>
      </c>
    </row>
    <row r="1200" spans="1:4" x14ac:dyDescent="0.45">
      <c r="A1200" t="s">
        <v>837</v>
      </c>
      <c r="B1200">
        <v>53</v>
      </c>
      <c r="C1200" t="str">
        <f>VLOOKUP($B1200,pref!$A$2:$B$62,2)</f>
        <v>千葉</v>
      </c>
      <c r="D1200" t="s">
        <v>2674</v>
      </c>
    </row>
    <row r="1201" spans="1:4" x14ac:dyDescent="0.45">
      <c r="A1201" t="s">
        <v>2676</v>
      </c>
      <c r="B1201">
        <v>53</v>
      </c>
      <c r="C1201" t="str">
        <f>VLOOKUP($B1201,pref!$A$2:$B$62,2)</f>
        <v>千葉</v>
      </c>
      <c r="D1201" t="s">
        <v>2675</v>
      </c>
    </row>
    <row r="1202" spans="1:4" x14ac:dyDescent="0.45">
      <c r="A1202" t="s">
        <v>238</v>
      </c>
      <c r="B1202">
        <v>53</v>
      </c>
      <c r="C1202" t="str">
        <f>VLOOKUP($B1202,pref!$A$2:$B$62,2)</f>
        <v>千葉</v>
      </c>
      <c r="D1202" t="s">
        <v>2677</v>
      </c>
    </row>
    <row r="1203" spans="1:4" x14ac:dyDescent="0.45">
      <c r="A1203" t="s">
        <v>2679</v>
      </c>
      <c r="B1203">
        <v>53</v>
      </c>
      <c r="C1203" t="str">
        <f>VLOOKUP($B1203,pref!$A$2:$B$62,2)</f>
        <v>千葉</v>
      </c>
      <c r="D1203" t="s">
        <v>2678</v>
      </c>
    </row>
    <row r="1204" spans="1:4" x14ac:dyDescent="0.45">
      <c r="A1204" t="s">
        <v>2681</v>
      </c>
      <c r="B1204">
        <v>53</v>
      </c>
      <c r="C1204" t="str">
        <f>VLOOKUP($B1204,pref!$A$2:$B$62,2)</f>
        <v>千葉</v>
      </c>
      <c r="D1204" t="s">
        <v>2680</v>
      </c>
    </row>
    <row r="1205" spans="1:4" x14ac:dyDescent="0.45">
      <c r="A1205" t="s">
        <v>2683</v>
      </c>
      <c r="B1205">
        <v>53</v>
      </c>
      <c r="C1205" t="str">
        <f>VLOOKUP($B1205,pref!$A$2:$B$62,2)</f>
        <v>千葉</v>
      </c>
      <c r="D1205" t="s">
        <v>2682</v>
      </c>
    </row>
    <row r="1206" spans="1:4" x14ac:dyDescent="0.45">
      <c r="A1206" t="s">
        <v>580</v>
      </c>
      <c r="B1206">
        <v>53</v>
      </c>
      <c r="C1206" t="str">
        <f>VLOOKUP($B1206,pref!$A$2:$B$62,2)</f>
        <v>千葉</v>
      </c>
      <c r="D1206" t="s">
        <v>2684</v>
      </c>
    </row>
    <row r="1207" spans="1:4" x14ac:dyDescent="0.45">
      <c r="A1207" t="s">
        <v>2686</v>
      </c>
      <c r="B1207">
        <v>53</v>
      </c>
      <c r="C1207" t="str">
        <f>VLOOKUP($B1207,pref!$A$2:$B$62,2)</f>
        <v>千葉</v>
      </c>
      <c r="D1207" t="s">
        <v>2685</v>
      </c>
    </row>
    <row r="1208" spans="1:4" x14ac:dyDescent="0.45">
      <c r="A1208" t="s">
        <v>600</v>
      </c>
      <c r="B1208">
        <v>53</v>
      </c>
      <c r="C1208" t="str">
        <f>VLOOKUP($B1208,pref!$A$2:$B$62,2)</f>
        <v>千葉</v>
      </c>
      <c r="D1208" t="s">
        <v>2687</v>
      </c>
    </row>
    <row r="1209" spans="1:4" x14ac:dyDescent="0.45">
      <c r="A1209" t="s">
        <v>662</v>
      </c>
      <c r="B1209">
        <v>53</v>
      </c>
      <c r="C1209" t="str">
        <f>VLOOKUP($B1209,pref!$A$2:$B$62,2)</f>
        <v>千葉</v>
      </c>
      <c r="D1209" t="s">
        <v>2688</v>
      </c>
    </row>
    <row r="1210" spans="1:4" x14ac:dyDescent="0.45">
      <c r="A1210" t="s">
        <v>2690</v>
      </c>
      <c r="B1210">
        <v>53</v>
      </c>
      <c r="C1210" t="str">
        <f>VLOOKUP($B1210,pref!$A$2:$B$62,2)</f>
        <v>千葉</v>
      </c>
      <c r="D1210" t="s">
        <v>2689</v>
      </c>
    </row>
    <row r="1211" spans="1:4" x14ac:dyDescent="0.45">
      <c r="A1211" t="s">
        <v>2692</v>
      </c>
      <c r="B1211">
        <v>53</v>
      </c>
      <c r="C1211" t="str">
        <f>VLOOKUP($B1211,pref!$A$2:$B$62,2)</f>
        <v>千葉</v>
      </c>
      <c r="D1211" t="s">
        <v>2691</v>
      </c>
    </row>
    <row r="1212" spans="1:4" x14ac:dyDescent="0.45">
      <c r="A1212" t="s">
        <v>2694</v>
      </c>
      <c r="B1212">
        <v>53</v>
      </c>
      <c r="C1212" t="str">
        <f>VLOOKUP($B1212,pref!$A$2:$B$62,2)</f>
        <v>千葉</v>
      </c>
      <c r="D1212" t="s">
        <v>2693</v>
      </c>
    </row>
    <row r="1213" spans="1:4" x14ac:dyDescent="0.45">
      <c r="A1213" t="s">
        <v>727</v>
      </c>
      <c r="B1213">
        <v>53</v>
      </c>
      <c r="C1213" t="str">
        <f>VLOOKUP($B1213,pref!$A$2:$B$62,2)</f>
        <v>千葉</v>
      </c>
      <c r="D1213" t="s">
        <v>2695</v>
      </c>
    </row>
    <row r="1214" spans="1:4" x14ac:dyDescent="0.45">
      <c r="A1214" t="s">
        <v>222</v>
      </c>
      <c r="B1214">
        <v>51</v>
      </c>
      <c r="C1214" t="str">
        <f>VLOOKUP($B1214,pref!$A$2:$B$62,2)</f>
        <v>愛知</v>
      </c>
      <c r="D1214" t="s">
        <v>2696</v>
      </c>
    </row>
    <row r="1215" spans="1:4" x14ac:dyDescent="0.45">
      <c r="A1215" t="s">
        <v>2698</v>
      </c>
      <c r="B1215">
        <v>51</v>
      </c>
      <c r="C1215" t="str">
        <f>VLOOKUP($B1215,pref!$A$2:$B$62,2)</f>
        <v>愛知</v>
      </c>
      <c r="D1215" t="s">
        <v>2697</v>
      </c>
    </row>
    <row r="1216" spans="1:4" x14ac:dyDescent="0.45">
      <c r="A1216" t="s">
        <v>822</v>
      </c>
      <c r="B1216">
        <v>51</v>
      </c>
      <c r="C1216" t="str">
        <f>VLOOKUP($B1216,pref!$A$2:$B$62,2)</f>
        <v>愛知</v>
      </c>
      <c r="D1216" t="s">
        <v>2699</v>
      </c>
    </row>
    <row r="1217" spans="1:4" x14ac:dyDescent="0.45">
      <c r="A1217" t="s">
        <v>223</v>
      </c>
      <c r="B1217">
        <v>51</v>
      </c>
      <c r="C1217" t="str">
        <f>VLOOKUP($B1217,pref!$A$2:$B$62,2)</f>
        <v>愛知</v>
      </c>
      <c r="D1217" t="s">
        <v>2700</v>
      </c>
    </row>
    <row r="1218" spans="1:4" x14ac:dyDescent="0.45">
      <c r="A1218" t="s">
        <v>2702</v>
      </c>
      <c r="B1218">
        <v>51</v>
      </c>
      <c r="C1218" t="str">
        <f>VLOOKUP($B1218,pref!$A$2:$B$62,2)</f>
        <v>愛知</v>
      </c>
      <c r="D1218" t="s">
        <v>2701</v>
      </c>
    </row>
    <row r="1219" spans="1:4" x14ac:dyDescent="0.45">
      <c r="A1219" t="s">
        <v>224</v>
      </c>
      <c r="B1219">
        <v>51</v>
      </c>
      <c r="C1219" t="str">
        <f>VLOOKUP($B1219,pref!$A$2:$B$62,2)</f>
        <v>愛知</v>
      </c>
      <c r="D1219" t="s">
        <v>2703</v>
      </c>
    </row>
    <row r="1220" spans="1:4" x14ac:dyDescent="0.45">
      <c r="A1220" t="s">
        <v>2705</v>
      </c>
      <c r="B1220">
        <v>51</v>
      </c>
      <c r="C1220" t="str">
        <f>VLOOKUP($B1220,pref!$A$2:$B$62,2)</f>
        <v>愛知</v>
      </c>
      <c r="D1220" t="s">
        <v>2704</v>
      </c>
    </row>
    <row r="1221" spans="1:4" x14ac:dyDescent="0.45">
      <c r="A1221" t="s">
        <v>2707</v>
      </c>
      <c r="B1221">
        <v>51</v>
      </c>
      <c r="C1221" t="str">
        <f>VLOOKUP($B1221,pref!$A$2:$B$62,2)</f>
        <v>愛知</v>
      </c>
      <c r="D1221" t="s">
        <v>2706</v>
      </c>
    </row>
    <row r="1222" spans="1:4" x14ac:dyDescent="0.45">
      <c r="A1222" t="s">
        <v>225</v>
      </c>
      <c r="B1222">
        <v>51</v>
      </c>
      <c r="C1222" t="str">
        <f>VLOOKUP($B1222,pref!$A$2:$B$62,2)</f>
        <v>愛知</v>
      </c>
      <c r="D1222" t="s">
        <v>2708</v>
      </c>
    </row>
    <row r="1223" spans="1:4" x14ac:dyDescent="0.45">
      <c r="A1223" t="s">
        <v>831</v>
      </c>
      <c r="B1223">
        <v>51</v>
      </c>
      <c r="C1223" t="str">
        <f>VLOOKUP($B1223,pref!$A$2:$B$62,2)</f>
        <v>愛知</v>
      </c>
      <c r="D1223" t="s">
        <v>2709</v>
      </c>
    </row>
    <row r="1224" spans="1:4" x14ac:dyDescent="0.45">
      <c r="A1224" t="s">
        <v>2711</v>
      </c>
      <c r="B1224">
        <v>51</v>
      </c>
      <c r="C1224" t="str">
        <f>VLOOKUP($B1224,pref!$A$2:$B$62,2)</f>
        <v>愛知</v>
      </c>
      <c r="D1224" t="s">
        <v>2710</v>
      </c>
    </row>
    <row r="1225" spans="1:4" x14ac:dyDescent="0.45">
      <c r="A1225" t="s">
        <v>436</v>
      </c>
      <c r="B1225">
        <v>51</v>
      </c>
      <c r="C1225" t="str">
        <f>VLOOKUP($B1225,pref!$A$2:$B$62,2)</f>
        <v>愛知</v>
      </c>
      <c r="D1225" t="s">
        <v>2712</v>
      </c>
    </row>
    <row r="1226" spans="1:4" x14ac:dyDescent="0.45">
      <c r="A1226" t="s">
        <v>2714</v>
      </c>
      <c r="B1226">
        <v>51</v>
      </c>
      <c r="C1226" t="str">
        <f>VLOOKUP($B1226,pref!$A$2:$B$62,2)</f>
        <v>愛知</v>
      </c>
      <c r="D1226" t="s">
        <v>2713</v>
      </c>
    </row>
    <row r="1227" spans="1:4" x14ac:dyDescent="0.45">
      <c r="A1227" t="s">
        <v>437</v>
      </c>
      <c r="B1227">
        <v>51</v>
      </c>
      <c r="C1227" t="str">
        <f>VLOOKUP($B1227,pref!$A$2:$B$62,2)</f>
        <v>愛知</v>
      </c>
      <c r="D1227" t="s">
        <v>2715</v>
      </c>
    </row>
    <row r="1228" spans="1:4" x14ac:dyDescent="0.45">
      <c r="A1228" t="s">
        <v>2717</v>
      </c>
      <c r="B1228">
        <v>51</v>
      </c>
      <c r="C1228" t="str">
        <f>VLOOKUP($B1228,pref!$A$2:$B$62,2)</f>
        <v>愛知</v>
      </c>
      <c r="D1228" t="s">
        <v>2716</v>
      </c>
    </row>
    <row r="1229" spans="1:4" x14ac:dyDescent="0.45">
      <c r="A1229" t="s">
        <v>655</v>
      </c>
      <c r="B1229">
        <v>51</v>
      </c>
      <c r="C1229" t="str">
        <f>VLOOKUP($B1229,pref!$A$2:$B$62,2)</f>
        <v>愛知</v>
      </c>
      <c r="D1229" t="s">
        <v>2718</v>
      </c>
    </row>
    <row r="1230" spans="1:4" x14ac:dyDescent="0.45">
      <c r="A1230" t="s">
        <v>657</v>
      </c>
      <c r="B1230">
        <v>51</v>
      </c>
      <c r="C1230" t="str">
        <f>VLOOKUP($B1230,pref!$A$2:$B$62,2)</f>
        <v>愛知</v>
      </c>
      <c r="D1230" t="s">
        <v>2719</v>
      </c>
    </row>
    <row r="1231" spans="1:4" x14ac:dyDescent="0.45">
      <c r="A1231" t="s">
        <v>659</v>
      </c>
      <c r="B1231">
        <v>51</v>
      </c>
      <c r="C1231" t="str">
        <f>VLOOKUP($B1231,pref!$A$2:$B$62,2)</f>
        <v>愛知</v>
      </c>
      <c r="D1231" t="s">
        <v>2720</v>
      </c>
    </row>
    <row r="1232" spans="1:4" x14ac:dyDescent="0.45">
      <c r="A1232" t="s">
        <v>740</v>
      </c>
      <c r="B1232">
        <v>51</v>
      </c>
      <c r="C1232" t="str">
        <f>VLOOKUP($B1232,pref!$A$2:$B$62,2)</f>
        <v>愛知</v>
      </c>
      <c r="D1232" t="s">
        <v>2721</v>
      </c>
    </row>
    <row r="1233" spans="1:4" x14ac:dyDescent="0.45">
      <c r="A1233" t="s">
        <v>2723</v>
      </c>
      <c r="B1233">
        <v>51</v>
      </c>
      <c r="C1233" t="str">
        <f>VLOOKUP($B1233,pref!$A$2:$B$62,2)</f>
        <v>愛知</v>
      </c>
      <c r="D1233" t="s">
        <v>2722</v>
      </c>
    </row>
    <row r="1234" spans="1:4" x14ac:dyDescent="0.45">
      <c r="A1234" t="s">
        <v>760</v>
      </c>
      <c r="B1234">
        <v>51</v>
      </c>
      <c r="C1234" t="str">
        <f>VLOOKUP($B1234,pref!$A$2:$B$62,2)</f>
        <v>愛知</v>
      </c>
      <c r="D1234" t="s">
        <v>2724</v>
      </c>
    </row>
    <row r="1235" spans="1:4" x14ac:dyDescent="0.45">
      <c r="A1235" t="s">
        <v>2726</v>
      </c>
      <c r="B1235">
        <v>50</v>
      </c>
      <c r="C1235" t="str">
        <f>VLOOKUP($B1235,pref!$A$2:$B$62,2)</f>
        <v>埼玉</v>
      </c>
      <c r="D1235" t="s">
        <v>2725</v>
      </c>
    </row>
    <row r="1236" spans="1:4" x14ac:dyDescent="0.45">
      <c r="A1236" t="s">
        <v>216</v>
      </c>
      <c r="B1236">
        <v>50</v>
      </c>
      <c r="C1236" t="str">
        <f>VLOOKUP($B1236,pref!$A$2:$B$62,2)</f>
        <v>埼玉</v>
      </c>
      <c r="D1236" t="s">
        <v>2727</v>
      </c>
    </row>
    <row r="1237" spans="1:4" x14ac:dyDescent="0.45">
      <c r="A1237" t="s">
        <v>217</v>
      </c>
      <c r="B1237">
        <v>50</v>
      </c>
      <c r="C1237" t="str">
        <f>VLOOKUP($B1237,pref!$A$2:$B$62,2)</f>
        <v>埼玉</v>
      </c>
      <c r="D1237" t="s">
        <v>2728</v>
      </c>
    </row>
    <row r="1238" spans="1:4" x14ac:dyDescent="0.45">
      <c r="A1238" t="s">
        <v>835</v>
      </c>
      <c r="B1238">
        <v>50</v>
      </c>
      <c r="C1238" t="str">
        <f>VLOOKUP($B1238,pref!$A$2:$B$62,2)</f>
        <v>埼玉</v>
      </c>
      <c r="D1238" t="s">
        <v>2729</v>
      </c>
    </row>
    <row r="1239" spans="1:4" x14ac:dyDescent="0.45">
      <c r="A1239" t="s">
        <v>2731</v>
      </c>
      <c r="B1239">
        <v>50</v>
      </c>
      <c r="C1239" t="str">
        <f>VLOOKUP($B1239,pref!$A$2:$B$62,2)</f>
        <v>埼玉</v>
      </c>
      <c r="D1239" t="s">
        <v>2730</v>
      </c>
    </row>
    <row r="1240" spans="1:4" x14ac:dyDescent="0.45">
      <c r="A1240" t="s">
        <v>218</v>
      </c>
      <c r="B1240">
        <v>50</v>
      </c>
      <c r="C1240" t="str">
        <f>VLOOKUP($B1240,pref!$A$2:$B$62,2)</f>
        <v>埼玉</v>
      </c>
      <c r="D1240" t="s">
        <v>2732</v>
      </c>
    </row>
    <row r="1241" spans="1:4" x14ac:dyDescent="0.45">
      <c r="A1241" t="s">
        <v>839</v>
      </c>
      <c r="B1241">
        <v>50</v>
      </c>
      <c r="C1241" t="str">
        <f>VLOOKUP($B1241,pref!$A$2:$B$62,2)</f>
        <v>埼玉</v>
      </c>
      <c r="D1241" t="s">
        <v>2733</v>
      </c>
    </row>
    <row r="1242" spans="1:4" x14ac:dyDescent="0.45">
      <c r="A1242" t="s">
        <v>2735</v>
      </c>
      <c r="B1242">
        <v>50</v>
      </c>
      <c r="C1242" t="str">
        <f>VLOOKUP($B1242,pref!$A$2:$B$62,2)</f>
        <v>埼玉</v>
      </c>
      <c r="D1242" t="s">
        <v>2734</v>
      </c>
    </row>
    <row r="1243" spans="1:4" x14ac:dyDescent="0.45">
      <c r="A1243" t="s">
        <v>834</v>
      </c>
      <c r="B1243">
        <v>50</v>
      </c>
      <c r="C1243" t="str">
        <f>VLOOKUP($B1243,pref!$A$2:$B$62,2)</f>
        <v>埼玉</v>
      </c>
      <c r="D1243" t="s">
        <v>963</v>
      </c>
    </row>
    <row r="1244" spans="1:4" x14ac:dyDescent="0.45">
      <c r="A1244" t="s">
        <v>2737</v>
      </c>
      <c r="B1244">
        <v>50</v>
      </c>
      <c r="C1244" t="str">
        <f>VLOOKUP($B1244,pref!$A$2:$B$62,2)</f>
        <v>埼玉</v>
      </c>
      <c r="D1244" t="s">
        <v>2736</v>
      </c>
    </row>
    <row r="1245" spans="1:4" x14ac:dyDescent="0.45">
      <c r="A1245" t="s">
        <v>219</v>
      </c>
      <c r="B1245">
        <v>50</v>
      </c>
      <c r="C1245" t="str">
        <f>VLOOKUP($B1245,pref!$A$2:$B$62,2)</f>
        <v>埼玉</v>
      </c>
      <c r="D1245" t="s">
        <v>2738</v>
      </c>
    </row>
    <row r="1246" spans="1:4" x14ac:dyDescent="0.45">
      <c r="A1246" t="s">
        <v>2740</v>
      </c>
      <c r="B1246">
        <v>50</v>
      </c>
      <c r="C1246" t="str">
        <f>VLOOKUP($B1246,pref!$A$2:$B$62,2)</f>
        <v>埼玉</v>
      </c>
      <c r="D1246" t="s">
        <v>2739</v>
      </c>
    </row>
    <row r="1247" spans="1:4" x14ac:dyDescent="0.45">
      <c r="A1247" t="s">
        <v>2742</v>
      </c>
      <c r="B1247">
        <v>50</v>
      </c>
      <c r="C1247" t="str">
        <f>VLOOKUP($B1247,pref!$A$2:$B$62,2)</f>
        <v>埼玉</v>
      </c>
      <c r="D1247" t="s">
        <v>2741</v>
      </c>
    </row>
    <row r="1248" spans="1:4" x14ac:dyDescent="0.45">
      <c r="A1248" t="s">
        <v>2744</v>
      </c>
      <c r="B1248">
        <v>50</v>
      </c>
      <c r="C1248" t="str">
        <f>VLOOKUP($B1248,pref!$A$2:$B$62,2)</f>
        <v>埼玉</v>
      </c>
      <c r="D1248" t="s">
        <v>2743</v>
      </c>
    </row>
    <row r="1249" spans="1:4" x14ac:dyDescent="0.45">
      <c r="A1249" t="s">
        <v>832</v>
      </c>
      <c r="B1249">
        <v>50</v>
      </c>
      <c r="C1249" t="str">
        <f>VLOOKUP($B1249,pref!$A$2:$B$62,2)</f>
        <v>埼玉</v>
      </c>
      <c r="D1249" t="s">
        <v>2745</v>
      </c>
    </row>
    <row r="1250" spans="1:4" x14ac:dyDescent="0.45">
      <c r="A1250" t="s">
        <v>220</v>
      </c>
      <c r="B1250">
        <v>50</v>
      </c>
      <c r="C1250" t="str">
        <f>VLOOKUP($B1250,pref!$A$2:$B$62,2)</f>
        <v>埼玉</v>
      </c>
      <c r="D1250" t="s">
        <v>2746</v>
      </c>
    </row>
    <row r="1251" spans="1:4" x14ac:dyDescent="0.45">
      <c r="A1251" t="s">
        <v>221</v>
      </c>
      <c r="B1251">
        <v>50</v>
      </c>
      <c r="C1251" t="str">
        <f>VLOOKUP($B1251,pref!$A$2:$B$62,2)</f>
        <v>埼玉</v>
      </c>
      <c r="D1251" t="s">
        <v>2747</v>
      </c>
    </row>
    <row r="1252" spans="1:4" x14ac:dyDescent="0.45">
      <c r="A1252" t="s">
        <v>833</v>
      </c>
      <c r="B1252">
        <v>50</v>
      </c>
      <c r="C1252" t="str">
        <f>VLOOKUP($B1252,pref!$A$2:$B$62,2)</f>
        <v>埼玉</v>
      </c>
      <c r="D1252" t="s">
        <v>2748</v>
      </c>
    </row>
    <row r="1253" spans="1:4" x14ac:dyDescent="0.45">
      <c r="A1253" t="s">
        <v>838</v>
      </c>
      <c r="B1253">
        <v>50</v>
      </c>
      <c r="C1253" t="str">
        <f>VLOOKUP($B1253,pref!$A$2:$B$62,2)</f>
        <v>埼玉</v>
      </c>
      <c r="D1253" t="s">
        <v>2749</v>
      </c>
    </row>
    <row r="1254" spans="1:4" x14ac:dyDescent="0.45">
      <c r="A1254" t="s">
        <v>438</v>
      </c>
      <c r="B1254">
        <v>50</v>
      </c>
      <c r="C1254" t="str">
        <f>VLOOKUP($B1254,pref!$A$2:$B$62,2)</f>
        <v>埼玉</v>
      </c>
      <c r="D1254" t="s">
        <v>2750</v>
      </c>
    </row>
    <row r="1255" spans="1:4" x14ac:dyDescent="0.45">
      <c r="A1255" t="s">
        <v>2752</v>
      </c>
      <c r="B1255">
        <v>50</v>
      </c>
      <c r="C1255" t="str">
        <f>VLOOKUP($B1255,pref!$A$2:$B$62,2)</f>
        <v>埼玉</v>
      </c>
      <c r="D1255" t="s">
        <v>2751</v>
      </c>
    </row>
    <row r="1256" spans="1:4" x14ac:dyDescent="0.45">
      <c r="A1256" t="s">
        <v>2754</v>
      </c>
      <c r="B1256">
        <v>50</v>
      </c>
      <c r="C1256" t="str">
        <f>VLOOKUP($B1256,pref!$A$2:$B$62,2)</f>
        <v>埼玉</v>
      </c>
      <c r="D1256" t="s">
        <v>2753</v>
      </c>
    </row>
    <row r="1257" spans="1:4" x14ac:dyDescent="0.45">
      <c r="A1257" t="s">
        <v>2756</v>
      </c>
      <c r="B1257">
        <v>50</v>
      </c>
      <c r="C1257" t="str">
        <f>VLOOKUP($B1257,pref!$A$2:$B$62,2)</f>
        <v>埼玉</v>
      </c>
      <c r="D1257" t="s">
        <v>2755</v>
      </c>
    </row>
    <row r="1258" spans="1:4" x14ac:dyDescent="0.45">
      <c r="A1258" t="s">
        <v>2758</v>
      </c>
      <c r="B1258">
        <v>50</v>
      </c>
      <c r="C1258" t="str">
        <f>VLOOKUP($B1258,pref!$A$2:$B$62,2)</f>
        <v>埼玉</v>
      </c>
      <c r="D1258" t="s">
        <v>2757</v>
      </c>
    </row>
    <row r="1259" spans="1:4" x14ac:dyDescent="0.45">
      <c r="A1259" t="s">
        <v>2760</v>
      </c>
      <c r="B1259">
        <v>50</v>
      </c>
      <c r="C1259" t="str">
        <f>VLOOKUP($B1259,pref!$A$2:$B$62,2)</f>
        <v>埼玉</v>
      </c>
      <c r="D1259" t="s">
        <v>2759</v>
      </c>
    </row>
    <row r="1260" spans="1:4" x14ac:dyDescent="0.45">
      <c r="A1260" t="s">
        <v>2762</v>
      </c>
      <c r="B1260">
        <v>50</v>
      </c>
      <c r="C1260" t="str">
        <f>VLOOKUP($B1260,pref!$A$2:$B$62,2)</f>
        <v>埼玉</v>
      </c>
      <c r="D1260" t="s">
        <v>2761</v>
      </c>
    </row>
    <row r="1261" spans="1:4" x14ac:dyDescent="0.45">
      <c r="A1261" t="s">
        <v>592</v>
      </c>
      <c r="B1261">
        <v>50</v>
      </c>
      <c r="C1261" t="str">
        <f>VLOOKUP($B1261,pref!$A$2:$B$62,2)</f>
        <v>埼玉</v>
      </c>
      <c r="D1261" t="s">
        <v>2763</v>
      </c>
    </row>
    <row r="1262" spans="1:4" x14ac:dyDescent="0.45">
      <c r="A1262" t="s">
        <v>593</v>
      </c>
      <c r="B1262">
        <v>50</v>
      </c>
      <c r="C1262" t="str">
        <f>VLOOKUP($B1262,pref!$A$2:$B$62,2)</f>
        <v>埼玉</v>
      </c>
      <c r="D1262" t="s">
        <v>2764</v>
      </c>
    </row>
    <row r="1263" spans="1:4" x14ac:dyDescent="0.45">
      <c r="A1263" t="s">
        <v>651</v>
      </c>
      <c r="B1263">
        <v>50</v>
      </c>
      <c r="C1263" t="str">
        <f>VLOOKUP($B1263,pref!$A$2:$B$62,2)</f>
        <v>埼玉</v>
      </c>
      <c r="D1263" t="s">
        <v>2765</v>
      </c>
    </row>
    <row r="1264" spans="1:4" x14ac:dyDescent="0.45">
      <c r="A1264" t="s">
        <v>653</v>
      </c>
      <c r="B1264">
        <v>50</v>
      </c>
      <c r="C1264" t="str">
        <f>VLOOKUP($B1264,pref!$A$2:$B$62,2)</f>
        <v>埼玉</v>
      </c>
      <c r="D1264" t="s">
        <v>2766</v>
      </c>
    </row>
    <row r="1265" spans="1:4" x14ac:dyDescent="0.45">
      <c r="A1265" t="s">
        <v>2768</v>
      </c>
      <c r="B1265">
        <v>50</v>
      </c>
      <c r="C1265" t="str">
        <f>VLOOKUP($B1265,pref!$A$2:$B$62,2)</f>
        <v>埼玉</v>
      </c>
      <c r="D1265" t="s">
        <v>2767</v>
      </c>
    </row>
    <row r="1266" spans="1:4" x14ac:dyDescent="0.45">
      <c r="A1266" t="s">
        <v>747</v>
      </c>
      <c r="B1266">
        <v>50</v>
      </c>
      <c r="C1266" t="str">
        <f>VLOOKUP($B1266,pref!$A$2:$B$62,2)</f>
        <v>埼玉</v>
      </c>
      <c r="D1266" t="s">
        <v>2769</v>
      </c>
    </row>
    <row r="1267" spans="1:4" x14ac:dyDescent="0.45">
      <c r="A1267" t="s">
        <v>2771</v>
      </c>
      <c r="B1267">
        <v>50</v>
      </c>
      <c r="C1267" t="str">
        <f>VLOOKUP($B1267,pref!$A$2:$B$62,2)</f>
        <v>埼玉</v>
      </c>
      <c r="D1267" t="s">
        <v>2770</v>
      </c>
    </row>
    <row r="1268" spans="1:4" x14ac:dyDescent="0.45">
      <c r="A1268" t="s">
        <v>2773</v>
      </c>
      <c r="B1268">
        <v>50</v>
      </c>
      <c r="C1268" t="str">
        <f>VLOOKUP($B1268,pref!$A$2:$B$62,2)</f>
        <v>埼玉</v>
      </c>
      <c r="D1268" t="s">
        <v>2772</v>
      </c>
    </row>
    <row r="1269" spans="1:4" x14ac:dyDescent="0.45">
      <c r="A1269" t="s">
        <v>2775</v>
      </c>
      <c r="B1269">
        <v>46</v>
      </c>
      <c r="C1269" t="str">
        <f>VLOOKUP($B1269,pref!$A$2:$B$62,2)</f>
        <v>福島</v>
      </c>
      <c r="D1269" t="s">
        <v>2774</v>
      </c>
    </row>
    <row r="1270" spans="1:4" x14ac:dyDescent="0.45">
      <c r="A1270" t="s">
        <v>195</v>
      </c>
      <c r="B1270">
        <v>46</v>
      </c>
      <c r="C1270" t="str">
        <f>VLOOKUP($B1270,pref!$A$2:$B$62,2)</f>
        <v>福島</v>
      </c>
      <c r="D1270" t="s">
        <v>2776</v>
      </c>
    </row>
    <row r="1271" spans="1:4" x14ac:dyDescent="0.45">
      <c r="A1271" t="s">
        <v>840</v>
      </c>
      <c r="B1271">
        <v>46</v>
      </c>
      <c r="C1271" t="str">
        <f>VLOOKUP($B1271,pref!$A$2:$B$62,2)</f>
        <v>福島</v>
      </c>
      <c r="D1271" t="s">
        <v>2777</v>
      </c>
    </row>
    <row r="1272" spans="1:4" x14ac:dyDescent="0.45">
      <c r="A1272" t="s">
        <v>2779</v>
      </c>
      <c r="B1272">
        <v>46</v>
      </c>
      <c r="C1272" t="str">
        <f>VLOOKUP($B1272,pref!$A$2:$B$62,2)</f>
        <v>福島</v>
      </c>
      <c r="D1272" t="s">
        <v>2778</v>
      </c>
    </row>
    <row r="1273" spans="1:4" x14ac:dyDescent="0.45">
      <c r="A1273" t="s">
        <v>196</v>
      </c>
      <c r="B1273">
        <v>46</v>
      </c>
      <c r="C1273" t="str">
        <f>VLOOKUP($B1273,pref!$A$2:$B$62,2)</f>
        <v>福島</v>
      </c>
      <c r="D1273" t="s">
        <v>2780</v>
      </c>
    </row>
    <row r="1274" spans="1:4" x14ac:dyDescent="0.45">
      <c r="A1274" t="s">
        <v>2782</v>
      </c>
      <c r="B1274">
        <v>46</v>
      </c>
      <c r="C1274" t="str">
        <f>VLOOKUP($B1274,pref!$A$2:$B$62,2)</f>
        <v>福島</v>
      </c>
      <c r="D1274" t="s">
        <v>2781</v>
      </c>
    </row>
    <row r="1275" spans="1:4" x14ac:dyDescent="0.45">
      <c r="A1275" t="s">
        <v>2784</v>
      </c>
      <c r="B1275">
        <v>46</v>
      </c>
      <c r="C1275" t="str">
        <f>VLOOKUP($B1275,pref!$A$2:$B$62,2)</f>
        <v>福島</v>
      </c>
      <c r="D1275" t="s">
        <v>2783</v>
      </c>
    </row>
    <row r="1276" spans="1:4" x14ac:dyDescent="0.45">
      <c r="A1276" t="s">
        <v>2786</v>
      </c>
      <c r="B1276">
        <v>46</v>
      </c>
      <c r="C1276" t="str">
        <f>VLOOKUP($B1276,pref!$A$2:$B$62,2)</f>
        <v>福島</v>
      </c>
      <c r="D1276" t="s">
        <v>2785</v>
      </c>
    </row>
    <row r="1277" spans="1:4" x14ac:dyDescent="0.45">
      <c r="A1277" t="s">
        <v>449</v>
      </c>
      <c r="B1277">
        <v>46</v>
      </c>
      <c r="C1277" t="str">
        <f>VLOOKUP($B1277,pref!$A$2:$B$62,2)</f>
        <v>福島</v>
      </c>
      <c r="D1277" t="s">
        <v>2787</v>
      </c>
    </row>
    <row r="1278" spans="1:4" x14ac:dyDescent="0.45">
      <c r="A1278" t="s">
        <v>2789</v>
      </c>
      <c r="B1278">
        <v>46</v>
      </c>
      <c r="C1278" t="str">
        <f>VLOOKUP($B1278,pref!$A$2:$B$62,2)</f>
        <v>福島</v>
      </c>
      <c r="D1278" t="s">
        <v>2788</v>
      </c>
    </row>
    <row r="1279" spans="1:4" x14ac:dyDescent="0.45">
      <c r="A1279" t="s">
        <v>669</v>
      </c>
      <c r="B1279">
        <v>46</v>
      </c>
      <c r="C1279" t="str">
        <f>VLOOKUP($B1279,pref!$A$2:$B$62,2)</f>
        <v>福島</v>
      </c>
      <c r="D1279" t="s">
        <v>2790</v>
      </c>
    </row>
    <row r="1280" spans="1:4" x14ac:dyDescent="0.45">
      <c r="A1280" t="s">
        <v>185</v>
      </c>
      <c r="B1280">
        <v>44</v>
      </c>
      <c r="C1280" t="str">
        <f>VLOOKUP($B1280,pref!$A$2:$B$62,2)</f>
        <v>福島</v>
      </c>
      <c r="D1280" t="s">
        <v>2791</v>
      </c>
    </row>
    <row r="1281" spans="1:4" x14ac:dyDescent="0.45">
      <c r="A1281" t="s">
        <v>186</v>
      </c>
      <c r="B1281">
        <v>44</v>
      </c>
      <c r="C1281" t="str">
        <f>VLOOKUP($B1281,pref!$A$2:$B$62,2)</f>
        <v>福島</v>
      </c>
      <c r="D1281" t="s">
        <v>2792</v>
      </c>
    </row>
    <row r="1282" spans="1:4" x14ac:dyDescent="0.45">
      <c r="A1282" t="s">
        <v>2794</v>
      </c>
      <c r="B1282">
        <v>44</v>
      </c>
      <c r="C1282" t="str">
        <f>VLOOKUP($B1282,pref!$A$2:$B$62,2)</f>
        <v>福島</v>
      </c>
      <c r="D1282" t="s">
        <v>2793</v>
      </c>
    </row>
    <row r="1283" spans="1:4" x14ac:dyDescent="0.45">
      <c r="A1283" t="s">
        <v>2796</v>
      </c>
      <c r="B1283">
        <v>44</v>
      </c>
      <c r="C1283" t="str">
        <f>VLOOKUP($B1283,pref!$A$2:$B$62,2)</f>
        <v>福島</v>
      </c>
      <c r="D1283" t="s">
        <v>2795</v>
      </c>
    </row>
    <row r="1284" spans="1:4" x14ac:dyDescent="0.45">
      <c r="A1284" t="s">
        <v>836</v>
      </c>
      <c r="B1284">
        <v>44</v>
      </c>
      <c r="C1284" t="str">
        <f>VLOOKUP($B1284,pref!$A$2:$B$62,2)</f>
        <v>福島</v>
      </c>
      <c r="D1284" t="s">
        <v>965</v>
      </c>
    </row>
    <row r="1285" spans="1:4" x14ac:dyDescent="0.45">
      <c r="A1285" t="s">
        <v>187</v>
      </c>
      <c r="B1285">
        <v>44</v>
      </c>
      <c r="C1285" t="str">
        <f>VLOOKUP($B1285,pref!$A$2:$B$62,2)</f>
        <v>福島</v>
      </c>
      <c r="D1285" t="s">
        <v>2797</v>
      </c>
    </row>
    <row r="1286" spans="1:4" x14ac:dyDescent="0.45">
      <c r="A1286" t="s">
        <v>188</v>
      </c>
      <c r="B1286">
        <v>44</v>
      </c>
      <c r="C1286" t="str">
        <f>VLOOKUP($B1286,pref!$A$2:$B$62,2)</f>
        <v>福島</v>
      </c>
      <c r="D1286" t="s">
        <v>2798</v>
      </c>
    </row>
    <row r="1287" spans="1:4" x14ac:dyDescent="0.45">
      <c r="A1287" t="s">
        <v>843</v>
      </c>
      <c r="B1287">
        <v>44</v>
      </c>
      <c r="C1287" t="str">
        <f>VLOOKUP($B1287,pref!$A$2:$B$62,2)</f>
        <v>福島</v>
      </c>
      <c r="D1287" t="s">
        <v>2799</v>
      </c>
    </row>
    <row r="1288" spans="1:4" x14ac:dyDescent="0.45">
      <c r="A1288" t="s">
        <v>844</v>
      </c>
      <c r="B1288">
        <v>44</v>
      </c>
      <c r="C1288" t="str">
        <f>VLOOKUP($B1288,pref!$A$2:$B$62,2)</f>
        <v>福島</v>
      </c>
      <c r="D1288" t="s">
        <v>2800</v>
      </c>
    </row>
    <row r="1289" spans="1:4" x14ac:dyDescent="0.45">
      <c r="A1289" t="s">
        <v>845</v>
      </c>
      <c r="B1289">
        <v>44</v>
      </c>
      <c r="C1289" t="str">
        <f>VLOOKUP($B1289,pref!$A$2:$B$62,2)</f>
        <v>福島</v>
      </c>
      <c r="D1289" t="s">
        <v>2801</v>
      </c>
    </row>
    <row r="1290" spans="1:4" x14ac:dyDescent="0.45">
      <c r="A1290" t="s">
        <v>446</v>
      </c>
      <c r="B1290">
        <v>44</v>
      </c>
      <c r="C1290" t="str">
        <f>VLOOKUP($B1290,pref!$A$2:$B$62,2)</f>
        <v>福島</v>
      </c>
      <c r="D1290" t="s">
        <v>2802</v>
      </c>
    </row>
    <row r="1291" spans="1:4" x14ac:dyDescent="0.45">
      <c r="A1291" t="s">
        <v>447</v>
      </c>
      <c r="B1291">
        <v>44</v>
      </c>
      <c r="C1291" t="str">
        <f>VLOOKUP($B1291,pref!$A$2:$B$62,2)</f>
        <v>福島</v>
      </c>
      <c r="D1291" t="s">
        <v>2803</v>
      </c>
    </row>
    <row r="1292" spans="1:4" x14ac:dyDescent="0.45">
      <c r="A1292" t="s">
        <v>525</v>
      </c>
      <c r="B1292">
        <v>44</v>
      </c>
      <c r="C1292" t="str">
        <f>VLOOKUP($B1292,pref!$A$2:$B$62,2)</f>
        <v>福島</v>
      </c>
      <c r="D1292" t="s">
        <v>2804</v>
      </c>
    </row>
    <row r="1293" spans="1:4" x14ac:dyDescent="0.45">
      <c r="A1293" t="s">
        <v>2806</v>
      </c>
      <c r="B1293">
        <v>44</v>
      </c>
      <c r="C1293" t="str">
        <f>VLOOKUP($B1293,pref!$A$2:$B$62,2)</f>
        <v>福島</v>
      </c>
      <c r="D1293" t="s">
        <v>2805</v>
      </c>
    </row>
    <row r="1294" spans="1:4" x14ac:dyDescent="0.45">
      <c r="A1294" t="s">
        <v>913</v>
      </c>
      <c r="B1294">
        <v>44</v>
      </c>
      <c r="C1294" t="str">
        <f>VLOOKUP($B1294,pref!$A$2:$B$62,2)</f>
        <v>福島</v>
      </c>
      <c r="D1294" t="s">
        <v>2807</v>
      </c>
    </row>
    <row r="1295" spans="1:4" x14ac:dyDescent="0.45">
      <c r="A1295" t="s">
        <v>683</v>
      </c>
      <c r="B1295">
        <v>44</v>
      </c>
      <c r="C1295" t="str">
        <f>VLOOKUP($B1295,pref!$A$2:$B$62,2)</f>
        <v>福島</v>
      </c>
      <c r="D1295" t="s">
        <v>2808</v>
      </c>
    </row>
    <row r="1296" spans="1:4" x14ac:dyDescent="0.45">
      <c r="A1296" t="s">
        <v>684</v>
      </c>
      <c r="B1296">
        <v>44</v>
      </c>
      <c r="C1296" t="str">
        <f>VLOOKUP($B1296,pref!$A$2:$B$62,2)</f>
        <v>福島</v>
      </c>
      <c r="D1296" t="s">
        <v>2809</v>
      </c>
    </row>
    <row r="1297" spans="1:4" x14ac:dyDescent="0.45">
      <c r="A1297" t="s">
        <v>2811</v>
      </c>
      <c r="B1297">
        <v>44</v>
      </c>
      <c r="C1297" t="str">
        <f>VLOOKUP($B1297,pref!$A$2:$B$62,2)</f>
        <v>福島</v>
      </c>
      <c r="D1297" t="s">
        <v>2810</v>
      </c>
    </row>
    <row r="1298" spans="1:4" x14ac:dyDescent="0.45">
      <c r="A1298" t="s">
        <v>708</v>
      </c>
      <c r="B1298">
        <v>44</v>
      </c>
      <c r="C1298" t="str">
        <f>VLOOKUP($B1298,pref!$A$2:$B$62,2)</f>
        <v>福島</v>
      </c>
      <c r="D1298" t="s">
        <v>2812</v>
      </c>
    </row>
    <row r="1299" spans="1:4" x14ac:dyDescent="0.45">
      <c r="A1299" t="s">
        <v>2814</v>
      </c>
      <c r="B1299">
        <v>44</v>
      </c>
      <c r="C1299" t="str">
        <f>VLOOKUP($B1299,pref!$A$2:$B$62,2)</f>
        <v>福島</v>
      </c>
      <c r="D1299" t="s">
        <v>2813</v>
      </c>
    </row>
    <row r="1300" spans="1:4" x14ac:dyDescent="0.45">
      <c r="A1300" t="s">
        <v>2816</v>
      </c>
      <c r="B1300">
        <v>44</v>
      </c>
      <c r="C1300" t="str">
        <f>VLOOKUP($B1300,pref!$A$2:$B$62,2)</f>
        <v>福島</v>
      </c>
      <c r="D1300" t="s">
        <v>2815</v>
      </c>
    </row>
    <row r="1301" spans="1:4" x14ac:dyDescent="0.45">
      <c r="A1301" t="s">
        <v>914</v>
      </c>
      <c r="B1301">
        <v>44</v>
      </c>
      <c r="C1301" t="str">
        <f>VLOOKUP($B1301,pref!$A$2:$B$62,2)</f>
        <v>福島</v>
      </c>
      <c r="D1301" t="s">
        <v>2817</v>
      </c>
    </row>
    <row r="1302" spans="1:4" x14ac:dyDescent="0.45">
      <c r="A1302" t="s">
        <v>2819</v>
      </c>
      <c r="B1302">
        <v>44</v>
      </c>
      <c r="C1302" t="str">
        <f>VLOOKUP($B1302,pref!$A$2:$B$62,2)</f>
        <v>福島</v>
      </c>
      <c r="D1302" t="s">
        <v>2818</v>
      </c>
    </row>
    <row r="1303" spans="1:4" x14ac:dyDescent="0.45">
      <c r="A1303" t="s">
        <v>2821</v>
      </c>
      <c r="B1303">
        <v>44</v>
      </c>
      <c r="C1303" t="str">
        <f>VLOOKUP($B1303,pref!$A$2:$B$62,2)</f>
        <v>福島</v>
      </c>
      <c r="D1303" t="s">
        <v>2820</v>
      </c>
    </row>
    <row r="1304" spans="1:4" x14ac:dyDescent="0.45">
      <c r="A1304" t="s">
        <v>2823</v>
      </c>
      <c r="B1304">
        <v>44</v>
      </c>
      <c r="C1304" t="str">
        <f>VLOOKUP($B1304,pref!$A$2:$B$62,2)</f>
        <v>福島</v>
      </c>
      <c r="D1304" t="s">
        <v>2822</v>
      </c>
    </row>
    <row r="1305" spans="1:4" x14ac:dyDescent="0.45">
      <c r="A1305" t="s">
        <v>2825</v>
      </c>
      <c r="B1305">
        <v>44</v>
      </c>
      <c r="C1305" t="str">
        <f>VLOOKUP($B1305,pref!$A$2:$B$62,2)</f>
        <v>福島</v>
      </c>
      <c r="D1305" t="s">
        <v>2824</v>
      </c>
    </row>
    <row r="1306" spans="1:4" x14ac:dyDescent="0.45">
      <c r="A1306" t="s">
        <v>2827</v>
      </c>
      <c r="B1306">
        <v>44</v>
      </c>
      <c r="C1306" t="str">
        <f>VLOOKUP($B1306,pref!$A$2:$B$62,2)</f>
        <v>福島</v>
      </c>
      <c r="D1306" t="s">
        <v>2826</v>
      </c>
    </row>
    <row r="1307" spans="1:4" x14ac:dyDescent="0.45">
      <c r="A1307" t="s">
        <v>2829</v>
      </c>
      <c r="B1307">
        <v>44</v>
      </c>
      <c r="C1307" t="str">
        <f>VLOOKUP($B1307,pref!$A$2:$B$62,2)</f>
        <v>福島</v>
      </c>
      <c r="D1307" t="s">
        <v>2828</v>
      </c>
    </row>
    <row r="1308" spans="1:4" x14ac:dyDescent="0.45">
      <c r="A1308" t="s">
        <v>189</v>
      </c>
      <c r="B1308">
        <v>45</v>
      </c>
      <c r="C1308" t="str">
        <f>VLOOKUP($B1308,pref!$A$2:$B$62,2)</f>
        <v>福島</v>
      </c>
      <c r="D1308" t="s">
        <v>2830</v>
      </c>
    </row>
    <row r="1309" spans="1:4" x14ac:dyDescent="0.45">
      <c r="A1309" t="s">
        <v>190</v>
      </c>
      <c r="B1309">
        <v>45</v>
      </c>
      <c r="C1309" t="str">
        <f>VLOOKUP($B1309,pref!$A$2:$B$62,2)</f>
        <v>福島</v>
      </c>
      <c r="D1309" t="s">
        <v>2831</v>
      </c>
    </row>
    <row r="1310" spans="1:4" x14ac:dyDescent="0.45">
      <c r="A1310" t="s">
        <v>2833</v>
      </c>
      <c r="B1310">
        <v>45</v>
      </c>
      <c r="C1310" t="str">
        <f>VLOOKUP($B1310,pref!$A$2:$B$62,2)</f>
        <v>福島</v>
      </c>
      <c r="D1310" t="s">
        <v>2832</v>
      </c>
    </row>
    <row r="1311" spans="1:4" x14ac:dyDescent="0.45">
      <c r="A1311" t="s">
        <v>191</v>
      </c>
      <c r="B1311">
        <v>45</v>
      </c>
      <c r="C1311" t="str">
        <f>VLOOKUP($B1311,pref!$A$2:$B$62,2)</f>
        <v>福島</v>
      </c>
      <c r="D1311" t="s">
        <v>2834</v>
      </c>
    </row>
    <row r="1312" spans="1:4" x14ac:dyDescent="0.45">
      <c r="A1312" t="s">
        <v>828</v>
      </c>
      <c r="B1312">
        <v>45</v>
      </c>
      <c r="C1312" t="str">
        <f>VLOOKUP($B1312,pref!$A$2:$B$62,2)</f>
        <v>福島</v>
      </c>
      <c r="D1312" t="s">
        <v>2835</v>
      </c>
    </row>
    <row r="1313" spans="1:4" x14ac:dyDescent="0.45">
      <c r="A1313" t="s">
        <v>846</v>
      </c>
      <c r="B1313">
        <v>45</v>
      </c>
      <c r="C1313" t="str">
        <f>VLOOKUP($B1313,pref!$A$2:$B$62,2)</f>
        <v>福島</v>
      </c>
      <c r="D1313" t="s">
        <v>966</v>
      </c>
    </row>
    <row r="1314" spans="1:4" x14ac:dyDescent="0.45">
      <c r="A1314" t="s">
        <v>192</v>
      </c>
      <c r="B1314">
        <v>45</v>
      </c>
      <c r="C1314" t="str">
        <f>VLOOKUP($B1314,pref!$A$2:$B$62,2)</f>
        <v>福島</v>
      </c>
      <c r="D1314" t="s">
        <v>2836</v>
      </c>
    </row>
    <row r="1315" spans="1:4" x14ac:dyDescent="0.45">
      <c r="A1315" t="s">
        <v>193</v>
      </c>
      <c r="B1315">
        <v>45</v>
      </c>
      <c r="C1315" t="str">
        <f>VLOOKUP($B1315,pref!$A$2:$B$62,2)</f>
        <v>福島</v>
      </c>
      <c r="D1315" t="s">
        <v>2837</v>
      </c>
    </row>
    <row r="1316" spans="1:4" x14ac:dyDescent="0.45">
      <c r="A1316" t="s">
        <v>2839</v>
      </c>
      <c r="B1316">
        <v>45</v>
      </c>
      <c r="C1316" t="str">
        <f>VLOOKUP($B1316,pref!$A$2:$B$62,2)</f>
        <v>福島</v>
      </c>
      <c r="D1316" t="s">
        <v>2838</v>
      </c>
    </row>
    <row r="1317" spans="1:4" x14ac:dyDescent="0.45">
      <c r="A1317" t="s">
        <v>194</v>
      </c>
      <c r="B1317">
        <v>45</v>
      </c>
      <c r="C1317" t="str">
        <f>VLOOKUP($B1317,pref!$A$2:$B$62,2)</f>
        <v>福島</v>
      </c>
      <c r="D1317" t="s">
        <v>2840</v>
      </c>
    </row>
    <row r="1318" spans="1:4" x14ac:dyDescent="0.45">
      <c r="A1318" t="s">
        <v>842</v>
      </c>
      <c r="B1318">
        <v>45</v>
      </c>
      <c r="C1318" t="str">
        <f>VLOOKUP($B1318,pref!$A$2:$B$62,2)</f>
        <v>福島</v>
      </c>
      <c r="D1318" t="s">
        <v>2841</v>
      </c>
    </row>
    <row r="1319" spans="1:4" x14ac:dyDescent="0.45">
      <c r="A1319" t="s">
        <v>841</v>
      </c>
      <c r="B1319">
        <v>45</v>
      </c>
      <c r="C1319" t="str">
        <f>VLOOKUP($B1319,pref!$A$2:$B$62,2)</f>
        <v>福島</v>
      </c>
      <c r="D1319" t="s">
        <v>2842</v>
      </c>
    </row>
    <row r="1320" spans="1:4" x14ac:dyDescent="0.45">
      <c r="A1320" t="s">
        <v>395</v>
      </c>
      <c r="B1320">
        <v>45</v>
      </c>
      <c r="C1320" t="str">
        <f>VLOOKUP($B1320,pref!$A$2:$B$62,2)</f>
        <v>福島</v>
      </c>
      <c r="D1320" t="s">
        <v>2843</v>
      </c>
    </row>
    <row r="1321" spans="1:4" x14ac:dyDescent="0.45">
      <c r="A1321" t="s">
        <v>448</v>
      </c>
      <c r="B1321">
        <v>45</v>
      </c>
      <c r="C1321" t="str">
        <f>VLOOKUP($B1321,pref!$A$2:$B$62,2)</f>
        <v>福島</v>
      </c>
      <c r="D1321" t="s">
        <v>2844</v>
      </c>
    </row>
    <row r="1322" spans="1:4" x14ac:dyDescent="0.45">
      <c r="A1322" t="s">
        <v>2846</v>
      </c>
      <c r="B1322">
        <v>45</v>
      </c>
      <c r="C1322" t="str">
        <f>VLOOKUP($B1322,pref!$A$2:$B$62,2)</f>
        <v>福島</v>
      </c>
      <c r="D1322" t="s">
        <v>2845</v>
      </c>
    </row>
    <row r="1323" spans="1:4" x14ac:dyDescent="0.45">
      <c r="A1323" t="s">
        <v>585</v>
      </c>
      <c r="B1323">
        <v>45</v>
      </c>
      <c r="C1323" t="str">
        <f>VLOOKUP($B1323,pref!$A$2:$B$62,2)</f>
        <v>福島</v>
      </c>
      <c r="D1323" t="s">
        <v>2847</v>
      </c>
    </row>
    <row r="1324" spans="1:4" x14ac:dyDescent="0.45">
      <c r="A1324" t="s">
        <v>587</v>
      </c>
      <c r="B1324">
        <v>45</v>
      </c>
      <c r="C1324" t="str">
        <f>VLOOKUP($B1324,pref!$A$2:$B$62,2)</f>
        <v>福島</v>
      </c>
      <c r="D1324" t="s">
        <v>2848</v>
      </c>
    </row>
    <row r="1325" spans="1:4" x14ac:dyDescent="0.45">
      <c r="A1325" t="s">
        <v>590</v>
      </c>
      <c r="B1325">
        <v>45</v>
      </c>
      <c r="C1325" t="str">
        <f>VLOOKUP($B1325,pref!$A$2:$B$62,2)</f>
        <v>福島</v>
      </c>
      <c r="D1325" t="s">
        <v>2849</v>
      </c>
    </row>
    <row r="1326" spans="1:4" x14ac:dyDescent="0.45">
      <c r="A1326" t="s">
        <v>361</v>
      </c>
      <c r="B1326">
        <v>86</v>
      </c>
      <c r="C1326" t="str">
        <f>VLOOKUP($B1326,pref!$A$2:$B$62,2)</f>
        <v>徳島</v>
      </c>
      <c r="D1326" t="s">
        <v>2850</v>
      </c>
    </row>
    <row r="1327" spans="1:4" x14ac:dyDescent="0.45">
      <c r="A1327" t="s">
        <v>362</v>
      </c>
      <c r="B1327">
        <v>86</v>
      </c>
      <c r="C1327" t="str">
        <f>VLOOKUP($B1327,pref!$A$2:$B$62,2)</f>
        <v>徳島</v>
      </c>
      <c r="D1327" t="s">
        <v>2851</v>
      </c>
    </row>
    <row r="1328" spans="1:4" x14ac:dyDescent="0.45">
      <c r="A1328" t="s">
        <v>363</v>
      </c>
      <c r="B1328">
        <v>86</v>
      </c>
      <c r="C1328" t="str">
        <f>VLOOKUP($B1328,pref!$A$2:$B$62,2)</f>
        <v>徳島</v>
      </c>
      <c r="D1328" t="s">
        <v>2852</v>
      </c>
    </row>
    <row r="1329" spans="1:4" x14ac:dyDescent="0.45">
      <c r="A1329" t="s">
        <v>364</v>
      </c>
      <c r="B1329">
        <v>86</v>
      </c>
      <c r="C1329" t="str">
        <f>VLOOKUP($B1329,pref!$A$2:$B$62,2)</f>
        <v>徳島</v>
      </c>
      <c r="D1329" t="s">
        <v>2853</v>
      </c>
    </row>
    <row r="1330" spans="1:4" x14ac:dyDescent="0.45">
      <c r="A1330" t="s">
        <v>2855</v>
      </c>
      <c r="B1330">
        <v>86</v>
      </c>
      <c r="C1330" t="str">
        <f>VLOOKUP($B1330,pref!$A$2:$B$62,2)</f>
        <v>徳島</v>
      </c>
      <c r="D1330" t="s">
        <v>2854</v>
      </c>
    </row>
    <row r="1331" spans="1:4" x14ac:dyDescent="0.45">
      <c r="A1331" t="s">
        <v>882</v>
      </c>
      <c r="B1331">
        <v>86</v>
      </c>
      <c r="C1331" t="str">
        <f>VLOOKUP($B1331,pref!$A$2:$B$62,2)</f>
        <v>徳島</v>
      </c>
      <c r="D1331" t="s">
        <v>967</v>
      </c>
    </row>
    <row r="1332" spans="1:4" x14ac:dyDescent="0.45">
      <c r="A1332" t="s">
        <v>2857</v>
      </c>
      <c r="B1332">
        <v>86</v>
      </c>
      <c r="C1332" t="str">
        <f>VLOOKUP($B1332,pref!$A$2:$B$62,2)</f>
        <v>徳島</v>
      </c>
      <c r="D1332" t="s">
        <v>2856</v>
      </c>
    </row>
    <row r="1333" spans="1:4" x14ac:dyDescent="0.45">
      <c r="A1333" t="s">
        <v>883</v>
      </c>
      <c r="B1333">
        <v>86</v>
      </c>
      <c r="C1333" t="str">
        <f>VLOOKUP($B1333,pref!$A$2:$B$62,2)</f>
        <v>徳島</v>
      </c>
      <c r="D1333" t="s">
        <v>2858</v>
      </c>
    </row>
    <row r="1334" spans="1:4" x14ac:dyDescent="0.45">
      <c r="A1334" t="s">
        <v>365</v>
      </c>
      <c r="B1334">
        <v>86</v>
      </c>
      <c r="C1334" t="str">
        <f>VLOOKUP($B1334,pref!$A$2:$B$62,2)</f>
        <v>徳島</v>
      </c>
      <c r="D1334" t="s">
        <v>2859</v>
      </c>
    </row>
    <row r="1335" spans="1:4" x14ac:dyDescent="0.45">
      <c r="A1335" t="s">
        <v>2861</v>
      </c>
      <c r="B1335">
        <v>86</v>
      </c>
      <c r="C1335" t="str">
        <f>VLOOKUP($B1335,pref!$A$2:$B$62,2)</f>
        <v>徳島</v>
      </c>
      <c r="D1335" t="s">
        <v>2860</v>
      </c>
    </row>
    <row r="1336" spans="1:4" x14ac:dyDescent="0.45">
      <c r="A1336" t="s">
        <v>366</v>
      </c>
      <c r="B1336">
        <v>86</v>
      </c>
      <c r="C1336" t="str">
        <f>VLOOKUP($B1336,pref!$A$2:$B$62,2)</f>
        <v>徳島</v>
      </c>
      <c r="D1336" t="s">
        <v>2862</v>
      </c>
    </row>
    <row r="1337" spans="1:4" x14ac:dyDescent="0.45">
      <c r="A1337" t="s">
        <v>367</v>
      </c>
      <c r="B1337">
        <v>86</v>
      </c>
      <c r="C1337" t="str">
        <f>VLOOKUP($B1337,pref!$A$2:$B$62,2)</f>
        <v>徳島</v>
      </c>
      <c r="D1337" t="s">
        <v>2863</v>
      </c>
    </row>
    <row r="1338" spans="1:4" x14ac:dyDescent="0.45">
      <c r="A1338" t="s">
        <v>2865</v>
      </c>
      <c r="B1338">
        <v>86</v>
      </c>
      <c r="C1338" t="str">
        <f>VLOOKUP($B1338,pref!$A$2:$B$62,2)</f>
        <v>徳島</v>
      </c>
      <c r="D1338" t="s">
        <v>2864</v>
      </c>
    </row>
    <row r="1339" spans="1:4" x14ac:dyDescent="0.45">
      <c r="A1339" t="s">
        <v>368</v>
      </c>
      <c r="B1339">
        <v>86</v>
      </c>
      <c r="C1339" t="str">
        <f>VLOOKUP($B1339,pref!$A$2:$B$62,2)</f>
        <v>徳島</v>
      </c>
      <c r="D1339" t="s">
        <v>2866</v>
      </c>
    </row>
    <row r="1340" spans="1:4" x14ac:dyDescent="0.45">
      <c r="A1340" t="s">
        <v>369</v>
      </c>
      <c r="B1340">
        <v>86</v>
      </c>
      <c r="C1340" t="str">
        <f>VLOOKUP($B1340,pref!$A$2:$B$62,2)</f>
        <v>徳島</v>
      </c>
      <c r="D1340" t="s">
        <v>2867</v>
      </c>
    </row>
    <row r="1341" spans="1:4" x14ac:dyDescent="0.45">
      <c r="A1341" t="s">
        <v>886</v>
      </c>
      <c r="B1341">
        <v>86</v>
      </c>
      <c r="C1341" t="str">
        <f>VLOOKUP($B1341,pref!$A$2:$B$62,2)</f>
        <v>徳島</v>
      </c>
      <c r="D1341" t="s">
        <v>2868</v>
      </c>
    </row>
    <row r="1342" spans="1:4" x14ac:dyDescent="0.45">
      <c r="A1342" t="s">
        <v>894</v>
      </c>
      <c r="B1342">
        <v>86</v>
      </c>
      <c r="C1342" t="str">
        <f>VLOOKUP($B1342,pref!$A$2:$B$62,2)</f>
        <v>徳島</v>
      </c>
      <c r="D1342" t="s">
        <v>2869</v>
      </c>
    </row>
    <row r="1343" spans="1:4" x14ac:dyDescent="0.45">
      <c r="A1343" t="s">
        <v>2871</v>
      </c>
      <c r="B1343">
        <v>86</v>
      </c>
      <c r="C1343" t="str">
        <f>VLOOKUP($B1343,pref!$A$2:$B$62,2)</f>
        <v>徳島</v>
      </c>
      <c r="D1343" t="s">
        <v>2870</v>
      </c>
    </row>
    <row r="1344" spans="1:4" x14ac:dyDescent="0.45">
      <c r="A1344" t="s">
        <v>2873</v>
      </c>
      <c r="B1344">
        <v>86</v>
      </c>
      <c r="C1344" t="str">
        <f>VLOOKUP($B1344,pref!$A$2:$B$62,2)</f>
        <v>徳島</v>
      </c>
      <c r="D1344" t="s">
        <v>2872</v>
      </c>
    </row>
    <row r="1345" spans="1:4" x14ac:dyDescent="0.45">
      <c r="A1345" t="s">
        <v>400</v>
      </c>
      <c r="B1345">
        <v>86</v>
      </c>
      <c r="C1345" t="str">
        <f>VLOOKUP($B1345,pref!$A$2:$B$62,2)</f>
        <v>徳島</v>
      </c>
      <c r="D1345" t="s">
        <v>2874</v>
      </c>
    </row>
    <row r="1346" spans="1:4" x14ac:dyDescent="0.45">
      <c r="A1346" t="s">
        <v>401</v>
      </c>
      <c r="B1346">
        <v>86</v>
      </c>
      <c r="C1346" t="str">
        <f>VLOOKUP($B1346,pref!$A$2:$B$62,2)</f>
        <v>徳島</v>
      </c>
      <c r="D1346" t="s">
        <v>2875</v>
      </c>
    </row>
    <row r="1347" spans="1:4" x14ac:dyDescent="0.45">
      <c r="A1347" t="s">
        <v>2877</v>
      </c>
      <c r="B1347">
        <v>86</v>
      </c>
      <c r="C1347" t="str">
        <f>VLOOKUP($B1347,pref!$A$2:$B$62,2)</f>
        <v>徳島</v>
      </c>
      <c r="D1347" t="s">
        <v>2876</v>
      </c>
    </row>
    <row r="1348" spans="1:4" x14ac:dyDescent="0.45">
      <c r="A1348" t="s">
        <v>402</v>
      </c>
      <c r="B1348">
        <v>86</v>
      </c>
      <c r="C1348" t="str">
        <f>VLOOKUP($B1348,pref!$A$2:$B$62,2)</f>
        <v>徳島</v>
      </c>
      <c r="D1348" t="s">
        <v>2878</v>
      </c>
    </row>
    <row r="1349" spans="1:4" x14ac:dyDescent="0.45">
      <c r="A1349" t="s">
        <v>2880</v>
      </c>
      <c r="B1349">
        <v>86</v>
      </c>
      <c r="C1349" t="str">
        <f>VLOOKUP($B1349,pref!$A$2:$B$62,2)</f>
        <v>徳島</v>
      </c>
      <c r="D1349" t="s">
        <v>2879</v>
      </c>
    </row>
    <row r="1350" spans="1:4" x14ac:dyDescent="0.45">
      <c r="A1350" t="s">
        <v>503</v>
      </c>
      <c r="B1350">
        <v>86</v>
      </c>
      <c r="C1350" t="str">
        <f>VLOOKUP($B1350,pref!$A$2:$B$62,2)</f>
        <v>徳島</v>
      </c>
      <c r="D1350" t="s">
        <v>2881</v>
      </c>
    </row>
    <row r="1351" spans="1:4" x14ac:dyDescent="0.45">
      <c r="A1351" t="s">
        <v>2883</v>
      </c>
      <c r="B1351">
        <v>86</v>
      </c>
      <c r="C1351" t="str">
        <f>VLOOKUP($B1351,pref!$A$2:$B$62,2)</f>
        <v>徳島</v>
      </c>
      <c r="D1351" t="s">
        <v>2882</v>
      </c>
    </row>
    <row r="1352" spans="1:4" x14ac:dyDescent="0.45">
      <c r="A1352" t="s">
        <v>2885</v>
      </c>
      <c r="B1352">
        <v>86</v>
      </c>
      <c r="C1352" t="str">
        <f>VLOOKUP($B1352,pref!$A$2:$B$62,2)</f>
        <v>徳島</v>
      </c>
      <c r="D1352" t="s">
        <v>2884</v>
      </c>
    </row>
    <row r="1353" spans="1:4" x14ac:dyDescent="0.45">
      <c r="A1353" t="s">
        <v>2887</v>
      </c>
      <c r="B1353">
        <v>86</v>
      </c>
      <c r="C1353" t="str">
        <f>VLOOKUP($B1353,pref!$A$2:$B$62,2)</f>
        <v>徳島</v>
      </c>
      <c r="D1353" t="s">
        <v>2886</v>
      </c>
    </row>
    <row r="1354" spans="1:4" x14ac:dyDescent="0.45">
      <c r="A1354" t="s">
        <v>2889</v>
      </c>
      <c r="B1354">
        <v>86</v>
      </c>
      <c r="C1354" t="str">
        <f>VLOOKUP($B1354,pref!$A$2:$B$62,2)</f>
        <v>徳島</v>
      </c>
      <c r="D1354" t="s">
        <v>2888</v>
      </c>
    </row>
    <row r="1355" spans="1:4" x14ac:dyDescent="0.45">
      <c r="A1355" t="s">
        <v>589</v>
      </c>
      <c r="B1355">
        <v>86</v>
      </c>
      <c r="C1355" t="str">
        <f>VLOOKUP($B1355,pref!$A$2:$B$62,2)</f>
        <v>徳島</v>
      </c>
      <c r="D1355" t="s">
        <v>2890</v>
      </c>
    </row>
    <row r="1356" spans="1:4" x14ac:dyDescent="0.45">
      <c r="A1356" t="s">
        <v>2892</v>
      </c>
      <c r="B1356">
        <v>86</v>
      </c>
      <c r="C1356" t="str">
        <f>VLOOKUP($B1356,pref!$A$2:$B$62,2)</f>
        <v>徳島</v>
      </c>
      <c r="D1356" t="s">
        <v>2891</v>
      </c>
    </row>
    <row r="1357" spans="1:4" x14ac:dyDescent="0.45">
      <c r="A1357" t="s">
        <v>2894</v>
      </c>
      <c r="B1357">
        <v>86</v>
      </c>
      <c r="C1357" t="str">
        <f>VLOOKUP($B1357,pref!$A$2:$B$62,2)</f>
        <v>徳島</v>
      </c>
      <c r="D1357" t="s">
        <v>2893</v>
      </c>
    </row>
    <row r="1358" spans="1:4" x14ac:dyDescent="0.45">
      <c r="A1358" t="s">
        <v>2896</v>
      </c>
      <c r="B1358">
        <v>86</v>
      </c>
      <c r="C1358" t="str">
        <f>VLOOKUP($B1358,pref!$A$2:$B$62,2)</f>
        <v>徳島</v>
      </c>
      <c r="D1358" t="s">
        <v>2895</v>
      </c>
    </row>
    <row r="1359" spans="1:4" x14ac:dyDescent="0.45">
      <c r="A1359" t="s">
        <v>2898</v>
      </c>
      <c r="B1359">
        <v>86</v>
      </c>
      <c r="C1359" t="str">
        <f>VLOOKUP($B1359,pref!$A$2:$B$62,2)</f>
        <v>徳島</v>
      </c>
      <c r="D1359" t="s">
        <v>2897</v>
      </c>
    </row>
    <row r="1360" spans="1:4" x14ac:dyDescent="0.45">
      <c r="A1360" t="s">
        <v>2900</v>
      </c>
      <c r="B1360">
        <v>86</v>
      </c>
      <c r="C1360" t="str">
        <f>VLOOKUP($B1360,pref!$A$2:$B$62,2)</f>
        <v>徳島</v>
      </c>
      <c r="D1360" t="s">
        <v>2899</v>
      </c>
    </row>
    <row r="1361" spans="1:4" x14ac:dyDescent="0.45">
      <c r="A1361" t="s">
        <v>2902</v>
      </c>
      <c r="B1361">
        <v>86</v>
      </c>
      <c r="C1361" t="str">
        <f>VLOOKUP($B1361,pref!$A$2:$B$62,2)</f>
        <v>徳島</v>
      </c>
      <c r="D1361" t="s">
        <v>2901</v>
      </c>
    </row>
    <row r="1362" spans="1:4" x14ac:dyDescent="0.45">
      <c r="A1362" t="s">
        <v>762</v>
      </c>
      <c r="B1362">
        <v>86</v>
      </c>
      <c r="C1362" t="str">
        <f>VLOOKUP($B1362,pref!$A$2:$B$62,2)</f>
        <v>徳島</v>
      </c>
      <c r="D1362" t="s">
        <v>2903</v>
      </c>
    </row>
    <row r="1363" spans="1:4" x14ac:dyDescent="0.45">
      <c r="A1363" t="s">
        <v>349</v>
      </c>
      <c r="B1363">
        <v>83</v>
      </c>
      <c r="C1363" t="str">
        <f>VLOOKUP($B1363,pref!$A$2:$B$62,2)</f>
        <v>徳島</v>
      </c>
      <c r="D1363" t="s">
        <v>2904</v>
      </c>
    </row>
    <row r="1364" spans="1:4" x14ac:dyDescent="0.45">
      <c r="A1364" t="s">
        <v>350</v>
      </c>
      <c r="B1364">
        <v>83</v>
      </c>
      <c r="C1364" t="str">
        <f>VLOOKUP($B1364,pref!$A$2:$B$62,2)</f>
        <v>徳島</v>
      </c>
      <c r="D1364" t="s">
        <v>2905</v>
      </c>
    </row>
    <row r="1365" spans="1:4" x14ac:dyDescent="0.45">
      <c r="A1365" t="s">
        <v>351</v>
      </c>
      <c r="B1365">
        <v>83</v>
      </c>
      <c r="C1365" t="str">
        <f>VLOOKUP($B1365,pref!$A$2:$B$62,2)</f>
        <v>徳島</v>
      </c>
      <c r="D1365" t="s">
        <v>2906</v>
      </c>
    </row>
    <row r="1366" spans="1:4" x14ac:dyDescent="0.45">
      <c r="A1366" t="s">
        <v>878</v>
      </c>
      <c r="B1366">
        <v>83</v>
      </c>
      <c r="C1366" t="str">
        <f>VLOOKUP($B1366,pref!$A$2:$B$62,2)</f>
        <v>徳島</v>
      </c>
      <c r="D1366" t="s">
        <v>2907</v>
      </c>
    </row>
    <row r="1367" spans="1:4" x14ac:dyDescent="0.45">
      <c r="A1367" t="s">
        <v>352</v>
      </c>
      <c r="B1367">
        <v>83</v>
      </c>
      <c r="C1367" t="str">
        <f>VLOOKUP($B1367,pref!$A$2:$B$62,2)</f>
        <v>徳島</v>
      </c>
      <c r="D1367" t="s">
        <v>2908</v>
      </c>
    </row>
    <row r="1368" spans="1:4" x14ac:dyDescent="0.45">
      <c r="A1368" t="s">
        <v>879</v>
      </c>
      <c r="B1368">
        <v>83</v>
      </c>
      <c r="C1368" t="str">
        <f>VLOOKUP($B1368,pref!$A$2:$B$62,2)</f>
        <v>徳島</v>
      </c>
      <c r="D1368" t="s">
        <v>968</v>
      </c>
    </row>
    <row r="1369" spans="1:4" x14ac:dyDescent="0.45">
      <c r="A1369" t="s">
        <v>2910</v>
      </c>
      <c r="B1369">
        <v>83</v>
      </c>
      <c r="C1369" t="str">
        <f>VLOOKUP($B1369,pref!$A$2:$B$62,2)</f>
        <v>徳島</v>
      </c>
      <c r="D1369" t="s">
        <v>2909</v>
      </c>
    </row>
    <row r="1370" spans="1:4" x14ac:dyDescent="0.45">
      <c r="A1370" t="s">
        <v>2912</v>
      </c>
      <c r="B1370">
        <v>83</v>
      </c>
      <c r="C1370" t="str">
        <f>VLOOKUP($B1370,pref!$A$2:$B$62,2)</f>
        <v>徳島</v>
      </c>
      <c r="D1370" t="s">
        <v>2911</v>
      </c>
    </row>
    <row r="1371" spans="1:4" x14ac:dyDescent="0.45">
      <c r="A1371" t="s">
        <v>2914</v>
      </c>
      <c r="B1371">
        <v>83</v>
      </c>
      <c r="C1371" t="str">
        <f>VLOOKUP($B1371,pref!$A$2:$B$62,2)</f>
        <v>徳島</v>
      </c>
      <c r="D1371" t="s">
        <v>2913</v>
      </c>
    </row>
    <row r="1372" spans="1:4" x14ac:dyDescent="0.45">
      <c r="A1372" t="s">
        <v>2916</v>
      </c>
      <c r="B1372">
        <v>83</v>
      </c>
      <c r="C1372" t="str">
        <f>VLOOKUP($B1372,pref!$A$2:$B$62,2)</f>
        <v>徳島</v>
      </c>
      <c r="D1372" t="s">
        <v>2915</v>
      </c>
    </row>
    <row r="1373" spans="1:4" x14ac:dyDescent="0.45">
      <c r="A1373" t="s">
        <v>353</v>
      </c>
      <c r="B1373">
        <v>83</v>
      </c>
      <c r="C1373" t="str">
        <f>VLOOKUP($B1373,pref!$A$2:$B$62,2)</f>
        <v>徳島</v>
      </c>
      <c r="D1373" t="s">
        <v>2917</v>
      </c>
    </row>
    <row r="1374" spans="1:4" x14ac:dyDescent="0.45">
      <c r="A1374" t="s">
        <v>354</v>
      </c>
      <c r="B1374">
        <v>83</v>
      </c>
      <c r="C1374" t="str">
        <f>VLOOKUP($B1374,pref!$A$2:$B$62,2)</f>
        <v>徳島</v>
      </c>
      <c r="D1374" t="s">
        <v>2918</v>
      </c>
    </row>
    <row r="1375" spans="1:4" x14ac:dyDescent="0.45">
      <c r="A1375" t="s">
        <v>2920</v>
      </c>
      <c r="B1375">
        <v>83</v>
      </c>
      <c r="C1375" t="str">
        <f>VLOOKUP($B1375,pref!$A$2:$B$62,2)</f>
        <v>徳島</v>
      </c>
      <c r="D1375" t="s">
        <v>2919</v>
      </c>
    </row>
    <row r="1376" spans="1:4" x14ac:dyDescent="0.45">
      <c r="A1376" t="s">
        <v>355</v>
      </c>
      <c r="B1376">
        <v>83</v>
      </c>
      <c r="C1376" t="str">
        <f>VLOOKUP($B1376,pref!$A$2:$B$62,2)</f>
        <v>徳島</v>
      </c>
      <c r="D1376" t="s">
        <v>2921</v>
      </c>
    </row>
    <row r="1377" spans="1:4" x14ac:dyDescent="0.45">
      <c r="A1377" t="s">
        <v>2923</v>
      </c>
      <c r="B1377">
        <v>83</v>
      </c>
      <c r="C1377" t="str">
        <f>VLOOKUP($B1377,pref!$A$2:$B$62,2)</f>
        <v>徳島</v>
      </c>
      <c r="D1377" t="s">
        <v>2922</v>
      </c>
    </row>
    <row r="1378" spans="1:4" x14ac:dyDescent="0.45">
      <c r="A1378" t="s">
        <v>356</v>
      </c>
      <c r="B1378">
        <v>83</v>
      </c>
      <c r="C1378" t="str">
        <f>VLOOKUP($B1378,pref!$A$2:$B$62,2)</f>
        <v>徳島</v>
      </c>
      <c r="D1378" t="s">
        <v>2924</v>
      </c>
    </row>
    <row r="1379" spans="1:4" x14ac:dyDescent="0.45">
      <c r="A1379" t="s">
        <v>404</v>
      </c>
      <c r="B1379">
        <v>83</v>
      </c>
      <c r="C1379" t="str">
        <f>VLOOKUP($B1379,pref!$A$2:$B$62,2)</f>
        <v>徳島</v>
      </c>
      <c r="D1379" t="s">
        <v>2925</v>
      </c>
    </row>
    <row r="1380" spans="1:4" x14ac:dyDescent="0.45">
      <c r="A1380" t="s">
        <v>405</v>
      </c>
      <c r="B1380">
        <v>83</v>
      </c>
      <c r="C1380" t="str">
        <f>VLOOKUP($B1380,pref!$A$2:$B$62,2)</f>
        <v>徳島</v>
      </c>
      <c r="D1380" t="s">
        <v>2926</v>
      </c>
    </row>
    <row r="1381" spans="1:4" x14ac:dyDescent="0.45">
      <c r="A1381" t="s">
        <v>2928</v>
      </c>
      <c r="B1381">
        <v>83</v>
      </c>
      <c r="C1381" t="str">
        <f>VLOOKUP($B1381,pref!$A$2:$B$62,2)</f>
        <v>徳島</v>
      </c>
      <c r="D1381" t="s">
        <v>2927</v>
      </c>
    </row>
    <row r="1382" spans="1:4" x14ac:dyDescent="0.45">
      <c r="A1382" t="s">
        <v>2930</v>
      </c>
      <c r="B1382">
        <v>83</v>
      </c>
      <c r="C1382" t="str">
        <f>VLOOKUP($B1382,pref!$A$2:$B$62,2)</f>
        <v>徳島</v>
      </c>
      <c r="D1382" t="s">
        <v>2929</v>
      </c>
    </row>
    <row r="1383" spans="1:4" x14ac:dyDescent="0.45">
      <c r="A1383" t="s">
        <v>527</v>
      </c>
      <c r="B1383">
        <v>83</v>
      </c>
      <c r="C1383" t="str">
        <f>VLOOKUP($B1383,pref!$A$2:$B$62,2)</f>
        <v>徳島</v>
      </c>
      <c r="D1383" t="s">
        <v>2931</v>
      </c>
    </row>
    <row r="1384" spans="1:4" x14ac:dyDescent="0.45">
      <c r="A1384" t="s">
        <v>531</v>
      </c>
      <c r="B1384">
        <v>83</v>
      </c>
      <c r="C1384" t="str">
        <f>VLOOKUP($B1384,pref!$A$2:$B$62,2)</f>
        <v>徳島</v>
      </c>
      <c r="D1384" t="s">
        <v>2932</v>
      </c>
    </row>
    <row r="1385" spans="1:4" x14ac:dyDescent="0.45">
      <c r="A1385" t="s">
        <v>2934</v>
      </c>
      <c r="B1385">
        <v>83</v>
      </c>
      <c r="C1385" t="str">
        <f>VLOOKUP($B1385,pref!$A$2:$B$62,2)</f>
        <v>徳島</v>
      </c>
      <c r="D1385" t="s">
        <v>2933</v>
      </c>
    </row>
    <row r="1386" spans="1:4" x14ac:dyDescent="0.45">
      <c r="A1386" t="s">
        <v>586</v>
      </c>
      <c r="B1386">
        <v>83</v>
      </c>
      <c r="C1386" t="str">
        <f>VLOOKUP($B1386,pref!$A$2:$B$62,2)</f>
        <v>徳島</v>
      </c>
      <c r="D1386" t="s">
        <v>2935</v>
      </c>
    </row>
    <row r="1387" spans="1:4" x14ac:dyDescent="0.45">
      <c r="A1387" t="s">
        <v>2937</v>
      </c>
      <c r="B1387">
        <v>83</v>
      </c>
      <c r="C1387" t="str">
        <f>VLOOKUP($B1387,pref!$A$2:$B$62,2)</f>
        <v>徳島</v>
      </c>
      <c r="D1387" t="s">
        <v>2936</v>
      </c>
    </row>
    <row r="1388" spans="1:4" x14ac:dyDescent="0.45">
      <c r="A1388" t="s">
        <v>324</v>
      </c>
      <c r="B1388">
        <v>73</v>
      </c>
      <c r="C1388" t="str">
        <f>VLOOKUP($B1388,pref!$A$2:$B$62,2)</f>
        <v>和歌山</v>
      </c>
      <c r="D1388" t="s">
        <v>2938</v>
      </c>
    </row>
    <row r="1389" spans="1:4" x14ac:dyDescent="0.45">
      <c r="A1389" t="s">
        <v>325</v>
      </c>
      <c r="B1389">
        <v>73</v>
      </c>
      <c r="C1389" t="str">
        <f>VLOOKUP($B1389,pref!$A$2:$B$62,2)</f>
        <v>和歌山</v>
      </c>
      <c r="D1389" t="s">
        <v>2939</v>
      </c>
    </row>
    <row r="1390" spans="1:4" x14ac:dyDescent="0.45">
      <c r="A1390" t="s">
        <v>326</v>
      </c>
      <c r="B1390">
        <v>73</v>
      </c>
      <c r="C1390" t="str">
        <f>VLOOKUP($B1390,pref!$A$2:$B$62,2)</f>
        <v>和歌山</v>
      </c>
      <c r="D1390" t="s">
        <v>2940</v>
      </c>
    </row>
    <row r="1391" spans="1:4" x14ac:dyDescent="0.45">
      <c r="A1391" t="s">
        <v>896</v>
      </c>
      <c r="B1391">
        <v>73</v>
      </c>
      <c r="C1391" t="str">
        <f>VLOOKUP($B1391,pref!$A$2:$B$62,2)</f>
        <v>和歌山</v>
      </c>
      <c r="D1391" t="s">
        <v>2941</v>
      </c>
    </row>
    <row r="1392" spans="1:4" x14ac:dyDescent="0.45">
      <c r="A1392" t="s">
        <v>2943</v>
      </c>
      <c r="B1392">
        <v>73</v>
      </c>
      <c r="C1392" t="str">
        <f>VLOOKUP($B1392,pref!$A$2:$B$62,2)</f>
        <v>和歌山</v>
      </c>
      <c r="D1392" t="s">
        <v>2942</v>
      </c>
    </row>
    <row r="1393" spans="1:4" x14ac:dyDescent="0.45">
      <c r="A1393" t="s">
        <v>2945</v>
      </c>
      <c r="B1393">
        <v>73</v>
      </c>
      <c r="C1393" t="str">
        <f>VLOOKUP($B1393,pref!$A$2:$B$62,2)</f>
        <v>和歌山</v>
      </c>
      <c r="D1393" t="s">
        <v>2944</v>
      </c>
    </row>
    <row r="1394" spans="1:4" x14ac:dyDescent="0.45">
      <c r="A1394" t="s">
        <v>2947</v>
      </c>
      <c r="B1394">
        <v>73</v>
      </c>
      <c r="C1394" t="str">
        <f>VLOOKUP($B1394,pref!$A$2:$B$62,2)</f>
        <v>和歌山</v>
      </c>
      <c r="D1394" t="s">
        <v>2946</v>
      </c>
    </row>
    <row r="1395" spans="1:4" x14ac:dyDescent="0.45">
      <c r="A1395" t="s">
        <v>327</v>
      </c>
      <c r="B1395">
        <v>73</v>
      </c>
      <c r="C1395" t="str">
        <f>VLOOKUP($B1395,pref!$A$2:$B$62,2)</f>
        <v>和歌山</v>
      </c>
      <c r="D1395" t="s">
        <v>2948</v>
      </c>
    </row>
    <row r="1396" spans="1:4" x14ac:dyDescent="0.45">
      <c r="A1396" t="s">
        <v>2950</v>
      </c>
      <c r="B1396">
        <v>73</v>
      </c>
      <c r="C1396" t="str">
        <f>VLOOKUP($B1396,pref!$A$2:$B$62,2)</f>
        <v>和歌山</v>
      </c>
      <c r="D1396" t="s">
        <v>2949</v>
      </c>
    </row>
    <row r="1397" spans="1:4" x14ac:dyDescent="0.45">
      <c r="A1397" t="s">
        <v>2952</v>
      </c>
      <c r="B1397">
        <v>73</v>
      </c>
      <c r="C1397" t="str">
        <f>VLOOKUP($B1397,pref!$A$2:$B$62,2)</f>
        <v>和歌山</v>
      </c>
      <c r="D1397" t="s">
        <v>2951</v>
      </c>
    </row>
    <row r="1398" spans="1:4" x14ac:dyDescent="0.45">
      <c r="A1398" t="s">
        <v>898</v>
      </c>
      <c r="B1398">
        <v>73</v>
      </c>
      <c r="C1398" t="str">
        <f>VLOOKUP($B1398,pref!$A$2:$B$62,2)</f>
        <v>和歌山</v>
      </c>
      <c r="D1398" t="s">
        <v>2953</v>
      </c>
    </row>
    <row r="1399" spans="1:4" x14ac:dyDescent="0.45">
      <c r="A1399" t="s">
        <v>328</v>
      </c>
      <c r="B1399">
        <v>73</v>
      </c>
      <c r="C1399" t="str">
        <f>VLOOKUP($B1399,pref!$A$2:$B$62,2)</f>
        <v>和歌山</v>
      </c>
      <c r="D1399" t="s">
        <v>2954</v>
      </c>
    </row>
    <row r="1400" spans="1:4" x14ac:dyDescent="0.45">
      <c r="A1400" t="s">
        <v>419</v>
      </c>
      <c r="B1400">
        <v>73</v>
      </c>
      <c r="C1400" t="str">
        <f>VLOOKUP($B1400,pref!$A$2:$B$62,2)</f>
        <v>和歌山</v>
      </c>
      <c r="D1400" t="s">
        <v>2955</v>
      </c>
    </row>
    <row r="1401" spans="1:4" x14ac:dyDescent="0.45">
      <c r="A1401" t="s">
        <v>420</v>
      </c>
      <c r="B1401">
        <v>73</v>
      </c>
      <c r="C1401" t="str">
        <f>VLOOKUP($B1401,pref!$A$2:$B$62,2)</f>
        <v>和歌山</v>
      </c>
      <c r="D1401" t="s">
        <v>2956</v>
      </c>
    </row>
    <row r="1402" spans="1:4" x14ac:dyDescent="0.45">
      <c r="A1402" t="s">
        <v>2958</v>
      </c>
      <c r="B1402">
        <v>73</v>
      </c>
      <c r="C1402" t="str">
        <f>VLOOKUP($B1402,pref!$A$2:$B$62,2)</f>
        <v>和歌山</v>
      </c>
      <c r="D1402" t="s">
        <v>2957</v>
      </c>
    </row>
    <row r="1403" spans="1:4" x14ac:dyDescent="0.45">
      <c r="A1403" t="s">
        <v>421</v>
      </c>
      <c r="B1403">
        <v>73</v>
      </c>
      <c r="C1403" t="str">
        <f>VLOOKUP($B1403,pref!$A$2:$B$62,2)</f>
        <v>和歌山</v>
      </c>
      <c r="D1403" t="s">
        <v>2959</v>
      </c>
    </row>
    <row r="1404" spans="1:4" x14ac:dyDescent="0.45">
      <c r="A1404" t="s">
        <v>500</v>
      </c>
      <c r="B1404">
        <v>73</v>
      </c>
      <c r="C1404" t="str">
        <f>VLOOKUP($B1404,pref!$A$2:$B$62,2)</f>
        <v>和歌山</v>
      </c>
      <c r="D1404" t="s">
        <v>2960</v>
      </c>
    </row>
    <row r="1405" spans="1:4" x14ac:dyDescent="0.45">
      <c r="A1405" t="s">
        <v>2962</v>
      </c>
      <c r="B1405">
        <v>73</v>
      </c>
      <c r="C1405" t="str">
        <f>VLOOKUP($B1405,pref!$A$2:$B$62,2)</f>
        <v>和歌山</v>
      </c>
      <c r="D1405" t="s">
        <v>2961</v>
      </c>
    </row>
    <row r="1406" spans="1:4" x14ac:dyDescent="0.45">
      <c r="A1406" t="s">
        <v>663</v>
      </c>
      <c r="B1406">
        <v>73</v>
      </c>
      <c r="C1406" t="str">
        <f>VLOOKUP($B1406,pref!$A$2:$B$62,2)</f>
        <v>和歌山</v>
      </c>
      <c r="D1406" t="s">
        <v>2963</v>
      </c>
    </row>
    <row r="1407" spans="1:4" x14ac:dyDescent="0.45">
      <c r="A1407" t="s">
        <v>673</v>
      </c>
      <c r="B1407">
        <v>73</v>
      </c>
      <c r="C1407" t="str">
        <f>VLOOKUP($B1407,pref!$A$2:$B$62,2)</f>
        <v>和歌山</v>
      </c>
      <c r="D1407" t="s">
        <v>2964</v>
      </c>
    </row>
    <row r="1408" spans="1:4" x14ac:dyDescent="0.45">
      <c r="A1408" t="s">
        <v>720</v>
      </c>
      <c r="B1408">
        <v>73</v>
      </c>
      <c r="C1408" t="str">
        <f>VLOOKUP($B1408,pref!$A$2:$B$62,2)</f>
        <v>和歌山</v>
      </c>
      <c r="D1408" t="s">
        <v>2965</v>
      </c>
    </row>
    <row r="1409" spans="1:4" x14ac:dyDescent="0.45">
      <c r="A1409" t="s">
        <v>321</v>
      </c>
      <c r="B1409">
        <v>72</v>
      </c>
      <c r="C1409" t="str">
        <f>VLOOKUP($B1409,pref!$A$2:$B$62,2)</f>
        <v>香川</v>
      </c>
      <c r="D1409" t="s">
        <v>2966</v>
      </c>
    </row>
    <row r="1410" spans="1:4" x14ac:dyDescent="0.45">
      <c r="A1410" t="s">
        <v>897</v>
      </c>
      <c r="B1410">
        <v>72</v>
      </c>
      <c r="C1410" t="str">
        <f>VLOOKUP($B1410,pref!$A$2:$B$62,2)</f>
        <v>香川</v>
      </c>
      <c r="D1410" t="s">
        <v>2967</v>
      </c>
    </row>
    <row r="1411" spans="1:4" x14ac:dyDescent="0.45">
      <c r="A1411" t="s">
        <v>322</v>
      </c>
      <c r="B1411">
        <v>72</v>
      </c>
      <c r="C1411" t="str">
        <f>VLOOKUP($B1411,pref!$A$2:$B$62,2)</f>
        <v>香川</v>
      </c>
      <c r="D1411" t="s">
        <v>2968</v>
      </c>
    </row>
    <row r="1412" spans="1:4" x14ac:dyDescent="0.45">
      <c r="A1412" t="s">
        <v>323</v>
      </c>
      <c r="B1412">
        <v>72</v>
      </c>
      <c r="C1412" t="str">
        <f>VLOOKUP($B1412,pref!$A$2:$B$62,2)</f>
        <v>香川</v>
      </c>
      <c r="D1412" t="s">
        <v>2969</v>
      </c>
    </row>
    <row r="1413" spans="1:4" x14ac:dyDescent="0.45">
      <c r="A1413" t="s">
        <v>2971</v>
      </c>
      <c r="B1413">
        <v>72</v>
      </c>
      <c r="C1413" t="str">
        <f>VLOOKUP($B1413,pref!$A$2:$B$62,2)</f>
        <v>香川</v>
      </c>
      <c r="D1413" t="s">
        <v>2970</v>
      </c>
    </row>
    <row r="1414" spans="1:4" x14ac:dyDescent="0.45">
      <c r="A1414" t="s">
        <v>588</v>
      </c>
      <c r="B1414">
        <v>72</v>
      </c>
      <c r="C1414" t="str">
        <f>VLOOKUP($B1414,pref!$A$2:$B$62,2)</f>
        <v>香川</v>
      </c>
      <c r="D1414" t="s">
        <v>2972</v>
      </c>
    </row>
    <row r="1415" spans="1:4" x14ac:dyDescent="0.45">
      <c r="A1415" t="s">
        <v>690</v>
      </c>
      <c r="B1415">
        <v>72</v>
      </c>
      <c r="C1415" t="str">
        <f>VLOOKUP($B1415,pref!$A$2:$B$62,2)</f>
        <v>香川</v>
      </c>
      <c r="D1415" t="s">
        <v>2973</v>
      </c>
    </row>
    <row r="1416" spans="1:4" x14ac:dyDescent="0.45">
      <c r="A1416" t="s">
        <v>2975</v>
      </c>
      <c r="B1416">
        <v>65</v>
      </c>
      <c r="C1416" t="str">
        <f>VLOOKUP($B1416,pref!$A$2:$B$62,2)</f>
        <v>千葉</v>
      </c>
      <c r="D1416" t="s">
        <v>2974</v>
      </c>
    </row>
    <row r="1417" spans="1:4" x14ac:dyDescent="0.45">
      <c r="A1417" t="s">
        <v>869</v>
      </c>
      <c r="B1417">
        <v>65</v>
      </c>
      <c r="C1417" t="str">
        <f>VLOOKUP($B1417,pref!$A$2:$B$62,2)</f>
        <v>千葉</v>
      </c>
      <c r="D1417" t="s">
        <v>971</v>
      </c>
    </row>
    <row r="1418" spans="1:4" x14ac:dyDescent="0.45">
      <c r="A1418" t="s">
        <v>2977</v>
      </c>
      <c r="B1418">
        <v>65</v>
      </c>
      <c r="C1418" t="str">
        <f>VLOOKUP($B1418,pref!$A$2:$B$62,2)</f>
        <v>千葉</v>
      </c>
      <c r="D1418" t="s">
        <v>2976</v>
      </c>
    </row>
    <row r="1419" spans="1:4" x14ac:dyDescent="0.45">
      <c r="A1419" t="s">
        <v>288</v>
      </c>
      <c r="B1419">
        <v>65</v>
      </c>
      <c r="C1419" t="str">
        <f>VLOOKUP($B1419,pref!$A$2:$B$62,2)</f>
        <v>千葉</v>
      </c>
      <c r="D1419" t="s">
        <v>2978</v>
      </c>
    </row>
    <row r="1420" spans="1:4" x14ac:dyDescent="0.45">
      <c r="A1420" t="s">
        <v>2980</v>
      </c>
      <c r="B1420">
        <v>65</v>
      </c>
      <c r="C1420" t="str">
        <f>VLOOKUP($B1420,pref!$A$2:$B$62,2)</f>
        <v>千葉</v>
      </c>
      <c r="D1420" t="s">
        <v>2979</v>
      </c>
    </row>
    <row r="1421" spans="1:4" x14ac:dyDescent="0.45">
      <c r="A1421" t="s">
        <v>2982</v>
      </c>
      <c r="B1421">
        <v>65</v>
      </c>
      <c r="C1421" t="str">
        <f>VLOOKUP($B1421,pref!$A$2:$B$62,2)</f>
        <v>千葉</v>
      </c>
      <c r="D1421" t="s">
        <v>2981</v>
      </c>
    </row>
    <row r="1422" spans="1:4" x14ac:dyDescent="0.45">
      <c r="A1422" t="s">
        <v>2984</v>
      </c>
      <c r="B1422">
        <v>65</v>
      </c>
      <c r="C1422" t="str">
        <f>VLOOKUP($B1422,pref!$A$2:$B$62,2)</f>
        <v>千葉</v>
      </c>
      <c r="D1422" t="s">
        <v>2983</v>
      </c>
    </row>
    <row r="1423" spans="1:4" x14ac:dyDescent="0.45">
      <c r="A1423" t="s">
        <v>289</v>
      </c>
      <c r="B1423">
        <v>65</v>
      </c>
      <c r="C1423" t="str">
        <f>VLOOKUP($B1423,pref!$A$2:$B$62,2)</f>
        <v>千葉</v>
      </c>
      <c r="D1423" t="s">
        <v>2985</v>
      </c>
    </row>
    <row r="1424" spans="1:4" x14ac:dyDescent="0.45">
      <c r="A1424" t="s">
        <v>290</v>
      </c>
      <c r="B1424">
        <v>65</v>
      </c>
      <c r="C1424" t="str">
        <f>VLOOKUP($B1424,pref!$A$2:$B$62,2)</f>
        <v>千葉</v>
      </c>
      <c r="D1424" t="s">
        <v>2986</v>
      </c>
    </row>
    <row r="1425" spans="1:4" x14ac:dyDescent="0.45">
      <c r="A1425" t="s">
        <v>2988</v>
      </c>
      <c r="B1425">
        <v>65</v>
      </c>
      <c r="C1425" t="str">
        <f>VLOOKUP($B1425,pref!$A$2:$B$62,2)</f>
        <v>千葉</v>
      </c>
      <c r="D1425" t="s">
        <v>2987</v>
      </c>
    </row>
    <row r="1426" spans="1:4" x14ac:dyDescent="0.45">
      <c r="A1426" t="s">
        <v>870</v>
      </c>
      <c r="B1426">
        <v>65</v>
      </c>
      <c r="C1426" t="str">
        <f>VLOOKUP($B1426,pref!$A$2:$B$62,2)</f>
        <v>千葉</v>
      </c>
      <c r="D1426" t="s">
        <v>2989</v>
      </c>
    </row>
    <row r="1427" spans="1:4" x14ac:dyDescent="0.45">
      <c r="A1427" t="s">
        <v>429</v>
      </c>
      <c r="B1427">
        <v>65</v>
      </c>
      <c r="C1427" t="str">
        <f>VLOOKUP($B1427,pref!$A$2:$B$62,2)</f>
        <v>千葉</v>
      </c>
      <c r="D1427" t="s">
        <v>2990</v>
      </c>
    </row>
    <row r="1428" spans="1:4" x14ac:dyDescent="0.45">
      <c r="A1428" t="s">
        <v>2992</v>
      </c>
      <c r="B1428">
        <v>65</v>
      </c>
      <c r="C1428" t="str">
        <f>VLOOKUP($B1428,pref!$A$2:$B$62,2)</f>
        <v>千葉</v>
      </c>
      <c r="D1428" t="s">
        <v>2991</v>
      </c>
    </row>
    <row r="1429" spans="1:4" x14ac:dyDescent="0.45">
      <c r="A1429" t="s">
        <v>2994</v>
      </c>
      <c r="B1429">
        <v>65</v>
      </c>
      <c r="C1429" t="str">
        <f>VLOOKUP($B1429,pref!$A$2:$B$62,2)</f>
        <v>千葉</v>
      </c>
      <c r="D1429" t="s">
        <v>2993</v>
      </c>
    </row>
    <row r="1430" spans="1:4" x14ac:dyDescent="0.45">
      <c r="A1430" t="s">
        <v>507</v>
      </c>
      <c r="B1430">
        <v>65</v>
      </c>
      <c r="C1430" t="str">
        <f>VLOOKUP($B1430,pref!$A$2:$B$62,2)</f>
        <v>千葉</v>
      </c>
      <c r="D1430" t="s">
        <v>2995</v>
      </c>
    </row>
    <row r="1431" spans="1:4" x14ac:dyDescent="0.45">
      <c r="A1431" t="s">
        <v>2997</v>
      </c>
      <c r="B1431">
        <v>65</v>
      </c>
      <c r="C1431" t="str">
        <f>VLOOKUP($B1431,pref!$A$2:$B$62,2)</f>
        <v>千葉</v>
      </c>
      <c r="D1431" t="s">
        <v>2996</v>
      </c>
    </row>
    <row r="1432" spans="1:4" x14ac:dyDescent="0.45">
      <c r="A1432" t="s">
        <v>656</v>
      </c>
      <c r="B1432">
        <v>65</v>
      </c>
      <c r="C1432" t="str">
        <f>VLOOKUP($B1432,pref!$A$2:$B$62,2)</f>
        <v>千葉</v>
      </c>
      <c r="D1432" t="s">
        <v>2998</v>
      </c>
    </row>
    <row r="1433" spans="1:4" x14ac:dyDescent="0.45">
      <c r="A1433" t="s">
        <v>660</v>
      </c>
      <c r="B1433">
        <v>65</v>
      </c>
      <c r="C1433" t="str">
        <f>VLOOKUP($B1433,pref!$A$2:$B$62,2)</f>
        <v>千葉</v>
      </c>
      <c r="D1433" t="s">
        <v>2999</v>
      </c>
    </row>
    <row r="1434" spans="1:4" x14ac:dyDescent="0.45">
      <c r="A1434" t="s">
        <v>674</v>
      </c>
      <c r="B1434">
        <v>65</v>
      </c>
      <c r="C1434" t="str">
        <f>VLOOKUP($B1434,pref!$A$2:$B$62,2)</f>
        <v>千葉</v>
      </c>
      <c r="D1434" t="s">
        <v>3000</v>
      </c>
    </row>
    <row r="1435" spans="1:4" x14ac:dyDescent="0.45">
      <c r="A1435" t="s">
        <v>700</v>
      </c>
      <c r="B1435">
        <v>65</v>
      </c>
      <c r="C1435" t="str">
        <f>VLOOKUP($B1435,pref!$A$2:$B$62,2)</f>
        <v>千葉</v>
      </c>
      <c r="D1435" t="s">
        <v>3001</v>
      </c>
    </row>
    <row r="1436" spans="1:4" x14ac:dyDescent="0.45">
      <c r="A1436" t="s">
        <v>743</v>
      </c>
      <c r="B1436">
        <v>65</v>
      </c>
      <c r="C1436" t="str">
        <f>VLOOKUP($B1436,pref!$A$2:$B$62,2)</f>
        <v>千葉</v>
      </c>
      <c r="D1436" t="s">
        <v>3002</v>
      </c>
    </row>
    <row r="1437" spans="1:4" x14ac:dyDescent="0.45">
      <c r="A1437" t="s">
        <v>885</v>
      </c>
      <c r="B1437">
        <v>88</v>
      </c>
      <c r="C1437" t="str">
        <f>VLOOKUP($B1437,pref!$A$2:$B$62,2)</f>
        <v>徳島</v>
      </c>
      <c r="D1437" t="s">
        <v>3003</v>
      </c>
    </row>
    <row r="1438" spans="1:4" x14ac:dyDescent="0.45">
      <c r="A1438" t="s">
        <v>3005</v>
      </c>
      <c r="B1438">
        <v>88</v>
      </c>
      <c r="C1438" t="str">
        <f>VLOOKUP($B1438,pref!$A$2:$B$62,2)</f>
        <v>徳島</v>
      </c>
      <c r="D1438" t="s">
        <v>3004</v>
      </c>
    </row>
    <row r="1439" spans="1:4" x14ac:dyDescent="0.45">
      <c r="A1439" t="s">
        <v>378</v>
      </c>
      <c r="B1439">
        <v>88</v>
      </c>
      <c r="C1439" t="str">
        <f>VLOOKUP($B1439,pref!$A$2:$B$62,2)</f>
        <v>徳島</v>
      </c>
      <c r="D1439" t="s">
        <v>3006</v>
      </c>
    </row>
    <row r="1440" spans="1:4" x14ac:dyDescent="0.45">
      <c r="A1440" t="s">
        <v>3008</v>
      </c>
      <c r="B1440">
        <v>88</v>
      </c>
      <c r="C1440" t="str">
        <f>VLOOKUP($B1440,pref!$A$2:$B$62,2)</f>
        <v>徳島</v>
      </c>
      <c r="D1440" t="s">
        <v>3007</v>
      </c>
    </row>
    <row r="1441" spans="1:4" x14ac:dyDescent="0.45">
      <c r="A1441" t="s">
        <v>3010</v>
      </c>
      <c r="B1441">
        <v>88</v>
      </c>
      <c r="C1441" t="str">
        <f>VLOOKUP($B1441,pref!$A$2:$B$62,2)</f>
        <v>徳島</v>
      </c>
      <c r="D1441" t="s">
        <v>3009</v>
      </c>
    </row>
    <row r="1442" spans="1:4" x14ac:dyDescent="0.45">
      <c r="A1442" t="s">
        <v>379</v>
      </c>
      <c r="B1442">
        <v>88</v>
      </c>
      <c r="C1442" t="str">
        <f>VLOOKUP($B1442,pref!$A$2:$B$62,2)</f>
        <v>徳島</v>
      </c>
      <c r="D1442" t="s">
        <v>3011</v>
      </c>
    </row>
    <row r="1443" spans="1:4" x14ac:dyDescent="0.45">
      <c r="A1443" t="s">
        <v>380</v>
      </c>
      <c r="B1443">
        <v>88</v>
      </c>
      <c r="C1443" t="str">
        <f>VLOOKUP($B1443,pref!$A$2:$B$62,2)</f>
        <v>徳島</v>
      </c>
      <c r="D1443" t="s">
        <v>3012</v>
      </c>
    </row>
    <row r="1444" spans="1:4" x14ac:dyDescent="0.45">
      <c r="A1444" t="s">
        <v>381</v>
      </c>
      <c r="B1444">
        <v>88</v>
      </c>
      <c r="C1444" t="str">
        <f>VLOOKUP($B1444,pref!$A$2:$B$62,2)</f>
        <v>徳島</v>
      </c>
      <c r="D1444" t="s">
        <v>3013</v>
      </c>
    </row>
    <row r="1445" spans="1:4" x14ac:dyDescent="0.45">
      <c r="A1445" t="s">
        <v>3015</v>
      </c>
      <c r="B1445">
        <v>88</v>
      </c>
      <c r="C1445" t="str">
        <f>VLOOKUP($B1445,pref!$A$2:$B$62,2)</f>
        <v>徳島</v>
      </c>
      <c r="D1445" t="s">
        <v>3014</v>
      </c>
    </row>
    <row r="1446" spans="1:4" x14ac:dyDescent="0.45">
      <c r="A1446" t="s">
        <v>382</v>
      </c>
      <c r="B1446">
        <v>88</v>
      </c>
      <c r="C1446" t="str">
        <f>VLOOKUP($B1446,pref!$A$2:$B$62,2)</f>
        <v>徳島</v>
      </c>
      <c r="D1446" t="s">
        <v>3016</v>
      </c>
    </row>
    <row r="1447" spans="1:4" x14ac:dyDescent="0.45">
      <c r="A1447" t="s">
        <v>3018</v>
      </c>
      <c r="B1447">
        <v>88</v>
      </c>
      <c r="C1447" t="str">
        <f>VLOOKUP($B1447,pref!$A$2:$B$62,2)</f>
        <v>徳島</v>
      </c>
      <c r="D1447" t="s">
        <v>3017</v>
      </c>
    </row>
    <row r="1448" spans="1:4" x14ac:dyDescent="0.45">
      <c r="A1448" t="s">
        <v>887</v>
      </c>
      <c r="B1448">
        <v>88</v>
      </c>
      <c r="C1448" t="str">
        <f>VLOOKUP($B1448,pref!$A$2:$B$62,2)</f>
        <v>徳島</v>
      </c>
      <c r="D1448" t="s">
        <v>972</v>
      </c>
    </row>
    <row r="1449" spans="1:4" x14ac:dyDescent="0.45">
      <c r="A1449" t="s">
        <v>3020</v>
      </c>
      <c r="B1449">
        <v>88</v>
      </c>
      <c r="C1449" t="str">
        <f>VLOOKUP($B1449,pref!$A$2:$B$62,2)</f>
        <v>徳島</v>
      </c>
      <c r="D1449" t="s">
        <v>3019</v>
      </c>
    </row>
    <row r="1450" spans="1:4" x14ac:dyDescent="0.45">
      <c r="A1450" t="s">
        <v>383</v>
      </c>
      <c r="B1450">
        <v>88</v>
      </c>
      <c r="C1450" t="str">
        <f>VLOOKUP($B1450,pref!$A$2:$B$62,2)</f>
        <v>徳島</v>
      </c>
      <c r="D1450" t="s">
        <v>3021</v>
      </c>
    </row>
    <row r="1451" spans="1:4" x14ac:dyDescent="0.45">
      <c r="A1451" t="s">
        <v>3023</v>
      </c>
      <c r="B1451">
        <v>88</v>
      </c>
      <c r="C1451" t="str">
        <f>VLOOKUP($B1451,pref!$A$2:$B$62,2)</f>
        <v>徳島</v>
      </c>
      <c r="D1451" t="s">
        <v>3022</v>
      </c>
    </row>
    <row r="1452" spans="1:4" x14ac:dyDescent="0.45">
      <c r="A1452" t="s">
        <v>384</v>
      </c>
      <c r="B1452">
        <v>88</v>
      </c>
      <c r="C1452" t="str">
        <f>VLOOKUP($B1452,pref!$A$2:$B$62,2)</f>
        <v>徳島</v>
      </c>
      <c r="D1452" t="s">
        <v>3024</v>
      </c>
    </row>
    <row r="1453" spans="1:4" x14ac:dyDescent="0.45">
      <c r="A1453" t="s">
        <v>3026</v>
      </c>
      <c r="B1453">
        <v>88</v>
      </c>
      <c r="C1453" t="str">
        <f>VLOOKUP($B1453,pref!$A$2:$B$62,2)</f>
        <v>徳島</v>
      </c>
      <c r="D1453" t="s">
        <v>3025</v>
      </c>
    </row>
    <row r="1454" spans="1:4" x14ac:dyDescent="0.45">
      <c r="A1454" t="s">
        <v>890</v>
      </c>
      <c r="B1454">
        <v>88</v>
      </c>
      <c r="C1454" t="str">
        <f>VLOOKUP($B1454,pref!$A$2:$B$62,2)</f>
        <v>徳島</v>
      </c>
      <c r="D1454" t="s">
        <v>3027</v>
      </c>
    </row>
    <row r="1455" spans="1:4" x14ac:dyDescent="0.45">
      <c r="A1455" t="s">
        <v>385</v>
      </c>
      <c r="B1455">
        <v>88</v>
      </c>
      <c r="C1455" t="str">
        <f>VLOOKUP($B1455,pref!$A$2:$B$62,2)</f>
        <v>徳島</v>
      </c>
      <c r="D1455" t="s">
        <v>3028</v>
      </c>
    </row>
    <row r="1456" spans="1:4" x14ac:dyDescent="0.45">
      <c r="A1456" t="s">
        <v>3030</v>
      </c>
      <c r="B1456">
        <v>88</v>
      </c>
      <c r="C1456" t="str">
        <f>VLOOKUP($B1456,pref!$A$2:$B$62,2)</f>
        <v>徳島</v>
      </c>
      <c r="D1456" t="s">
        <v>3029</v>
      </c>
    </row>
    <row r="1457" spans="1:4" x14ac:dyDescent="0.45">
      <c r="A1457" t="s">
        <v>386</v>
      </c>
      <c r="B1457">
        <v>88</v>
      </c>
      <c r="C1457" t="str">
        <f>VLOOKUP($B1457,pref!$A$2:$B$62,2)</f>
        <v>徳島</v>
      </c>
      <c r="D1457" t="s">
        <v>3031</v>
      </c>
    </row>
    <row r="1458" spans="1:4" x14ac:dyDescent="0.45">
      <c r="A1458" t="s">
        <v>893</v>
      </c>
      <c r="B1458">
        <v>88</v>
      </c>
      <c r="C1458" t="str">
        <f>VLOOKUP($B1458,pref!$A$2:$B$62,2)</f>
        <v>徳島</v>
      </c>
      <c r="D1458" t="s">
        <v>3032</v>
      </c>
    </row>
    <row r="1459" spans="1:4" x14ac:dyDescent="0.45">
      <c r="A1459" t="s">
        <v>387</v>
      </c>
      <c r="B1459">
        <v>88</v>
      </c>
      <c r="C1459" t="str">
        <f>VLOOKUP($B1459,pref!$A$2:$B$62,2)</f>
        <v>徳島</v>
      </c>
      <c r="D1459" t="s">
        <v>3033</v>
      </c>
    </row>
    <row r="1460" spans="1:4" x14ac:dyDescent="0.45">
      <c r="A1460" t="s">
        <v>388</v>
      </c>
      <c r="B1460">
        <v>88</v>
      </c>
      <c r="C1460" t="str">
        <f>VLOOKUP($B1460,pref!$A$2:$B$62,2)</f>
        <v>徳島</v>
      </c>
      <c r="D1460" t="s">
        <v>3034</v>
      </c>
    </row>
    <row r="1461" spans="1:4" x14ac:dyDescent="0.45">
      <c r="A1461" t="s">
        <v>389</v>
      </c>
      <c r="B1461">
        <v>88</v>
      </c>
      <c r="C1461" t="str">
        <f>VLOOKUP($B1461,pref!$A$2:$B$62,2)</f>
        <v>徳島</v>
      </c>
      <c r="D1461" t="s">
        <v>3035</v>
      </c>
    </row>
    <row r="1462" spans="1:4" x14ac:dyDescent="0.45">
      <c r="A1462" t="s">
        <v>903</v>
      </c>
      <c r="B1462">
        <v>88</v>
      </c>
      <c r="C1462" t="str">
        <f>VLOOKUP($B1462,pref!$A$2:$B$62,2)</f>
        <v>徳島</v>
      </c>
      <c r="D1462" t="s">
        <v>3036</v>
      </c>
    </row>
    <row r="1463" spans="1:4" x14ac:dyDescent="0.45">
      <c r="A1463" t="s">
        <v>892</v>
      </c>
      <c r="B1463">
        <v>88</v>
      </c>
      <c r="C1463" t="str">
        <f>VLOOKUP($B1463,pref!$A$2:$B$62,2)</f>
        <v>徳島</v>
      </c>
      <c r="D1463" t="s">
        <v>3037</v>
      </c>
    </row>
    <row r="1464" spans="1:4" x14ac:dyDescent="0.45">
      <c r="A1464" t="s">
        <v>911</v>
      </c>
      <c r="B1464">
        <v>88</v>
      </c>
      <c r="C1464" t="str">
        <f>VLOOKUP($B1464,pref!$A$2:$B$62,2)</f>
        <v>徳島</v>
      </c>
      <c r="D1464" t="s">
        <v>3038</v>
      </c>
    </row>
    <row r="1465" spans="1:4" x14ac:dyDescent="0.45">
      <c r="A1465" t="s">
        <v>3040</v>
      </c>
      <c r="B1465">
        <v>88</v>
      </c>
      <c r="C1465" t="str">
        <f>VLOOKUP($B1465,pref!$A$2:$B$62,2)</f>
        <v>徳島</v>
      </c>
      <c r="D1465" t="s">
        <v>3039</v>
      </c>
    </row>
    <row r="1466" spans="1:4" x14ac:dyDescent="0.45">
      <c r="A1466" t="s">
        <v>406</v>
      </c>
      <c r="B1466">
        <v>88</v>
      </c>
      <c r="C1466" t="str">
        <f>VLOOKUP($B1466,pref!$A$2:$B$62,2)</f>
        <v>徳島</v>
      </c>
      <c r="D1466" t="s">
        <v>3041</v>
      </c>
    </row>
    <row r="1467" spans="1:4" x14ac:dyDescent="0.45">
      <c r="A1467" t="s">
        <v>407</v>
      </c>
      <c r="B1467">
        <v>88</v>
      </c>
      <c r="C1467" t="str">
        <f>VLOOKUP($B1467,pref!$A$2:$B$62,2)</f>
        <v>徳島</v>
      </c>
      <c r="D1467" t="s">
        <v>3042</v>
      </c>
    </row>
    <row r="1468" spans="1:4" x14ac:dyDescent="0.45">
      <c r="A1468" t="s">
        <v>408</v>
      </c>
      <c r="B1468">
        <v>88</v>
      </c>
      <c r="C1468" t="str">
        <f>VLOOKUP($B1468,pref!$A$2:$B$62,2)</f>
        <v>徳島</v>
      </c>
      <c r="D1468" t="s">
        <v>3043</v>
      </c>
    </row>
    <row r="1469" spans="1:4" x14ac:dyDescent="0.45">
      <c r="A1469" t="s">
        <v>434</v>
      </c>
      <c r="B1469">
        <v>88</v>
      </c>
      <c r="C1469" t="str">
        <f>VLOOKUP($B1469,pref!$A$2:$B$62,2)</f>
        <v>徳島</v>
      </c>
      <c r="D1469" t="s">
        <v>3044</v>
      </c>
    </row>
    <row r="1470" spans="1:4" x14ac:dyDescent="0.45">
      <c r="A1470" t="s">
        <v>3046</v>
      </c>
      <c r="B1470">
        <v>88</v>
      </c>
      <c r="C1470" t="str">
        <f>VLOOKUP($B1470,pref!$A$2:$B$62,2)</f>
        <v>徳島</v>
      </c>
      <c r="D1470" t="s">
        <v>3045</v>
      </c>
    </row>
    <row r="1471" spans="1:4" x14ac:dyDescent="0.45">
      <c r="A1471" t="s">
        <v>528</v>
      </c>
      <c r="B1471">
        <v>88</v>
      </c>
      <c r="C1471" t="str">
        <f>VLOOKUP($B1471,pref!$A$2:$B$62,2)</f>
        <v>徳島</v>
      </c>
      <c r="D1471" t="s">
        <v>3047</v>
      </c>
    </row>
    <row r="1472" spans="1:4" x14ac:dyDescent="0.45">
      <c r="A1472" t="s">
        <v>534</v>
      </c>
      <c r="B1472">
        <v>88</v>
      </c>
      <c r="C1472" t="str">
        <f>VLOOKUP($B1472,pref!$A$2:$B$62,2)</f>
        <v>徳島</v>
      </c>
      <c r="D1472" t="s">
        <v>3048</v>
      </c>
    </row>
    <row r="1473" spans="1:4" x14ac:dyDescent="0.45">
      <c r="A1473" t="s">
        <v>3050</v>
      </c>
      <c r="B1473">
        <v>88</v>
      </c>
      <c r="C1473" t="str">
        <f>VLOOKUP($B1473,pref!$A$2:$B$62,2)</f>
        <v>徳島</v>
      </c>
      <c r="D1473" t="s">
        <v>3049</v>
      </c>
    </row>
    <row r="1474" spans="1:4" x14ac:dyDescent="0.45">
      <c r="A1474" t="s">
        <v>3052</v>
      </c>
      <c r="B1474">
        <v>88</v>
      </c>
      <c r="C1474" t="str">
        <f>VLOOKUP($B1474,pref!$A$2:$B$62,2)</f>
        <v>徳島</v>
      </c>
      <c r="D1474" t="s">
        <v>3051</v>
      </c>
    </row>
    <row r="1475" spans="1:4" x14ac:dyDescent="0.45">
      <c r="A1475" t="s">
        <v>537</v>
      </c>
      <c r="B1475">
        <v>88</v>
      </c>
      <c r="C1475" t="str">
        <f>VLOOKUP($B1475,pref!$A$2:$B$62,2)</f>
        <v>徳島</v>
      </c>
      <c r="D1475" t="s">
        <v>3053</v>
      </c>
    </row>
    <row r="1476" spans="1:4" x14ac:dyDescent="0.45">
      <c r="A1476" t="s">
        <v>601</v>
      </c>
      <c r="B1476">
        <v>88</v>
      </c>
      <c r="C1476" t="str">
        <f>VLOOKUP($B1476,pref!$A$2:$B$62,2)</f>
        <v>徳島</v>
      </c>
      <c r="D1476" t="s">
        <v>3054</v>
      </c>
    </row>
    <row r="1477" spans="1:4" x14ac:dyDescent="0.45">
      <c r="A1477" t="s">
        <v>618</v>
      </c>
      <c r="B1477">
        <v>88</v>
      </c>
      <c r="C1477" t="str">
        <f>VLOOKUP($B1477,pref!$A$2:$B$62,2)</f>
        <v>徳島</v>
      </c>
      <c r="D1477" t="s">
        <v>3055</v>
      </c>
    </row>
    <row r="1478" spans="1:4" x14ac:dyDescent="0.45">
      <c r="A1478" t="s">
        <v>719</v>
      </c>
      <c r="B1478">
        <v>88</v>
      </c>
      <c r="C1478" t="str">
        <f>VLOOKUP($B1478,pref!$A$2:$B$62,2)</f>
        <v>徳島</v>
      </c>
      <c r="D1478" t="s">
        <v>3056</v>
      </c>
    </row>
    <row r="1479" spans="1:4" x14ac:dyDescent="0.45">
      <c r="A1479" t="s">
        <v>735</v>
      </c>
      <c r="B1479">
        <v>88</v>
      </c>
      <c r="C1479" t="str">
        <f>VLOOKUP($B1479,pref!$A$2:$B$62,2)</f>
        <v>徳島</v>
      </c>
      <c r="D1479" t="s">
        <v>3057</v>
      </c>
    </row>
    <row r="1480" spans="1:4" x14ac:dyDescent="0.45">
      <c r="A1480" t="s">
        <v>736</v>
      </c>
      <c r="B1480">
        <v>88</v>
      </c>
      <c r="C1480" t="str">
        <f>VLOOKUP($B1480,pref!$A$2:$B$62,2)</f>
        <v>徳島</v>
      </c>
      <c r="D1480" t="s">
        <v>3058</v>
      </c>
    </row>
    <row r="1481" spans="1:4" x14ac:dyDescent="0.45">
      <c r="A1481" t="s">
        <v>3060</v>
      </c>
      <c r="B1481">
        <v>88</v>
      </c>
      <c r="C1481" t="str">
        <f>VLOOKUP($B1481,pref!$A$2:$B$62,2)</f>
        <v>徳島</v>
      </c>
      <c r="D1481" t="s">
        <v>3059</v>
      </c>
    </row>
    <row r="1482" spans="1:4" x14ac:dyDescent="0.45">
      <c r="A1482" t="s">
        <v>3062</v>
      </c>
      <c r="B1482">
        <v>88</v>
      </c>
      <c r="C1482" t="str">
        <f>VLOOKUP($B1482,pref!$A$2:$B$62,2)</f>
        <v>徳島</v>
      </c>
      <c r="D1482" t="s">
        <v>3061</v>
      </c>
    </row>
    <row r="1483" spans="1:4" x14ac:dyDescent="0.45">
      <c r="A1483" t="s">
        <v>3064</v>
      </c>
      <c r="B1483">
        <v>88</v>
      </c>
      <c r="C1483" t="str">
        <f>VLOOKUP($B1483,pref!$A$2:$B$62,2)</f>
        <v>徳島</v>
      </c>
      <c r="D1483" t="s">
        <v>3063</v>
      </c>
    </row>
    <row r="1484" spans="1:4" x14ac:dyDescent="0.45">
      <c r="A1484" t="s">
        <v>3066</v>
      </c>
      <c r="B1484">
        <v>88</v>
      </c>
      <c r="C1484" t="str">
        <f>VLOOKUP($B1484,pref!$A$2:$B$62,2)</f>
        <v>徳島</v>
      </c>
      <c r="D1484" t="s">
        <v>3065</v>
      </c>
    </row>
    <row r="1485" spans="1:4" x14ac:dyDescent="0.45">
      <c r="A1485" t="s">
        <v>3068</v>
      </c>
      <c r="B1485">
        <v>88</v>
      </c>
      <c r="C1485" t="str">
        <f>VLOOKUP($B1485,pref!$A$2:$B$62,2)</f>
        <v>徳島</v>
      </c>
      <c r="D1485" t="s">
        <v>3067</v>
      </c>
    </row>
    <row r="1486" spans="1:4" x14ac:dyDescent="0.45">
      <c r="A1486" t="s">
        <v>370</v>
      </c>
      <c r="B1486">
        <v>87</v>
      </c>
      <c r="C1486" t="str">
        <f>VLOOKUP($B1486,pref!$A$2:$B$62,2)</f>
        <v>徳島</v>
      </c>
      <c r="D1486" t="s">
        <v>3069</v>
      </c>
    </row>
    <row r="1487" spans="1:4" x14ac:dyDescent="0.45">
      <c r="A1487" t="s">
        <v>3071</v>
      </c>
      <c r="B1487">
        <v>87</v>
      </c>
      <c r="C1487" t="str">
        <f>VLOOKUP($B1487,pref!$A$2:$B$62,2)</f>
        <v>徳島</v>
      </c>
      <c r="D1487" t="s">
        <v>3070</v>
      </c>
    </row>
    <row r="1488" spans="1:4" x14ac:dyDescent="0.45">
      <c r="A1488" t="s">
        <v>3073</v>
      </c>
      <c r="B1488">
        <v>87</v>
      </c>
      <c r="C1488" t="str">
        <f>VLOOKUP($B1488,pref!$A$2:$B$62,2)</f>
        <v>徳島</v>
      </c>
      <c r="D1488" t="s">
        <v>3072</v>
      </c>
    </row>
    <row r="1489" spans="1:4" x14ac:dyDescent="0.45">
      <c r="A1489" t="s">
        <v>884</v>
      </c>
      <c r="B1489">
        <v>87</v>
      </c>
      <c r="C1489" t="str">
        <f>VLOOKUP($B1489,pref!$A$2:$B$62,2)</f>
        <v>徳島</v>
      </c>
      <c r="D1489" t="s">
        <v>3074</v>
      </c>
    </row>
    <row r="1490" spans="1:4" x14ac:dyDescent="0.45">
      <c r="A1490" t="s">
        <v>3076</v>
      </c>
      <c r="B1490">
        <v>87</v>
      </c>
      <c r="C1490" t="str">
        <f>VLOOKUP($B1490,pref!$A$2:$B$62,2)</f>
        <v>徳島</v>
      </c>
      <c r="D1490" t="s">
        <v>3075</v>
      </c>
    </row>
    <row r="1491" spans="1:4" x14ac:dyDescent="0.45">
      <c r="A1491" t="s">
        <v>371</v>
      </c>
      <c r="B1491">
        <v>87</v>
      </c>
      <c r="C1491" t="str">
        <f>VLOOKUP($B1491,pref!$A$2:$B$62,2)</f>
        <v>徳島</v>
      </c>
      <c r="D1491" t="s">
        <v>3077</v>
      </c>
    </row>
    <row r="1492" spans="1:4" x14ac:dyDescent="0.45">
      <c r="A1492" t="s">
        <v>3079</v>
      </c>
      <c r="B1492">
        <v>87</v>
      </c>
      <c r="C1492" t="str">
        <f>VLOOKUP($B1492,pref!$A$2:$B$62,2)</f>
        <v>徳島</v>
      </c>
      <c r="D1492" t="s">
        <v>3078</v>
      </c>
    </row>
    <row r="1493" spans="1:4" x14ac:dyDescent="0.45">
      <c r="A1493" t="s">
        <v>372</v>
      </c>
      <c r="B1493">
        <v>87</v>
      </c>
      <c r="C1493" t="str">
        <f>VLOOKUP($B1493,pref!$A$2:$B$62,2)</f>
        <v>徳島</v>
      </c>
      <c r="D1493" t="s">
        <v>3080</v>
      </c>
    </row>
    <row r="1494" spans="1:4" x14ac:dyDescent="0.45">
      <c r="A1494" t="s">
        <v>373</v>
      </c>
      <c r="B1494">
        <v>87</v>
      </c>
      <c r="C1494" t="str">
        <f>VLOOKUP($B1494,pref!$A$2:$B$62,2)</f>
        <v>徳島</v>
      </c>
      <c r="D1494" t="s">
        <v>3081</v>
      </c>
    </row>
    <row r="1495" spans="1:4" x14ac:dyDescent="0.45">
      <c r="A1495" t="s">
        <v>374</v>
      </c>
      <c r="B1495">
        <v>87</v>
      </c>
      <c r="C1495" t="str">
        <f>VLOOKUP($B1495,pref!$A$2:$B$62,2)</f>
        <v>徳島</v>
      </c>
      <c r="D1495" t="s">
        <v>3082</v>
      </c>
    </row>
    <row r="1496" spans="1:4" x14ac:dyDescent="0.45">
      <c r="A1496" t="s">
        <v>3084</v>
      </c>
      <c r="B1496">
        <v>87</v>
      </c>
      <c r="C1496" t="str">
        <f>VLOOKUP($B1496,pref!$A$2:$B$62,2)</f>
        <v>徳島</v>
      </c>
      <c r="D1496" t="s">
        <v>3083</v>
      </c>
    </row>
    <row r="1497" spans="1:4" x14ac:dyDescent="0.45">
      <c r="A1497" t="s">
        <v>375</v>
      </c>
      <c r="B1497">
        <v>87</v>
      </c>
      <c r="C1497" t="str">
        <f>VLOOKUP($B1497,pref!$A$2:$B$62,2)</f>
        <v>徳島</v>
      </c>
      <c r="D1497" t="s">
        <v>3085</v>
      </c>
    </row>
    <row r="1498" spans="1:4" x14ac:dyDescent="0.45">
      <c r="A1498" t="s">
        <v>3087</v>
      </c>
      <c r="B1498">
        <v>87</v>
      </c>
      <c r="C1498" t="str">
        <f>VLOOKUP($B1498,pref!$A$2:$B$62,2)</f>
        <v>徳島</v>
      </c>
      <c r="D1498" t="s">
        <v>3086</v>
      </c>
    </row>
    <row r="1499" spans="1:4" x14ac:dyDescent="0.45">
      <c r="A1499" t="s">
        <v>3089</v>
      </c>
      <c r="B1499">
        <v>87</v>
      </c>
      <c r="C1499" t="str">
        <f>VLOOKUP($B1499,pref!$A$2:$B$62,2)</f>
        <v>徳島</v>
      </c>
      <c r="D1499" t="s">
        <v>3088</v>
      </c>
    </row>
    <row r="1500" spans="1:4" x14ac:dyDescent="0.45">
      <c r="A1500" t="s">
        <v>889</v>
      </c>
      <c r="B1500">
        <v>87</v>
      </c>
      <c r="C1500" t="str">
        <f>VLOOKUP($B1500,pref!$A$2:$B$62,2)</f>
        <v>徳島</v>
      </c>
      <c r="D1500" t="s">
        <v>973</v>
      </c>
    </row>
    <row r="1501" spans="1:4" x14ac:dyDescent="0.45">
      <c r="A1501" t="s">
        <v>3091</v>
      </c>
      <c r="B1501">
        <v>87</v>
      </c>
      <c r="C1501" t="str">
        <f>VLOOKUP($B1501,pref!$A$2:$B$62,2)</f>
        <v>徳島</v>
      </c>
      <c r="D1501" t="s">
        <v>3090</v>
      </c>
    </row>
    <row r="1502" spans="1:4" x14ac:dyDescent="0.45">
      <c r="A1502" t="s">
        <v>376</v>
      </c>
      <c r="B1502">
        <v>87</v>
      </c>
      <c r="C1502" t="str">
        <f>VLOOKUP($B1502,pref!$A$2:$B$62,2)</f>
        <v>徳島</v>
      </c>
      <c r="D1502" t="s">
        <v>3092</v>
      </c>
    </row>
    <row r="1503" spans="1:4" x14ac:dyDescent="0.45">
      <c r="A1503" t="s">
        <v>888</v>
      </c>
      <c r="B1503">
        <v>87</v>
      </c>
      <c r="C1503" t="str">
        <f>VLOOKUP($B1503,pref!$A$2:$B$62,2)</f>
        <v>徳島</v>
      </c>
      <c r="D1503" t="s">
        <v>3093</v>
      </c>
    </row>
    <row r="1504" spans="1:4" x14ac:dyDescent="0.45">
      <c r="A1504" t="s">
        <v>3095</v>
      </c>
      <c r="B1504">
        <v>87</v>
      </c>
      <c r="C1504" t="str">
        <f>VLOOKUP($B1504,pref!$A$2:$B$62,2)</f>
        <v>徳島</v>
      </c>
      <c r="D1504" t="s">
        <v>3094</v>
      </c>
    </row>
    <row r="1505" spans="1:4" x14ac:dyDescent="0.45">
      <c r="A1505" t="s">
        <v>891</v>
      </c>
      <c r="B1505">
        <v>87</v>
      </c>
      <c r="C1505" t="str">
        <f>VLOOKUP($B1505,pref!$A$2:$B$62,2)</f>
        <v>徳島</v>
      </c>
      <c r="D1505" t="s">
        <v>3096</v>
      </c>
    </row>
    <row r="1506" spans="1:4" x14ac:dyDescent="0.45">
      <c r="A1506" t="s">
        <v>377</v>
      </c>
      <c r="B1506">
        <v>87</v>
      </c>
      <c r="C1506" t="str">
        <f>VLOOKUP($B1506,pref!$A$2:$B$62,2)</f>
        <v>徳島</v>
      </c>
      <c r="D1506" t="s">
        <v>3097</v>
      </c>
    </row>
    <row r="1507" spans="1:4" x14ac:dyDescent="0.45">
      <c r="A1507" t="s">
        <v>526</v>
      </c>
      <c r="B1507">
        <v>87</v>
      </c>
      <c r="C1507" t="str">
        <f>VLOOKUP($B1507,pref!$A$2:$B$62,2)</f>
        <v>徳島</v>
      </c>
      <c r="D1507" t="s">
        <v>3098</v>
      </c>
    </row>
    <row r="1508" spans="1:4" x14ac:dyDescent="0.45">
      <c r="A1508" t="s">
        <v>3100</v>
      </c>
      <c r="B1508">
        <v>87</v>
      </c>
      <c r="C1508" t="str">
        <f>VLOOKUP($B1508,pref!$A$2:$B$62,2)</f>
        <v>徳島</v>
      </c>
      <c r="D1508" t="s">
        <v>3099</v>
      </c>
    </row>
    <row r="1509" spans="1:4" x14ac:dyDescent="0.45">
      <c r="A1509" t="s">
        <v>3102</v>
      </c>
      <c r="B1509">
        <v>87</v>
      </c>
      <c r="C1509" t="str">
        <f>VLOOKUP($B1509,pref!$A$2:$B$62,2)</f>
        <v>徳島</v>
      </c>
      <c r="D1509" t="s">
        <v>3101</v>
      </c>
    </row>
    <row r="1510" spans="1:4" x14ac:dyDescent="0.45">
      <c r="A1510" t="s">
        <v>3104</v>
      </c>
      <c r="B1510">
        <v>87</v>
      </c>
      <c r="C1510" t="str">
        <f>VLOOKUP($B1510,pref!$A$2:$B$62,2)</f>
        <v>徳島</v>
      </c>
      <c r="D1510" t="s">
        <v>3103</v>
      </c>
    </row>
    <row r="1511" spans="1:4" x14ac:dyDescent="0.45">
      <c r="A1511" t="s">
        <v>658</v>
      </c>
      <c r="B1511">
        <v>87</v>
      </c>
      <c r="C1511" t="str">
        <f>VLOOKUP($B1511,pref!$A$2:$B$62,2)</f>
        <v>徳島</v>
      </c>
      <c r="D1511" t="s">
        <v>3105</v>
      </c>
    </row>
    <row r="1512" spans="1:4" x14ac:dyDescent="0.45">
      <c r="A1512" t="s">
        <v>661</v>
      </c>
      <c r="B1512">
        <v>87</v>
      </c>
      <c r="C1512" t="str">
        <f>VLOOKUP($B1512,pref!$A$2:$B$62,2)</f>
        <v>徳島</v>
      </c>
      <c r="D1512" t="s">
        <v>3106</v>
      </c>
    </row>
    <row r="1513" spans="1:4" x14ac:dyDescent="0.45">
      <c r="A1513" t="s">
        <v>666</v>
      </c>
      <c r="B1513">
        <v>87</v>
      </c>
      <c r="C1513" t="str">
        <f>VLOOKUP($B1513,pref!$A$2:$B$62,2)</f>
        <v>徳島</v>
      </c>
      <c r="D1513" t="s">
        <v>3107</v>
      </c>
    </row>
    <row r="1514" spans="1:4" x14ac:dyDescent="0.45">
      <c r="A1514" t="s">
        <v>3109</v>
      </c>
      <c r="B1514">
        <v>87</v>
      </c>
      <c r="C1514" t="str">
        <f>VLOOKUP($B1514,pref!$A$2:$B$62,2)</f>
        <v>徳島</v>
      </c>
      <c r="D1514" t="s">
        <v>3108</v>
      </c>
    </row>
    <row r="1515" spans="1:4" x14ac:dyDescent="0.45">
      <c r="A1515" t="s">
        <v>3111</v>
      </c>
      <c r="B1515">
        <v>87</v>
      </c>
      <c r="C1515" t="str">
        <f>VLOOKUP($B1515,pref!$A$2:$B$62,2)</f>
        <v>徳島</v>
      </c>
      <c r="D1515" t="s">
        <v>3110</v>
      </c>
    </row>
    <row r="1516" spans="1:4" x14ac:dyDescent="0.45">
      <c r="A1516" t="s">
        <v>696</v>
      </c>
      <c r="B1516">
        <v>87</v>
      </c>
      <c r="C1516" t="str">
        <f>VLOOKUP($B1516,pref!$A$2:$B$62,2)</f>
        <v>徳島</v>
      </c>
      <c r="D1516" t="s">
        <v>3112</v>
      </c>
    </row>
    <row r="1517" spans="1:4" x14ac:dyDescent="0.45">
      <c r="A1517" t="s">
        <v>3114</v>
      </c>
      <c r="B1517">
        <v>87</v>
      </c>
      <c r="C1517" t="str">
        <f>VLOOKUP($B1517,pref!$A$2:$B$62,2)</f>
        <v>徳島</v>
      </c>
      <c r="D1517" t="s">
        <v>3113</v>
      </c>
    </row>
    <row r="1518" spans="1:4" x14ac:dyDescent="0.45">
      <c r="A1518" t="s">
        <v>3116</v>
      </c>
      <c r="B1518">
        <v>87</v>
      </c>
      <c r="C1518" t="str">
        <f>VLOOKUP($B1518,pref!$A$2:$B$62,2)</f>
        <v>徳島</v>
      </c>
      <c r="D1518" t="s">
        <v>3115</v>
      </c>
    </row>
    <row r="1519" spans="1:4" x14ac:dyDescent="0.45">
      <c r="A1519" t="s">
        <v>3118</v>
      </c>
      <c r="B1519">
        <v>87</v>
      </c>
      <c r="C1519" t="str">
        <f>VLOOKUP($B1519,pref!$A$2:$B$62,2)</f>
        <v>徳島</v>
      </c>
      <c r="D1519" t="s">
        <v>3117</v>
      </c>
    </row>
    <row r="1520" spans="1:4" x14ac:dyDescent="0.45">
      <c r="A1520" t="s">
        <v>3120</v>
      </c>
      <c r="B1520">
        <v>87</v>
      </c>
      <c r="C1520" t="str">
        <f>VLOOKUP($B1520,pref!$A$2:$B$62,2)</f>
        <v>徳島</v>
      </c>
      <c r="D1520" t="s">
        <v>3119</v>
      </c>
    </row>
    <row r="1521" spans="1:4" x14ac:dyDescent="0.45">
      <c r="A1521" t="s">
        <v>764</v>
      </c>
      <c r="B1521">
        <v>87</v>
      </c>
      <c r="C1521" t="str">
        <f>VLOOKUP($B1521,pref!$A$2:$B$62,2)</f>
        <v>徳島</v>
      </c>
      <c r="D1521" t="s">
        <v>3121</v>
      </c>
    </row>
    <row r="1522" spans="1:4" x14ac:dyDescent="0.45">
      <c r="A1522" t="s">
        <v>329</v>
      </c>
      <c r="B1522">
        <v>74</v>
      </c>
      <c r="C1522" t="str">
        <f>VLOOKUP($B1522,pref!$A$2:$B$62,2)</f>
        <v>高知</v>
      </c>
      <c r="D1522" t="s">
        <v>3122</v>
      </c>
    </row>
    <row r="1523" spans="1:4" x14ac:dyDescent="0.45">
      <c r="A1523" t="s">
        <v>3124</v>
      </c>
      <c r="B1523">
        <v>74</v>
      </c>
      <c r="C1523" t="str">
        <f>VLOOKUP($B1523,pref!$A$2:$B$62,2)</f>
        <v>高知</v>
      </c>
      <c r="D1523" t="s">
        <v>3123</v>
      </c>
    </row>
    <row r="1524" spans="1:4" x14ac:dyDescent="0.45">
      <c r="A1524" t="s">
        <v>3126</v>
      </c>
      <c r="B1524">
        <v>74</v>
      </c>
      <c r="C1524" t="str">
        <f>VLOOKUP($B1524,pref!$A$2:$B$62,2)</f>
        <v>高知</v>
      </c>
      <c r="D1524" t="s">
        <v>3125</v>
      </c>
    </row>
    <row r="1525" spans="1:4" x14ac:dyDescent="0.45">
      <c r="A1525" t="s">
        <v>3128</v>
      </c>
      <c r="B1525">
        <v>74</v>
      </c>
      <c r="C1525" t="str">
        <f>VLOOKUP($B1525,pref!$A$2:$B$62,2)</f>
        <v>高知</v>
      </c>
      <c r="D1525" t="s">
        <v>3127</v>
      </c>
    </row>
    <row r="1526" spans="1:4" x14ac:dyDescent="0.45">
      <c r="A1526" t="s">
        <v>899</v>
      </c>
      <c r="B1526">
        <v>74</v>
      </c>
      <c r="C1526" t="str">
        <f>VLOOKUP($B1526,pref!$A$2:$B$62,2)</f>
        <v>高知</v>
      </c>
      <c r="D1526" t="s">
        <v>974</v>
      </c>
    </row>
    <row r="1527" spans="1:4" x14ac:dyDescent="0.45">
      <c r="A1527" t="s">
        <v>3130</v>
      </c>
      <c r="B1527">
        <v>74</v>
      </c>
      <c r="C1527" t="str">
        <f>VLOOKUP($B1527,pref!$A$2:$B$62,2)</f>
        <v>高知</v>
      </c>
      <c r="D1527" t="s">
        <v>3129</v>
      </c>
    </row>
    <row r="1528" spans="1:4" x14ac:dyDescent="0.45">
      <c r="A1528" t="s">
        <v>3132</v>
      </c>
      <c r="B1528">
        <v>74</v>
      </c>
      <c r="C1528" t="str">
        <f>VLOOKUP($B1528,pref!$A$2:$B$62,2)</f>
        <v>高知</v>
      </c>
      <c r="D1528" t="s">
        <v>3131</v>
      </c>
    </row>
    <row r="1529" spans="1:4" x14ac:dyDescent="0.45">
      <c r="A1529" t="s">
        <v>3134</v>
      </c>
      <c r="B1529">
        <v>74</v>
      </c>
      <c r="C1529" t="str">
        <f>VLOOKUP($B1529,pref!$A$2:$B$62,2)</f>
        <v>高知</v>
      </c>
      <c r="D1529" t="s">
        <v>3133</v>
      </c>
    </row>
    <row r="1530" spans="1:4" x14ac:dyDescent="0.45">
      <c r="A1530" t="s">
        <v>3136</v>
      </c>
      <c r="B1530">
        <v>74</v>
      </c>
      <c r="C1530" t="str">
        <f>VLOOKUP($B1530,pref!$A$2:$B$62,2)</f>
        <v>高知</v>
      </c>
      <c r="D1530" t="s">
        <v>3135</v>
      </c>
    </row>
    <row r="1531" spans="1:4" x14ac:dyDescent="0.45">
      <c r="A1531" t="s">
        <v>330</v>
      </c>
      <c r="B1531">
        <v>74</v>
      </c>
      <c r="C1531" t="str">
        <f>VLOOKUP($B1531,pref!$A$2:$B$62,2)</f>
        <v>高知</v>
      </c>
      <c r="D1531" t="s">
        <v>3137</v>
      </c>
    </row>
    <row r="1532" spans="1:4" x14ac:dyDescent="0.45">
      <c r="A1532" t="s">
        <v>331</v>
      </c>
      <c r="B1532">
        <v>74</v>
      </c>
      <c r="C1532" t="str">
        <f>VLOOKUP($B1532,pref!$A$2:$B$62,2)</f>
        <v>高知</v>
      </c>
      <c r="D1532" t="s">
        <v>3138</v>
      </c>
    </row>
    <row r="1533" spans="1:4" x14ac:dyDescent="0.45">
      <c r="A1533" t="s">
        <v>3140</v>
      </c>
      <c r="B1533">
        <v>74</v>
      </c>
      <c r="C1533" t="str">
        <f>VLOOKUP($B1533,pref!$A$2:$B$62,2)</f>
        <v>高知</v>
      </c>
      <c r="D1533" t="s">
        <v>3139</v>
      </c>
    </row>
    <row r="1534" spans="1:4" x14ac:dyDescent="0.45">
      <c r="A1534" t="s">
        <v>332</v>
      </c>
      <c r="B1534">
        <v>74</v>
      </c>
      <c r="C1534" t="str">
        <f>VLOOKUP($B1534,pref!$A$2:$B$62,2)</f>
        <v>高知</v>
      </c>
      <c r="D1534" t="s">
        <v>3141</v>
      </c>
    </row>
    <row r="1535" spans="1:4" x14ac:dyDescent="0.45">
      <c r="A1535" t="s">
        <v>902</v>
      </c>
      <c r="B1535">
        <v>74</v>
      </c>
      <c r="C1535" t="str">
        <f>VLOOKUP($B1535,pref!$A$2:$B$62,2)</f>
        <v>高知</v>
      </c>
      <c r="D1535" t="s">
        <v>3142</v>
      </c>
    </row>
    <row r="1536" spans="1:4" x14ac:dyDescent="0.45">
      <c r="A1536" t="s">
        <v>3144</v>
      </c>
      <c r="B1536">
        <v>74</v>
      </c>
      <c r="C1536" t="str">
        <f>VLOOKUP($B1536,pref!$A$2:$B$62,2)</f>
        <v>高知</v>
      </c>
      <c r="D1536" t="s">
        <v>3143</v>
      </c>
    </row>
    <row r="1537" spans="1:4" x14ac:dyDescent="0.45">
      <c r="A1537" t="s">
        <v>3146</v>
      </c>
      <c r="B1537">
        <v>74</v>
      </c>
      <c r="C1537" t="str">
        <f>VLOOKUP($B1537,pref!$A$2:$B$62,2)</f>
        <v>高知</v>
      </c>
      <c r="D1537" t="s">
        <v>3145</v>
      </c>
    </row>
    <row r="1538" spans="1:4" x14ac:dyDescent="0.45">
      <c r="A1538" t="s">
        <v>901</v>
      </c>
      <c r="B1538">
        <v>74</v>
      </c>
      <c r="C1538" t="str">
        <f>VLOOKUP($B1538,pref!$A$2:$B$62,2)</f>
        <v>高知</v>
      </c>
      <c r="D1538" t="s">
        <v>3147</v>
      </c>
    </row>
    <row r="1539" spans="1:4" x14ac:dyDescent="0.45">
      <c r="A1539" t="s">
        <v>333</v>
      </c>
      <c r="B1539">
        <v>74</v>
      </c>
      <c r="C1539" t="str">
        <f>VLOOKUP($B1539,pref!$A$2:$B$62,2)</f>
        <v>高知</v>
      </c>
      <c r="D1539" t="s">
        <v>3148</v>
      </c>
    </row>
    <row r="1540" spans="1:4" x14ac:dyDescent="0.45">
      <c r="A1540" t="s">
        <v>398</v>
      </c>
      <c r="B1540">
        <v>74</v>
      </c>
      <c r="C1540" t="str">
        <f>VLOOKUP($B1540,pref!$A$2:$B$62,2)</f>
        <v>高知</v>
      </c>
      <c r="D1540" t="s">
        <v>3149</v>
      </c>
    </row>
    <row r="1541" spans="1:4" x14ac:dyDescent="0.45">
      <c r="A1541" t="s">
        <v>3151</v>
      </c>
      <c r="B1541">
        <v>74</v>
      </c>
      <c r="C1541" t="str">
        <f>VLOOKUP($B1541,pref!$A$2:$B$62,2)</f>
        <v>高知</v>
      </c>
      <c r="D1541" t="s">
        <v>3150</v>
      </c>
    </row>
    <row r="1542" spans="1:4" x14ac:dyDescent="0.45">
      <c r="A1542" t="s">
        <v>579</v>
      </c>
      <c r="B1542">
        <v>74</v>
      </c>
      <c r="C1542" t="str">
        <f>VLOOKUP($B1542,pref!$A$2:$B$62,2)</f>
        <v>高知</v>
      </c>
      <c r="D1542" t="s">
        <v>3152</v>
      </c>
    </row>
    <row r="1543" spans="1:4" x14ac:dyDescent="0.45">
      <c r="A1543" t="s">
        <v>584</v>
      </c>
      <c r="B1543">
        <v>74</v>
      </c>
      <c r="C1543" t="str">
        <f>VLOOKUP($B1543,pref!$A$2:$B$62,2)</f>
        <v>高知</v>
      </c>
      <c r="D1543" t="s">
        <v>3153</v>
      </c>
    </row>
    <row r="1544" spans="1:4" x14ac:dyDescent="0.45">
      <c r="A1544" t="s">
        <v>597</v>
      </c>
      <c r="B1544">
        <v>74</v>
      </c>
      <c r="C1544" t="str">
        <f>VLOOKUP($B1544,pref!$A$2:$B$62,2)</f>
        <v>高知</v>
      </c>
      <c r="D1544" t="s">
        <v>3154</v>
      </c>
    </row>
    <row r="1545" spans="1:4" x14ac:dyDescent="0.45">
      <c r="A1545" t="s">
        <v>3156</v>
      </c>
      <c r="B1545">
        <v>74</v>
      </c>
      <c r="C1545" t="str">
        <f>VLOOKUP($B1545,pref!$A$2:$B$62,2)</f>
        <v>高知</v>
      </c>
      <c r="D1545" t="s">
        <v>3155</v>
      </c>
    </row>
    <row r="1546" spans="1:4" x14ac:dyDescent="0.45">
      <c r="A1546" t="s">
        <v>664</v>
      </c>
      <c r="B1546">
        <v>74</v>
      </c>
      <c r="C1546" t="str">
        <f>VLOOKUP($B1546,pref!$A$2:$B$62,2)</f>
        <v>高知</v>
      </c>
      <c r="D1546" t="s">
        <v>3157</v>
      </c>
    </row>
    <row r="1547" spans="1:4" x14ac:dyDescent="0.45">
      <c r="A1547" t="s">
        <v>691</v>
      </c>
      <c r="B1547">
        <v>74</v>
      </c>
      <c r="C1547" t="str">
        <f>VLOOKUP($B1547,pref!$A$2:$B$62,2)</f>
        <v>高知</v>
      </c>
      <c r="D1547" t="s">
        <v>3158</v>
      </c>
    </row>
    <row r="1548" spans="1:4" x14ac:dyDescent="0.45">
      <c r="A1548" t="s">
        <v>3160</v>
      </c>
      <c r="B1548">
        <v>71</v>
      </c>
      <c r="C1548" t="str">
        <f>VLOOKUP($B1548,pref!$A$2:$B$62,2)</f>
        <v>千葉</v>
      </c>
      <c r="D1548" t="s">
        <v>3159</v>
      </c>
    </row>
    <row r="1549" spans="1:4" x14ac:dyDescent="0.45">
      <c r="A1549" t="s">
        <v>900</v>
      </c>
      <c r="B1549">
        <v>71</v>
      </c>
      <c r="C1549" t="str">
        <f>VLOOKUP($B1549,pref!$A$2:$B$62,2)</f>
        <v>千葉</v>
      </c>
      <c r="D1549" t="s">
        <v>975</v>
      </c>
    </row>
    <row r="1550" spans="1:4" x14ac:dyDescent="0.45">
      <c r="A1550" t="s">
        <v>3162</v>
      </c>
      <c r="B1550">
        <v>71</v>
      </c>
      <c r="C1550" t="str">
        <f>VLOOKUP($B1550,pref!$A$2:$B$62,2)</f>
        <v>千葉</v>
      </c>
      <c r="D1550" t="s">
        <v>3161</v>
      </c>
    </row>
    <row r="1551" spans="1:4" x14ac:dyDescent="0.45">
      <c r="A1551" t="s">
        <v>3164</v>
      </c>
      <c r="B1551">
        <v>71</v>
      </c>
      <c r="C1551" t="str">
        <f>VLOOKUP($B1551,pref!$A$2:$B$62,2)</f>
        <v>千葉</v>
      </c>
      <c r="D1551" t="s">
        <v>3163</v>
      </c>
    </row>
    <row r="1552" spans="1:4" x14ac:dyDescent="0.45">
      <c r="A1552" t="s">
        <v>319</v>
      </c>
      <c r="B1552">
        <v>71</v>
      </c>
      <c r="C1552" t="str">
        <f>VLOOKUP($B1552,pref!$A$2:$B$62,2)</f>
        <v>千葉</v>
      </c>
      <c r="D1552" t="s">
        <v>3165</v>
      </c>
    </row>
    <row r="1553" spans="1:4" x14ac:dyDescent="0.45">
      <c r="A1553" t="s">
        <v>320</v>
      </c>
      <c r="B1553">
        <v>71</v>
      </c>
      <c r="C1553" t="str">
        <f>VLOOKUP($B1553,pref!$A$2:$B$62,2)</f>
        <v>千葉</v>
      </c>
      <c r="D1553" t="s">
        <v>3166</v>
      </c>
    </row>
    <row r="1554" spans="1:4" x14ac:dyDescent="0.45">
      <c r="A1554" t="s">
        <v>430</v>
      </c>
      <c r="B1554">
        <v>71</v>
      </c>
      <c r="C1554" t="str">
        <f>VLOOKUP($B1554,pref!$A$2:$B$62,2)</f>
        <v>千葉</v>
      </c>
      <c r="D1554" t="s">
        <v>3167</v>
      </c>
    </row>
    <row r="1555" spans="1:4" x14ac:dyDescent="0.45">
      <c r="A1555" t="s">
        <v>3169</v>
      </c>
      <c r="B1555">
        <v>71</v>
      </c>
      <c r="C1555" t="str">
        <f>VLOOKUP($B1555,pref!$A$2:$B$62,2)</f>
        <v>千葉</v>
      </c>
      <c r="D1555" t="s">
        <v>3168</v>
      </c>
    </row>
    <row r="1556" spans="1:4" x14ac:dyDescent="0.45">
      <c r="A1556" t="s">
        <v>591</v>
      </c>
      <c r="B1556">
        <v>71</v>
      </c>
      <c r="C1556" t="str">
        <f>VLOOKUP($B1556,pref!$A$2:$B$62,2)</f>
        <v>千葉</v>
      </c>
      <c r="D1556" t="s">
        <v>3170</v>
      </c>
    </row>
    <row r="1557" spans="1:4" x14ac:dyDescent="0.45">
      <c r="A1557" t="s">
        <v>599</v>
      </c>
      <c r="B1557">
        <v>71</v>
      </c>
      <c r="C1557" t="str">
        <f>VLOOKUP($B1557,pref!$A$2:$B$62,2)</f>
        <v>千葉</v>
      </c>
      <c r="D1557" t="s">
        <v>3171</v>
      </c>
    </row>
    <row r="1558" spans="1:4" x14ac:dyDescent="0.45">
      <c r="A1558" t="s">
        <v>3173</v>
      </c>
      <c r="B1558">
        <v>71</v>
      </c>
      <c r="C1558" t="str">
        <f>VLOOKUP($B1558,pref!$A$2:$B$62,2)</f>
        <v>千葉</v>
      </c>
      <c r="D1558" t="s">
        <v>3172</v>
      </c>
    </row>
    <row r="1559" spans="1:4" x14ac:dyDescent="0.45">
      <c r="A1559" t="s">
        <v>665</v>
      </c>
      <c r="B1559">
        <v>71</v>
      </c>
      <c r="C1559" t="str">
        <f>VLOOKUP($B1559,pref!$A$2:$B$62,2)</f>
        <v>千葉</v>
      </c>
      <c r="D1559" t="s">
        <v>3174</v>
      </c>
    </row>
    <row r="1560" spans="1:4" x14ac:dyDescent="0.45">
      <c r="A1560" t="s">
        <v>3176</v>
      </c>
      <c r="B1560">
        <v>71</v>
      </c>
      <c r="C1560" t="str">
        <f>VLOOKUP($B1560,pref!$A$2:$B$62,2)</f>
        <v>千葉</v>
      </c>
      <c r="D1560" t="s">
        <v>3175</v>
      </c>
    </row>
    <row r="1561" spans="1:4" x14ac:dyDescent="0.45">
      <c r="A1561" t="s">
        <v>3178</v>
      </c>
      <c r="B1561">
        <v>71</v>
      </c>
      <c r="C1561" t="str">
        <f>VLOOKUP($B1561,pref!$A$2:$B$62,2)</f>
        <v>千葉</v>
      </c>
      <c r="D1561" t="s">
        <v>3177</v>
      </c>
    </row>
    <row r="1562" spans="1:4" x14ac:dyDescent="0.45">
      <c r="A1562" t="s">
        <v>748</v>
      </c>
      <c r="B1562">
        <v>71</v>
      </c>
      <c r="C1562" t="str">
        <f>VLOOKUP($B1562,pref!$A$2:$B$62,2)</f>
        <v>千葉</v>
      </c>
      <c r="D1562" t="s">
        <v>3179</v>
      </c>
    </row>
    <row r="1563" spans="1:4" x14ac:dyDescent="0.45">
      <c r="A1563" t="s">
        <v>390</v>
      </c>
      <c r="B1563">
        <v>91</v>
      </c>
      <c r="C1563" t="str">
        <f>VLOOKUP($B1563,pref!$A$2:$B$62,2)</f>
        <v>沖縄</v>
      </c>
      <c r="D1563" t="s">
        <v>3180</v>
      </c>
    </row>
    <row r="1564" spans="1:4" x14ac:dyDescent="0.45">
      <c r="A1564" t="s">
        <v>3182</v>
      </c>
      <c r="B1564">
        <v>91</v>
      </c>
      <c r="C1564" t="str">
        <f>VLOOKUP($B1564,pref!$A$2:$B$62,2)</f>
        <v>沖縄</v>
      </c>
      <c r="D1564" t="s">
        <v>3181</v>
      </c>
    </row>
    <row r="1565" spans="1:4" x14ac:dyDescent="0.45">
      <c r="A1565" t="s">
        <v>3184</v>
      </c>
      <c r="B1565">
        <v>91</v>
      </c>
      <c r="C1565" t="str">
        <f>VLOOKUP($B1565,pref!$A$2:$B$62,2)</f>
        <v>沖縄</v>
      </c>
      <c r="D1565" t="s">
        <v>3183</v>
      </c>
    </row>
    <row r="1566" spans="1:4" x14ac:dyDescent="0.45">
      <c r="A1566" t="s">
        <v>910</v>
      </c>
      <c r="B1566">
        <v>91</v>
      </c>
      <c r="C1566" t="str">
        <f>VLOOKUP($B1566,pref!$A$2:$B$62,2)</f>
        <v>沖縄</v>
      </c>
      <c r="D1566" t="s">
        <v>3185</v>
      </c>
    </row>
    <row r="1567" spans="1:4" x14ac:dyDescent="0.45">
      <c r="A1567" t="s">
        <v>3187</v>
      </c>
      <c r="B1567">
        <v>91</v>
      </c>
      <c r="C1567" t="str">
        <f>VLOOKUP($B1567,pref!$A$2:$B$62,2)</f>
        <v>沖縄</v>
      </c>
      <c r="D1567" t="s">
        <v>3186</v>
      </c>
    </row>
    <row r="1568" spans="1:4" x14ac:dyDescent="0.45">
      <c r="A1568" t="s">
        <v>3189</v>
      </c>
      <c r="B1568">
        <v>91</v>
      </c>
      <c r="C1568" t="str">
        <f>VLOOKUP($B1568,pref!$A$2:$B$62,2)</f>
        <v>沖縄</v>
      </c>
      <c r="D1568" t="s">
        <v>3188</v>
      </c>
    </row>
    <row r="1569" spans="1:4" x14ac:dyDescent="0.45">
      <c r="A1569" t="s">
        <v>3191</v>
      </c>
      <c r="B1569">
        <v>91</v>
      </c>
      <c r="C1569" t="str">
        <f>VLOOKUP($B1569,pref!$A$2:$B$62,2)</f>
        <v>沖縄</v>
      </c>
      <c r="D1569" t="s">
        <v>3190</v>
      </c>
    </row>
    <row r="1570" spans="1:4" x14ac:dyDescent="0.45">
      <c r="A1570" t="s">
        <v>909</v>
      </c>
      <c r="B1570">
        <v>91</v>
      </c>
      <c r="C1570" t="str">
        <f>VLOOKUP($B1570,pref!$A$2:$B$62,2)</f>
        <v>沖縄</v>
      </c>
      <c r="D1570" t="s">
        <v>3192</v>
      </c>
    </row>
    <row r="1571" spans="1:4" x14ac:dyDescent="0.45">
      <c r="A1571" t="s">
        <v>391</v>
      </c>
      <c r="B1571">
        <v>91</v>
      </c>
      <c r="C1571" t="str">
        <f>VLOOKUP($B1571,pref!$A$2:$B$62,2)</f>
        <v>沖縄</v>
      </c>
      <c r="D1571" t="s">
        <v>3193</v>
      </c>
    </row>
    <row r="1572" spans="1:4" x14ac:dyDescent="0.45">
      <c r="A1572" t="s">
        <v>491</v>
      </c>
      <c r="B1572">
        <v>91</v>
      </c>
      <c r="C1572" t="str">
        <f>VLOOKUP($B1572,pref!$A$2:$B$62,2)</f>
        <v>沖縄</v>
      </c>
      <c r="D1572" t="s">
        <v>3194</v>
      </c>
    </row>
    <row r="1573" spans="1:4" x14ac:dyDescent="0.45">
      <c r="A1573" t="s">
        <v>906</v>
      </c>
      <c r="B1573">
        <v>91</v>
      </c>
      <c r="C1573" t="str">
        <f>VLOOKUP($B1573,pref!$A$2:$B$62,2)</f>
        <v>沖縄</v>
      </c>
      <c r="D1573" t="s">
        <v>3195</v>
      </c>
    </row>
    <row r="1574" spans="1:4" x14ac:dyDescent="0.45">
      <c r="A1574" t="s">
        <v>533</v>
      </c>
      <c r="B1574">
        <v>91</v>
      </c>
      <c r="C1574" t="str">
        <f>VLOOKUP($B1574,pref!$A$2:$B$62,2)</f>
        <v>沖縄</v>
      </c>
      <c r="D1574" t="s">
        <v>3196</v>
      </c>
    </row>
    <row r="1575" spans="1:4" x14ac:dyDescent="0.45">
      <c r="A1575" t="s">
        <v>535</v>
      </c>
      <c r="B1575">
        <v>91</v>
      </c>
      <c r="C1575" t="str">
        <f>VLOOKUP($B1575,pref!$A$2:$B$62,2)</f>
        <v>沖縄</v>
      </c>
      <c r="D1575" t="s">
        <v>3197</v>
      </c>
    </row>
    <row r="1576" spans="1:4" x14ac:dyDescent="0.45">
      <c r="A1576" t="s">
        <v>907</v>
      </c>
      <c r="B1576">
        <v>91</v>
      </c>
      <c r="C1576" t="str">
        <f>VLOOKUP($B1576,pref!$A$2:$B$62,2)</f>
        <v>沖縄</v>
      </c>
      <c r="D1576" t="s">
        <v>3198</v>
      </c>
    </row>
    <row r="1577" spans="1:4" x14ac:dyDescent="0.45">
      <c r="A1577" t="s">
        <v>908</v>
      </c>
      <c r="B1577">
        <v>91</v>
      </c>
      <c r="C1577" t="str">
        <f>VLOOKUP($B1577,pref!$A$2:$B$62,2)</f>
        <v>沖縄</v>
      </c>
      <c r="D1577" t="s">
        <v>3199</v>
      </c>
    </row>
    <row r="1578" spans="1:4" x14ac:dyDescent="0.45">
      <c r="A1578" t="s">
        <v>536</v>
      </c>
      <c r="B1578">
        <v>91</v>
      </c>
      <c r="C1578" t="str">
        <f>VLOOKUP($B1578,pref!$A$2:$B$62,2)</f>
        <v>沖縄</v>
      </c>
      <c r="D1578" t="s">
        <v>3200</v>
      </c>
    </row>
    <row r="1579" spans="1:4" x14ac:dyDescent="0.45">
      <c r="A1579" t="s">
        <v>595</v>
      </c>
      <c r="B1579">
        <v>91</v>
      </c>
      <c r="C1579" t="str">
        <f>VLOOKUP($B1579,pref!$A$2:$B$62,2)</f>
        <v>沖縄</v>
      </c>
      <c r="D1579" t="s">
        <v>3201</v>
      </c>
    </row>
    <row r="1580" spans="1:4" x14ac:dyDescent="0.45">
      <c r="A1580" t="s">
        <v>596</v>
      </c>
      <c r="B1580">
        <v>91</v>
      </c>
      <c r="C1580" t="str">
        <f>VLOOKUP($B1580,pref!$A$2:$B$62,2)</f>
        <v>沖縄</v>
      </c>
      <c r="D1580" t="s">
        <v>3202</v>
      </c>
    </row>
    <row r="1581" spans="1:4" x14ac:dyDescent="0.45">
      <c r="A1581" t="s">
        <v>3204</v>
      </c>
      <c r="B1581">
        <v>91</v>
      </c>
      <c r="C1581" t="str">
        <f>VLOOKUP($B1581,pref!$A$2:$B$62,2)</f>
        <v>沖縄</v>
      </c>
      <c r="D1581" t="s">
        <v>3203</v>
      </c>
    </row>
    <row r="1582" spans="1:4" x14ac:dyDescent="0.45">
      <c r="A1582" t="s">
        <v>3206</v>
      </c>
      <c r="B1582">
        <v>91</v>
      </c>
      <c r="C1582" t="str">
        <f>VLOOKUP($B1582,pref!$A$2:$B$62,2)</f>
        <v>沖縄</v>
      </c>
      <c r="D1582" t="s">
        <v>3205</v>
      </c>
    </row>
    <row r="1583" spans="1:4" x14ac:dyDescent="0.45">
      <c r="A1583" t="s">
        <v>598</v>
      </c>
      <c r="B1583">
        <v>91</v>
      </c>
      <c r="C1583" t="str">
        <f>VLOOKUP($B1583,pref!$A$2:$B$62,2)</f>
        <v>沖縄</v>
      </c>
      <c r="D1583" t="s">
        <v>3207</v>
      </c>
    </row>
    <row r="1584" spans="1:4" x14ac:dyDescent="0.45">
      <c r="A1584" t="s">
        <v>905</v>
      </c>
      <c r="B1584">
        <v>91</v>
      </c>
      <c r="C1584" t="str">
        <f>VLOOKUP($B1584,pref!$A$2:$B$62,2)</f>
        <v>沖縄</v>
      </c>
      <c r="D1584" t="s">
        <v>3208</v>
      </c>
    </row>
    <row r="1585" spans="1:4" x14ac:dyDescent="0.45">
      <c r="A1585" t="s">
        <v>904</v>
      </c>
      <c r="B1585">
        <v>91</v>
      </c>
      <c r="C1585" t="str">
        <f>VLOOKUP($B1585,pref!$A$2:$B$62,2)</f>
        <v>沖縄</v>
      </c>
      <c r="D1585" t="s">
        <v>3209</v>
      </c>
    </row>
    <row r="1586" spans="1:4" x14ac:dyDescent="0.45">
      <c r="A1586" t="s">
        <v>667</v>
      </c>
      <c r="B1586">
        <v>91</v>
      </c>
      <c r="C1586" t="str">
        <f>VLOOKUP($B1586,pref!$A$2:$B$62,2)</f>
        <v>沖縄</v>
      </c>
      <c r="D1586" t="s">
        <v>3210</v>
      </c>
    </row>
    <row r="1587" spans="1:4" x14ac:dyDescent="0.45">
      <c r="A1587" t="s">
        <v>912</v>
      </c>
      <c r="B1587">
        <v>91</v>
      </c>
      <c r="C1587" t="str">
        <f>VLOOKUP($B1587,pref!$A$2:$B$62,2)</f>
        <v>沖縄</v>
      </c>
      <c r="D1587" t="s">
        <v>6585</v>
      </c>
    </row>
    <row r="1588" spans="1:4" x14ac:dyDescent="0.45">
      <c r="A1588" t="s">
        <v>3212</v>
      </c>
      <c r="B1588">
        <v>91</v>
      </c>
      <c r="C1588" t="str">
        <f>VLOOKUP($B1588,pref!$A$2:$B$62,2)</f>
        <v>沖縄</v>
      </c>
      <c r="D1588" t="s">
        <v>3211</v>
      </c>
    </row>
    <row r="1589" spans="1:4" x14ac:dyDescent="0.45">
      <c r="A1589" t="s">
        <v>3214</v>
      </c>
      <c r="B1589">
        <v>91</v>
      </c>
      <c r="C1589" t="str">
        <f>VLOOKUP($B1589,pref!$A$2:$B$62,2)</f>
        <v>沖縄</v>
      </c>
      <c r="D1589" t="s">
        <v>3213</v>
      </c>
    </row>
    <row r="1590" spans="1:4" x14ac:dyDescent="0.45">
      <c r="A1590" t="s">
        <v>697</v>
      </c>
      <c r="B1590">
        <v>91</v>
      </c>
      <c r="C1590" t="str">
        <f>VLOOKUP($B1590,pref!$A$2:$B$62,2)</f>
        <v>沖縄</v>
      </c>
      <c r="D1590" t="s">
        <v>3215</v>
      </c>
    </row>
    <row r="1591" spans="1:4" x14ac:dyDescent="0.45">
      <c r="A1591" t="s">
        <v>698</v>
      </c>
      <c r="B1591">
        <v>91</v>
      </c>
      <c r="C1591" t="str">
        <f>VLOOKUP($B1591,pref!$A$2:$B$62,2)</f>
        <v>沖縄</v>
      </c>
      <c r="D1591" t="s">
        <v>3216</v>
      </c>
    </row>
    <row r="1592" spans="1:4" x14ac:dyDescent="0.45">
      <c r="A1592" t="s">
        <v>699</v>
      </c>
      <c r="B1592">
        <v>91</v>
      </c>
      <c r="C1592" t="str">
        <f>VLOOKUP($B1592,pref!$A$2:$B$62,2)</f>
        <v>沖縄</v>
      </c>
      <c r="D1592" t="s">
        <v>3217</v>
      </c>
    </row>
    <row r="1593" spans="1:4" x14ac:dyDescent="0.45">
      <c r="A1593" t="s">
        <v>703</v>
      </c>
      <c r="B1593">
        <v>91</v>
      </c>
      <c r="C1593" t="str">
        <f>VLOOKUP($B1593,pref!$A$2:$B$62,2)</f>
        <v>沖縄</v>
      </c>
      <c r="D1593" t="s">
        <v>3218</v>
      </c>
    </row>
    <row r="1594" spans="1:4" x14ac:dyDescent="0.45">
      <c r="A1594" t="s">
        <v>704</v>
      </c>
      <c r="B1594">
        <v>91</v>
      </c>
      <c r="C1594" t="str">
        <f>VLOOKUP($B1594,pref!$A$2:$B$62,2)</f>
        <v>沖縄</v>
      </c>
      <c r="D1594" t="s">
        <v>3219</v>
      </c>
    </row>
    <row r="1595" spans="1:4" x14ac:dyDescent="0.45">
      <c r="A1595" t="s">
        <v>705</v>
      </c>
      <c r="B1595">
        <v>91</v>
      </c>
      <c r="C1595" t="str">
        <f>VLOOKUP($B1595,pref!$A$2:$B$62,2)</f>
        <v>沖縄</v>
      </c>
      <c r="D1595" t="s">
        <v>3220</v>
      </c>
    </row>
    <row r="1596" spans="1:4" x14ac:dyDescent="0.45">
      <c r="A1596" t="s">
        <v>706</v>
      </c>
      <c r="B1596">
        <v>91</v>
      </c>
      <c r="C1596" t="str">
        <f>VLOOKUP($B1596,pref!$A$2:$B$62,2)</f>
        <v>沖縄</v>
      </c>
      <c r="D1596" t="s">
        <v>3221</v>
      </c>
    </row>
    <row r="1597" spans="1:4" x14ac:dyDescent="0.45">
      <c r="A1597" t="s">
        <v>714</v>
      </c>
      <c r="B1597">
        <v>91</v>
      </c>
      <c r="C1597" t="str">
        <f>VLOOKUP($B1597,pref!$A$2:$B$62,2)</f>
        <v>沖縄</v>
      </c>
      <c r="D1597" t="s">
        <v>3222</v>
      </c>
    </row>
    <row r="1598" spans="1:4" x14ac:dyDescent="0.45">
      <c r="A1598" t="s">
        <v>715</v>
      </c>
      <c r="B1598">
        <v>91</v>
      </c>
      <c r="C1598" t="str">
        <f>VLOOKUP($B1598,pref!$A$2:$B$62,2)</f>
        <v>沖縄</v>
      </c>
      <c r="D1598" t="s">
        <v>3223</v>
      </c>
    </row>
    <row r="1599" spans="1:4" x14ac:dyDescent="0.45">
      <c r="A1599" t="s">
        <v>716</v>
      </c>
      <c r="B1599">
        <v>91</v>
      </c>
      <c r="C1599" t="str">
        <f>VLOOKUP($B1599,pref!$A$2:$B$62,2)</f>
        <v>沖縄</v>
      </c>
      <c r="D1599" t="s">
        <v>3224</v>
      </c>
    </row>
    <row r="1600" spans="1:4" x14ac:dyDescent="0.45">
      <c r="A1600" t="s">
        <v>717</v>
      </c>
      <c r="B1600">
        <v>91</v>
      </c>
      <c r="C1600" t="str">
        <f>VLOOKUP($B1600,pref!$A$2:$B$62,2)</f>
        <v>沖縄</v>
      </c>
      <c r="D1600" t="s">
        <v>3225</v>
      </c>
    </row>
    <row r="1601" spans="1:4" x14ac:dyDescent="0.45">
      <c r="A1601" t="s">
        <v>729</v>
      </c>
      <c r="B1601">
        <v>91</v>
      </c>
      <c r="C1601" t="str">
        <f>VLOOKUP($B1601,pref!$A$2:$B$62,2)</f>
        <v>沖縄</v>
      </c>
      <c r="D1601" t="s">
        <v>3226</v>
      </c>
    </row>
    <row r="1602" spans="1:4" x14ac:dyDescent="0.45">
      <c r="A1602" t="s">
        <v>3228</v>
      </c>
      <c r="B1602">
        <v>91</v>
      </c>
      <c r="C1602" t="str">
        <f>VLOOKUP($B1602,pref!$A$2:$B$62,2)</f>
        <v>沖縄</v>
      </c>
      <c r="D1602" t="s">
        <v>3227</v>
      </c>
    </row>
    <row r="1603" spans="1:4" x14ac:dyDescent="0.45">
      <c r="A1603" t="s">
        <v>746</v>
      </c>
      <c r="B1603">
        <v>91</v>
      </c>
      <c r="C1603" t="str">
        <f>VLOOKUP($B1603,pref!$A$2:$B$62,2)</f>
        <v>沖縄</v>
      </c>
      <c r="D1603" t="s">
        <v>3229</v>
      </c>
    </row>
    <row r="1604" spans="1:4" x14ac:dyDescent="0.45">
      <c r="A1604" t="s">
        <v>761</v>
      </c>
      <c r="B1604">
        <v>91</v>
      </c>
      <c r="C1604" t="str">
        <f>VLOOKUP($B1604,pref!$A$2:$B$62,2)</f>
        <v>沖縄</v>
      </c>
      <c r="D1604" t="s">
        <v>3230</v>
      </c>
    </row>
    <row r="1605" spans="1:4" x14ac:dyDescent="0.45">
      <c r="A1605" t="s">
        <v>3232</v>
      </c>
      <c r="B1605">
        <v>91</v>
      </c>
      <c r="C1605" t="str">
        <f>VLOOKUP($B1605,pref!$A$2:$B$62,2)</f>
        <v>沖縄</v>
      </c>
      <c r="D1605" t="s">
        <v>3231</v>
      </c>
    </row>
    <row r="1606" spans="1:4" x14ac:dyDescent="0.45">
      <c r="A1606" t="s">
        <v>3234</v>
      </c>
      <c r="B1606">
        <v>99</v>
      </c>
      <c r="C1606" t="str">
        <f>VLOOKUP($B1606,pref!$A$2:$B$62,2)</f>
        <v>南極</v>
      </c>
      <c r="D1606" t="s">
        <v>3233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8C27-494B-485C-AB9C-B60A9545A156}">
  <dimension ref="A1:B62"/>
  <sheetViews>
    <sheetView workbookViewId="0">
      <selection activeCell="B1" sqref="B1"/>
    </sheetView>
  </sheetViews>
  <sheetFormatPr defaultRowHeight="18" x14ac:dyDescent="0.45"/>
  <sheetData>
    <row r="1" spans="1:2" x14ac:dyDescent="0.45">
      <c r="A1" t="s">
        <v>3235</v>
      </c>
      <c r="B1" t="s">
        <v>915</v>
      </c>
    </row>
    <row r="2" spans="1:2" x14ac:dyDescent="0.45">
      <c r="A2">
        <v>11</v>
      </c>
      <c r="B2" t="s">
        <v>917</v>
      </c>
    </row>
    <row r="3" spans="1:2" x14ac:dyDescent="0.45">
      <c r="A3">
        <v>13</v>
      </c>
      <c r="B3" t="s">
        <v>918</v>
      </c>
    </row>
    <row r="4" spans="1:2" x14ac:dyDescent="0.45">
      <c r="A4">
        <v>12</v>
      </c>
      <c r="B4" t="s">
        <v>919</v>
      </c>
    </row>
    <row r="5" spans="1:2" x14ac:dyDescent="0.45">
      <c r="A5">
        <v>17</v>
      </c>
      <c r="B5" t="s">
        <v>920</v>
      </c>
    </row>
    <row r="6" spans="1:2" x14ac:dyDescent="0.45">
      <c r="A6">
        <v>15</v>
      </c>
      <c r="B6" t="s">
        <v>921</v>
      </c>
    </row>
    <row r="7" spans="1:2" x14ac:dyDescent="0.45">
      <c r="A7">
        <v>16</v>
      </c>
      <c r="B7" t="s">
        <v>922</v>
      </c>
    </row>
    <row r="8" spans="1:2" x14ac:dyDescent="0.45">
      <c r="A8">
        <v>14</v>
      </c>
      <c r="B8" t="s">
        <v>923</v>
      </c>
    </row>
    <row r="9" spans="1:2" x14ac:dyDescent="0.45">
      <c r="A9">
        <v>22</v>
      </c>
      <c r="B9" t="s">
        <v>924</v>
      </c>
    </row>
    <row r="10" spans="1:2" x14ac:dyDescent="0.45">
      <c r="A10">
        <v>20</v>
      </c>
      <c r="B10" t="s">
        <v>925</v>
      </c>
    </row>
    <row r="11" spans="1:2" x14ac:dyDescent="0.45">
      <c r="A11">
        <v>18</v>
      </c>
      <c r="B11" t="s">
        <v>926</v>
      </c>
    </row>
    <row r="12" spans="1:2" x14ac:dyDescent="0.45">
      <c r="A12">
        <v>24</v>
      </c>
      <c r="B12" t="s">
        <v>927</v>
      </c>
    </row>
    <row r="13" spans="1:2" x14ac:dyDescent="0.45">
      <c r="A13">
        <v>21</v>
      </c>
      <c r="B13" t="s">
        <v>928</v>
      </c>
    </row>
    <row r="14" spans="1:2" x14ac:dyDescent="0.45">
      <c r="A14">
        <v>19</v>
      </c>
      <c r="B14" t="s">
        <v>929</v>
      </c>
    </row>
    <row r="15" spans="1:2" x14ac:dyDescent="0.45">
      <c r="A15">
        <v>23</v>
      </c>
      <c r="B15" t="s">
        <v>930</v>
      </c>
    </row>
    <row r="16" spans="1:2" x14ac:dyDescent="0.45">
      <c r="A16">
        <v>31</v>
      </c>
      <c r="B16" t="s">
        <v>931</v>
      </c>
    </row>
    <row r="17" spans="1:2" x14ac:dyDescent="0.45">
      <c r="A17">
        <v>32</v>
      </c>
      <c r="B17" t="s">
        <v>932</v>
      </c>
    </row>
    <row r="18" spans="1:2" x14ac:dyDescent="0.45">
      <c r="A18">
        <v>33</v>
      </c>
      <c r="B18" t="s">
        <v>933</v>
      </c>
    </row>
    <row r="19" spans="1:2" x14ac:dyDescent="0.45">
      <c r="A19">
        <v>56</v>
      </c>
      <c r="B19" t="s">
        <v>934</v>
      </c>
    </row>
    <row r="20" spans="1:2" x14ac:dyDescent="0.45">
      <c r="A20">
        <v>35</v>
      </c>
      <c r="B20" t="s">
        <v>935</v>
      </c>
    </row>
    <row r="21" spans="1:2" x14ac:dyDescent="0.45">
      <c r="A21">
        <v>34</v>
      </c>
      <c r="B21" t="s">
        <v>936</v>
      </c>
    </row>
    <row r="22" spans="1:2" x14ac:dyDescent="0.45">
      <c r="A22">
        <v>55</v>
      </c>
      <c r="B22" t="s">
        <v>937</v>
      </c>
    </row>
    <row r="23" spans="1:2" x14ac:dyDescent="0.45">
      <c r="A23">
        <v>54</v>
      </c>
      <c r="B23" t="s">
        <v>938</v>
      </c>
    </row>
    <row r="24" spans="1:2" x14ac:dyDescent="0.45">
      <c r="A24">
        <v>36</v>
      </c>
      <c r="B24" t="s">
        <v>939</v>
      </c>
    </row>
    <row r="25" spans="1:2" x14ac:dyDescent="0.45">
      <c r="A25">
        <v>81</v>
      </c>
      <c r="B25" t="s">
        <v>940</v>
      </c>
    </row>
    <row r="26" spans="1:2" x14ac:dyDescent="0.45">
      <c r="A26">
        <v>68</v>
      </c>
      <c r="B26" t="s">
        <v>941</v>
      </c>
    </row>
    <row r="27" spans="1:2" x14ac:dyDescent="0.45">
      <c r="A27">
        <v>69</v>
      </c>
      <c r="B27" t="s">
        <v>942</v>
      </c>
    </row>
    <row r="28" spans="1:2" x14ac:dyDescent="0.45">
      <c r="A28">
        <v>63</v>
      </c>
      <c r="B28" t="s">
        <v>943</v>
      </c>
    </row>
    <row r="29" spans="1:2" x14ac:dyDescent="0.45">
      <c r="A29">
        <v>61</v>
      </c>
      <c r="B29" t="s">
        <v>944</v>
      </c>
    </row>
    <row r="30" spans="1:2" x14ac:dyDescent="0.45">
      <c r="A30">
        <v>57</v>
      </c>
      <c r="B30" t="s">
        <v>945</v>
      </c>
    </row>
    <row r="31" spans="1:2" x14ac:dyDescent="0.45">
      <c r="A31">
        <v>52</v>
      </c>
      <c r="B31" t="s">
        <v>946</v>
      </c>
    </row>
    <row r="32" spans="1:2" x14ac:dyDescent="0.45">
      <c r="A32">
        <v>48</v>
      </c>
      <c r="B32" t="s">
        <v>947</v>
      </c>
    </row>
    <row r="33" spans="1:2" x14ac:dyDescent="0.45">
      <c r="A33">
        <v>42</v>
      </c>
      <c r="B33" t="s">
        <v>948</v>
      </c>
    </row>
    <row r="34" spans="1:2" x14ac:dyDescent="0.45">
      <c r="A34">
        <v>41</v>
      </c>
      <c r="B34" t="s">
        <v>949</v>
      </c>
    </row>
    <row r="35" spans="1:2" x14ac:dyDescent="0.45">
      <c r="A35">
        <v>40</v>
      </c>
      <c r="B35" t="s">
        <v>950</v>
      </c>
    </row>
    <row r="36" spans="1:2" x14ac:dyDescent="0.45">
      <c r="A36">
        <v>67</v>
      </c>
      <c r="B36" t="s">
        <v>951</v>
      </c>
    </row>
    <row r="37" spans="1:2" x14ac:dyDescent="0.45">
      <c r="A37">
        <v>66</v>
      </c>
      <c r="B37" t="s">
        <v>952</v>
      </c>
    </row>
    <row r="38" spans="1:2" x14ac:dyDescent="0.45">
      <c r="A38">
        <v>60</v>
      </c>
      <c r="B38" t="s">
        <v>953</v>
      </c>
    </row>
    <row r="39" spans="1:2" x14ac:dyDescent="0.45">
      <c r="A39">
        <v>49</v>
      </c>
      <c r="B39" t="s">
        <v>954</v>
      </c>
    </row>
    <row r="40" spans="1:2" x14ac:dyDescent="0.45">
      <c r="A40">
        <v>43</v>
      </c>
      <c r="B40" t="s">
        <v>955</v>
      </c>
    </row>
    <row r="41" spans="1:2" x14ac:dyDescent="0.45">
      <c r="A41">
        <v>84</v>
      </c>
      <c r="B41" t="s">
        <v>956</v>
      </c>
    </row>
    <row r="42" spans="1:2" x14ac:dyDescent="0.45">
      <c r="A42">
        <v>85</v>
      </c>
      <c r="B42" t="s">
        <v>957</v>
      </c>
    </row>
    <row r="43" spans="1:2" x14ac:dyDescent="0.45">
      <c r="A43">
        <v>82</v>
      </c>
      <c r="B43" t="s">
        <v>958</v>
      </c>
    </row>
    <row r="44" spans="1:2" x14ac:dyDescent="0.45">
      <c r="A44">
        <v>62</v>
      </c>
      <c r="B44" t="s">
        <v>959</v>
      </c>
    </row>
    <row r="45" spans="1:2" x14ac:dyDescent="0.45">
      <c r="A45">
        <v>64</v>
      </c>
      <c r="B45" t="s">
        <v>960</v>
      </c>
    </row>
    <row r="46" spans="1:2" x14ac:dyDescent="0.45">
      <c r="A46">
        <v>53</v>
      </c>
      <c r="B46" t="s">
        <v>961</v>
      </c>
    </row>
    <row r="47" spans="1:2" x14ac:dyDescent="0.45">
      <c r="A47">
        <v>51</v>
      </c>
      <c r="B47" t="s">
        <v>962</v>
      </c>
    </row>
    <row r="48" spans="1:2" x14ac:dyDescent="0.45">
      <c r="A48">
        <v>50</v>
      </c>
      <c r="B48" t="s">
        <v>963</v>
      </c>
    </row>
    <row r="49" spans="1:2" x14ac:dyDescent="0.45">
      <c r="A49">
        <v>46</v>
      </c>
      <c r="B49" t="s">
        <v>964</v>
      </c>
    </row>
    <row r="50" spans="1:2" x14ac:dyDescent="0.45">
      <c r="A50">
        <v>44</v>
      </c>
      <c r="B50" t="s">
        <v>965</v>
      </c>
    </row>
    <row r="51" spans="1:2" x14ac:dyDescent="0.45">
      <c r="A51">
        <v>45</v>
      </c>
      <c r="B51" t="s">
        <v>966</v>
      </c>
    </row>
    <row r="52" spans="1:2" x14ac:dyDescent="0.45">
      <c r="A52">
        <v>86</v>
      </c>
      <c r="B52" t="s">
        <v>967</v>
      </c>
    </row>
    <row r="53" spans="1:2" x14ac:dyDescent="0.45">
      <c r="A53">
        <v>83</v>
      </c>
      <c r="B53" t="s">
        <v>968</v>
      </c>
    </row>
    <row r="54" spans="1:2" x14ac:dyDescent="0.45">
      <c r="A54">
        <v>73</v>
      </c>
      <c r="B54" t="s">
        <v>969</v>
      </c>
    </row>
    <row r="55" spans="1:2" x14ac:dyDescent="0.45">
      <c r="A55">
        <v>72</v>
      </c>
      <c r="B55" t="s">
        <v>970</v>
      </c>
    </row>
    <row r="56" spans="1:2" x14ac:dyDescent="0.45">
      <c r="A56">
        <v>65</v>
      </c>
      <c r="B56" t="s">
        <v>971</v>
      </c>
    </row>
    <row r="57" spans="1:2" x14ac:dyDescent="0.45">
      <c r="A57">
        <v>88</v>
      </c>
      <c r="B57" t="s">
        <v>972</v>
      </c>
    </row>
    <row r="58" spans="1:2" x14ac:dyDescent="0.45">
      <c r="A58">
        <v>87</v>
      </c>
      <c r="B58" t="s">
        <v>973</v>
      </c>
    </row>
    <row r="59" spans="1:2" x14ac:dyDescent="0.45">
      <c r="A59">
        <v>74</v>
      </c>
      <c r="B59" t="s">
        <v>974</v>
      </c>
    </row>
    <row r="60" spans="1:2" x14ac:dyDescent="0.45">
      <c r="A60">
        <v>71</v>
      </c>
      <c r="B60" t="s">
        <v>975</v>
      </c>
    </row>
    <row r="61" spans="1:2" x14ac:dyDescent="0.45">
      <c r="A61">
        <v>91</v>
      </c>
      <c r="B61" t="s">
        <v>976</v>
      </c>
    </row>
    <row r="62" spans="1:2" x14ac:dyDescent="0.45">
      <c r="A62">
        <v>99</v>
      </c>
      <c r="B62" t="s">
        <v>977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25CE-A017-447F-8F83-DA35F2079773}">
  <dimension ref="A3:K62"/>
  <sheetViews>
    <sheetView topLeftCell="A20" workbookViewId="0">
      <selection activeCell="D62" sqref="D3:E62"/>
    </sheetView>
  </sheetViews>
  <sheetFormatPr defaultRowHeight="18" x14ac:dyDescent="0.45"/>
  <sheetData>
    <row r="3" spans="1:11" x14ac:dyDescent="0.45">
      <c r="A3" t="s">
        <v>917</v>
      </c>
      <c r="B3" t="s">
        <v>6591</v>
      </c>
      <c r="C3">
        <f>VLOOKUP(B3,$G$4:$H$50,2,0)</f>
        <v>1</v>
      </c>
      <c r="D3">
        <f t="shared" ref="D3:D61" si="0">VLOOKUP(C3,$H$4:$K$50,3,0)</f>
        <v>141.88800000000001</v>
      </c>
      <c r="E3">
        <f t="shared" ref="E3:E61" si="1">VLOOKUP(C3,$H$4:$K$50,4,0)</f>
        <v>43.081400000000002</v>
      </c>
      <c r="G3" s="1" t="s">
        <v>6593</v>
      </c>
      <c r="H3" s="1" t="s">
        <v>6592</v>
      </c>
      <c r="I3" s="1" t="s">
        <v>6594</v>
      </c>
      <c r="J3" t="s">
        <v>6642</v>
      </c>
      <c r="K3" t="s">
        <v>6643</v>
      </c>
    </row>
    <row r="4" spans="1:11" x14ac:dyDescent="0.45">
      <c r="A4" t="s">
        <v>919</v>
      </c>
      <c r="B4" t="s">
        <v>6591</v>
      </c>
      <c r="C4">
        <f>VLOOKUP(B4,$G$4:$H$50,2,0)</f>
        <v>1</v>
      </c>
      <c r="D4">
        <f t="shared" si="0"/>
        <v>141.88800000000001</v>
      </c>
      <c r="E4">
        <f t="shared" si="1"/>
        <v>43.081400000000002</v>
      </c>
      <c r="G4" s="2" t="s">
        <v>6590</v>
      </c>
      <c r="H4" s="2">
        <v>1</v>
      </c>
      <c r="I4" s="2" t="s">
        <v>6595</v>
      </c>
      <c r="J4">
        <v>141.88800000000001</v>
      </c>
      <c r="K4">
        <v>43.081400000000002</v>
      </c>
    </row>
    <row r="5" spans="1:11" x14ac:dyDescent="0.45">
      <c r="A5" t="s">
        <v>918</v>
      </c>
      <c r="B5" t="s">
        <v>6591</v>
      </c>
      <c r="C5">
        <f>VLOOKUP(B5,$G$4:$H$50,2,0)</f>
        <v>1</v>
      </c>
      <c r="D5">
        <f t="shared" si="0"/>
        <v>141.88800000000001</v>
      </c>
      <c r="E5">
        <f t="shared" si="1"/>
        <v>43.081400000000002</v>
      </c>
      <c r="G5" s="2" t="s">
        <v>931</v>
      </c>
      <c r="H5" s="2">
        <v>2</v>
      </c>
      <c r="I5" s="2" t="s">
        <v>6596</v>
      </c>
      <c r="J5">
        <v>140.917</v>
      </c>
      <c r="K5">
        <v>40.713099999999997</v>
      </c>
    </row>
    <row r="6" spans="1:11" x14ac:dyDescent="0.45">
      <c r="A6" t="s">
        <v>923</v>
      </c>
      <c r="B6" t="s">
        <v>6591</v>
      </c>
      <c r="C6">
        <f>VLOOKUP(B6,$G$4:$H$50,2,0)</f>
        <v>1</v>
      </c>
      <c r="D6">
        <f t="shared" si="0"/>
        <v>141.88800000000001</v>
      </c>
      <c r="E6">
        <f t="shared" si="1"/>
        <v>43.081400000000002</v>
      </c>
      <c r="G6" s="2" t="s">
        <v>933</v>
      </c>
      <c r="H6" s="2">
        <v>3</v>
      </c>
      <c r="I6" s="2" t="s">
        <v>6597</v>
      </c>
      <c r="J6">
        <v>141.29900000000001</v>
      </c>
      <c r="K6">
        <v>39.506599999999999</v>
      </c>
    </row>
    <row r="7" spans="1:11" x14ac:dyDescent="0.45">
      <c r="A7" t="s">
        <v>921</v>
      </c>
      <c r="B7" t="s">
        <v>6591</v>
      </c>
      <c r="C7">
        <f>VLOOKUP(B7,$G$4:$H$50,2,0)</f>
        <v>1</v>
      </c>
      <c r="D7">
        <f t="shared" si="0"/>
        <v>141.88800000000001</v>
      </c>
      <c r="E7">
        <f t="shared" si="1"/>
        <v>43.081400000000002</v>
      </c>
      <c r="G7" s="2" t="s">
        <v>936</v>
      </c>
      <c r="H7" s="2">
        <v>4</v>
      </c>
      <c r="I7" s="2" t="s">
        <v>6598</v>
      </c>
      <c r="J7">
        <v>140.965</v>
      </c>
      <c r="K7">
        <v>38.343800000000002</v>
      </c>
    </row>
    <row r="8" spans="1:11" x14ac:dyDescent="0.45">
      <c r="A8" t="s">
        <v>922</v>
      </c>
      <c r="B8" t="s">
        <v>6591</v>
      </c>
      <c r="C8">
        <f>VLOOKUP(B8,$G$4:$H$50,2,0)</f>
        <v>1</v>
      </c>
      <c r="D8">
        <f t="shared" si="0"/>
        <v>141.88800000000001</v>
      </c>
      <c r="E8">
        <f t="shared" si="1"/>
        <v>43.081400000000002</v>
      </c>
      <c r="G8" s="2" t="s">
        <v>932</v>
      </c>
      <c r="H8" s="2">
        <v>5</v>
      </c>
      <c r="I8" s="2" t="s">
        <v>6599</v>
      </c>
      <c r="J8">
        <v>140.273</v>
      </c>
      <c r="K8">
        <v>39.706699999999998</v>
      </c>
    </row>
    <row r="9" spans="1:11" x14ac:dyDescent="0.45">
      <c r="A9" t="s">
        <v>3525</v>
      </c>
      <c r="B9" t="s">
        <v>6591</v>
      </c>
      <c r="C9">
        <f>VLOOKUP(B9,$G$4:$H$50,2,0)</f>
        <v>1</v>
      </c>
      <c r="D9">
        <f t="shared" si="0"/>
        <v>141.88800000000001</v>
      </c>
      <c r="E9">
        <f t="shared" si="1"/>
        <v>43.081400000000002</v>
      </c>
      <c r="G9" s="2" t="s">
        <v>935</v>
      </c>
      <c r="H9" s="2">
        <v>6</v>
      </c>
      <c r="I9" s="2" t="s">
        <v>6600</v>
      </c>
      <c r="J9">
        <v>140.15899999999999</v>
      </c>
      <c r="K9">
        <v>38.418599999999998</v>
      </c>
    </row>
    <row r="10" spans="1:11" x14ac:dyDescent="0.45">
      <c r="A10" t="s">
        <v>926</v>
      </c>
      <c r="B10" t="s">
        <v>6591</v>
      </c>
      <c r="C10">
        <f>VLOOKUP(B10,$G$4:$H$50,2,0)</f>
        <v>1</v>
      </c>
      <c r="D10">
        <f t="shared" si="0"/>
        <v>141.88800000000001</v>
      </c>
      <c r="E10">
        <f t="shared" si="1"/>
        <v>43.081400000000002</v>
      </c>
      <c r="G10" s="2" t="s">
        <v>939</v>
      </c>
      <c r="H10" s="2">
        <v>7</v>
      </c>
      <c r="I10" s="2" t="s">
        <v>6601</v>
      </c>
      <c r="J10">
        <v>140.46600000000001</v>
      </c>
      <c r="K10">
        <v>37.414000000000001</v>
      </c>
    </row>
    <row r="11" spans="1:11" x14ac:dyDescent="0.45">
      <c r="A11" t="s">
        <v>929</v>
      </c>
      <c r="B11" t="s">
        <v>6591</v>
      </c>
      <c r="C11">
        <f>VLOOKUP(B11,$G$4:$H$50,2,0)</f>
        <v>1</v>
      </c>
      <c r="D11">
        <f t="shared" si="0"/>
        <v>141.88800000000001</v>
      </c>
      <c r="E11">
        <f t="shared" si="1"/>
        <v>43.081400000000002</v>
      </c>
      <c r="G11" s="2" t="s">
        <v>950</v>
      </c>
      <c r="H11" s="2">
        <v>8</v>
      </c>
      <c r="I11" s="2" t="s">
        <v>6602</v>
      </c>
      <c r="J11">
        <v>140.27699999999999</v>
      </c>
      <c r="K11">
        <v>36.216999999999999</v>
      </c>
    </row>
    <row r="12" spans="1:11" x14ac:dyDescent="0.45">
      <c r="A12" t="s">
        <v>925</v>
      </c>
      <c r="B12" t="s">
        <v>6591</v>
      </c>
      <c r="C12">
        <f>VLOOKUP(B12,$G$4:$H$50,2,0)</f>
        <v>1</v>
      </c>
      <c r="D12">
        <f t="shared" si="0"/>
        <v>141.88800000000001</v>
      </c>
      <c r="E12">
        <f t="shared" si="1"/>
        <v>43.081400000000002</v>
      </c>
      <c r="G12" s="2" t="s">
        <v>949</v>
      </c>
      <c r="H12" s="2">
        <v>9</v>
      </c>
      <c r="I12" s="2" t="s">
        <v>6603</v>
      </c>
      <c r="J12">
        <v>139.83199999999999</v>
      </c>
      <c r="K12">
        <v>36.5334</v>
      </c>
    </row>
    <row r="13" spans="1:11" x14ac:dyDescent="0.45">
      <c r="A13" t="s">
        <v>928</v>
      </c>
      <c r="B13" t="s">
        <v>6591</v>
      </c>
      <c r="C13">
        <f>VLOOKUP(B13,$G$4:$H$50,2,0)</f>
        <v>1</v>
      </c>
      <c r="D13">
        <f t="shared" si="0"/>
        <v>141.88800000000001</v>
      </c>
      <c r="E13">
        <f t="shared" si="1"/>
        <v>43.081400000000002</v>
      </c>
      <c r="G13" s="2" t="s">
        <v>948</v>
      </c>
      <c r="H13" s="2">
        <v>10</v>
      </c>
      <c r="I13" s="2" t="s">
        <v>6604</v>
      </c>
      <c r="J13">
        <v>139.137</v>
      </c>
      <c r="K13">
        <v>36.361199999999997</v>
      </c>
    </row>
    <row r="14" spans="1:11" x14ac:dyDescent="0.45">
      <c r="A14" t="s">
        <v>924</v>
      </c>
      <c r="B14" t="s">
        <v>6591</v>
      </c>
      <c r="C14">
        <f>VLOOKUP(B14,$G$4:$H$50,2,0)</f>
        <v>1</v>
      </c>
      <c r="D14">
        <f t="shared" si="0"/>
        <v>141.88800000000001</v>
      </c>
      <c r="E14">
        <f t="shared" si="1"/>
        <v>43.081400000000002</v>
      </c>
      <c r="G14" s="2" t="s">
        <v>955</v>
      </c>
      <c r="H14" s="2">
        <v>11</v>
      </c>
      <c r="I14" s="2" t="s">
        <v>6605</v>
      </c>
      <c r="J14">
        <v>139.57499999999999</v>
      </c>
      <c r="K14">
        <v>35.927500000000002</v>
      </c>
    </row>
    <row r="15" spans="1:11" x14ac:dyDescent="0.45">
      <c r="A15" t="s">
        <v>930</v>
      </c>
      <c r="B15" t="s">
        <v>6591</v>
      </c>
      <c r="C15">
        <f>VLOOKUP(B15,$G$4:$H$50,2,0)</f>
        <v>1</v>
      </c>
      <c r="D15">
        <f t="shared" si="0"/>
        <v>141.88800000000001</v>
      </c>
      <c r="E15">
        <f t="shared" si="1"/>
        <v>43.081400000000002</v>
      </c>
      <c r="G15" s="2" t="s">
        <v>966</v>
      </c>
      <c r="H15" s="2">
        <v>12</v>
      </c>
      <c r="I15" s="2" t="s">
        <v>6606</v>
      </c>
      <c r="J15">
        <v>140.08600000000001</v>
      </c>
      <c r="K15">
        <v>35.6723</v>
      </c>
    </row>
    <row r="16" spans="1:11" x14ac:dyDescent="0.45">
      <c r="A16" t="s">
        <v>927</v>
      </c>
      <c r="B16" t="s">
        <v>6591</v>
      </c>
      <c r="C16">
        <f>VLOOKUP(B16,$G$4:$H$50,2,0)</f>
        <v>1</v>
      </c>
      <c r="D16">
        <f t="shared" si="0"/>
        <v>141.88800000000001</v>
      </c>
      <c r="E16">
        <f t="shared" si="1"/>
        <v>43.081400000000002</v>
      </c>
      <c r="G16" s="2" t="s">
        <v>965</v>
      </c>
      <c r="H16" s="2">
        <v>13</v>
      </c>
      <c r="I16" s="2" t="s">
        <v>6607</v>
      </c>
      <c r="J16">
        <v>139.63800000000001</v>
      </c>
      <c r="K16">
        <v>35.687600000000003</v>
      </c>
    </row>
    <row r="17" spans="1:11" x14ac:dyDescent="0.45">
      <c r="A17" t="s">
        <v>931</v>
      </c>
      <c r="B17" t="s">
        <v>931</v>
      </c>
      <c r="C17">
        <f>VLOOKUP(B17,$G$4:$H$50,2,0)</f>
        <v>2</v>
      </c>
      <c r="D17">
        <f t="shared" si="0"/>
        <v>140.917</v>
      </c>
      <c r="E17">
        <f t="shared" si="1"/>
        <v>40.713099999999997</v>
      </c>
      <c r="G17" s="2" t="s">
        <v>964</v>
      </c>
      <c r="H17" s="2">
        <v>14</v>
      </c>
      <c r="I17" s="2" t="s">
        <v>6608</v>
      </c>
      <c r="J17">
        <v>139.51</v>
      </c>
      <c r="K17">
        <v>35.4512</v>
      </c>
    </row>
    <row r="18" spans="1:11" x14ac:dyDescent="0.45">
      <c r="A18" t="s">
        <v>932</v>
      </c>
      <c r="B18" t="s">
        <v>932</v>
      </c>
      <c r="C18">
        <f>VLOOKUP(B18,$G$4:$H$50,2,0)</f>
        <v>5</v>
      </c>
      <c r="D18">
        <f t="shared" si="0"/>
        <v>140.273</v>
      </c>
      <c r="E18">
        <f t="shared" si="1"/>
        <v>39.706699999999998</v>
      </c>
      <c r="G18" s="2" t="s">
        <v>938</v>
      </c>
      <c r="H18" s="2">
        <v>15</v>
      </c>
      <c r="I18" s="2" t="s">
        <v>6609</v>
      </c>
      <c r="J18">
        <v>138.89500000000001</v>
      </c>
      <c r="K18">
        <v>37.629899999999999</v>
      </c>
    </row>
    <row r="19" spans="1:11" x14ac:dyDescent="0.45">
      <c r="A19" t="s">
        <v>933</v>
      </c>
      <c r="B19" t="s">
        <v>933</v>
      </c>
      <c r="C19">
        <f>VLOOKUP(B19,$G$4:$H$50,2,0)</f>
        <v>3</v>
      </c>
      <c r="D19">
        <f t="shared" si="0"/>
        <v>141.29900000000001</v>
      </c>
      <c r="E19">
        <f t="shared" si="1"/>
        <v>39.506599999999999</v>
      </c>
      <c r="G19" s="2" t="s">
        <v>937</v>
      </c>
      <c r="H19" s="2">
        <v>16</v>
      </c>
      <c r="I19" s="2" t="s">
        <v>6610</v>
      </c>
      <c r="J19">
        <v>137.16300000000001</v>
      </c>
      <c r="K19">
        <v>36.718200000000003</v>
      </c>
    </row>
    <row r="20" spans="1:11" x14ac:dyDescent="0.45">
      <c r="A20" t="s">
        <v>936</v>
      </c>
      <c r="B20" t="s">
        <v>936</v>
      </c>
      <c r="C20">
        <f>VLOOKUP(B20,$G$4:$H$50,2,0)</f>
        <v>4</v>
      </c>
      <c r="D20">
        <f t="shared" si="0"/>
        <v>140.965</v>
      </c>
      <c r="E20">
        <f t="shared" si="1"/>
        <v>38.343800000000002</v>
      </c>
      <c r="G20" s="2" t="s">
        <v>934</v>
      </c>
      <c r="H20" s="2">
        <v>17</v>
      </c>
      <c r="I20" s="2" t="s">
        <v>6611</v>
      </c>
      <c r="J20">
        <v>136.65</v>
      </c>
      <c r="K20">
        <v>36.631</v>
      </c>
    </row>
    <row r="21" spans="1:11" x14ac:dyDescent="0.45">
      <c r="A21" t="s">
        <v>935</v>
      </c>
      <c r="B21" t="s">
        <v>935</v>
      </c>
      <c r="C21">
        <f>VLOOKUP(B21,$G$4:$H$50,2,0)</f>
        <v>6</v>
      </c>
      <c r="D21">
        <f t="shared" si="0"/>
        <v>140.15899999999999</v>
      </c>
      <c r="E21">
        <f t="shared" si="1"/>
        <v>38.418599999999998</v>
      </c>
      <c r="G21" s="2" t="s">
        <v>945</v>
      </c>
      <c r="H21" s="2">
        <v>18</v>
      </c>
      <c r="I21" s="2" t="s">
        <v>6612</v>
      </c>
      <c r="J21">
        <v>136.172</v>
      </c>
      <c r="K21">
        <v>35.955399999999997</v>
      </c>
    </row>
    <row r="22" spans="1:11" x14ac:dyDescent="0.45">
      <c r="A22" t="s">
        <v>939</v>
      </c>
      <c r="B22" t="s">
        <v>939</v>
      </c>
      <c r="C22">
        <f>VLOOKUP(B22,$G$4:$H$50,2,0)</f>
        <v>7</v>
      </c>
      <c r="D22">
        <f t="shared" si="0"/>
        <v>140.46600000000001</v>
      </c>
      <c r="E22">
        <f t="shared" si="1"/>
        <v>37.414000000000001</v>
      </c>
      <c r="G22" s="2" t="s">
        <v>954</v>
      </c>
      <c r="H22" s="2">
        <v>19</v>
      </c>
      <c r="I22" s="2" t="s">
        <v>6613</v>
      </c>
      <c r="J22">
        <v>138.62</v>
      </c>
      <c r="K22">
        <v>35.6267</v>
      </c>
    </row>
    <row r="23" spans="1:11" x14ac:dyDescent="0.45">
      <c r="A23" t="s">
        <v>950</v>
      </c>
      <c r="B23" t="s">
        <v>950</v>
      </c>
      <c r="C23">
        <f>VLOOKUP(B23,$G$4:$H$50,2,0)</f>
        <v>8</v>
      </c>
      <c r="D23">
        <f t="shared" si="0"/>
        <v>140.27699999999999</v>
      </c>
      <c r="E23">
        <f t="shared" si="1"/>
        <v>36.216999999999999</v>
      </c>
      <c r="G23" s="2" t="s">
        <v>947</v>
      </c>
      <c r="H23" s="2">
        <v>20</v>
      </c>
      <c r="I23" s="2" t="s">
        <v>6614</v>
      </c>
      <c r="J23">
        <v>138.114</v>
      </c>
      <c r="K23">
        <v>36.260599999999997</v>
      </c>
    </row>
    <row r="24" spans="1:11" x14ac:dyDescent="0.45">
      <c r="A24" t="s">
        <v>949</v>
      </c>
      <c r="B24" t="s">
        <v>949</v>
      </c>
      <c r="C24">
        <f>VLOOKUP(B24,$G$4:$H$50,2,0)</f>
        <v>9</v>
      </c>
      <c r="D24">
        <f t="shared" si="0"/>
        <v>139.83199999999999</v>
      </c>
      <c r="E24">
        <f t="shared" si="1"/>
        <v>36.5334</v>
      </c>
      <c r="G24" s="2" t="s">
        <v>946</v>
      </c>
      <c r="H24" s="2">
        <v>21</v>
      </c>
      <c r="I24" s="2" t="s">
        <v>6615</v>
      </c>
      <c r="J24">
        <v>136.899</v>
      </c>
      <c r="K24">
        <v>35.470500000000001</v>
      </c>
    </row>
    <row r="25" spans="1:11" x14ac:dyDescent="0.45">
      <c r="A25" t="s">
        <v>948</v>
      </c>
      <c r="B25" t="s">
        <v>948</v>
      </c>
      <c r="C25">
        <f>VLOOKUP(B25,$G$4:$H$50,2,0)</f>
        <v>10</v>
      </c>
      <c r="D25">
        <f t="shared" si="0"/>
        <v>139.137</v>
      </c>
      <c r="E25">
        <f t="shared" si="1"/>
        <v>36.361199999999997</v>
      </c>
      <c r="G25" s="2" t="s">
        <v>963</v>
      </c>
      <c r="H25" s="2">
        <v>22</v>
      </c>
      <c r="I25" s="2" t="s">
        <v>6616</v>
      </c>
      <c r="J25">
        <v>138.31700000000001</v>
      </c>
      <c r="K25">
        <v>34.926900000000003</v>
      </c>
    </row>
    <row r="26" spans="1:11" x14ac:dyDescent="0.45">
      <c r="A26" t="s">
        <v>955</v>
      </c>
      <c r="B26" t="s">
        <v>955</v>
      </c>
      <c r="C26">
        <f>VLOOKUP(B26,$G$4:$H$50,2,0)</f>
        <v>11</v>
      </c>
      <c r="D26">
        <f t="shared" si="0"/>
        <v>139.57499999999999</v>
      </c>
      <c r="E26">
        <f t="shared" si="1"/>
        <v>35.927500000000002</v>
      </c>
      <c r="G26" s="2" t="s">
        <v>962</v>
      </c>
      <c r="H26" s="2">
        <v>23</v>
      </c>
      <c r="I26" s="2" t="s">
        <v>6617</v>
      </c>
      <c r="J26">
        <v>137.00200000000001</v>
      </c>
      <c r="K26">
        <v>35.086399999999998</v>
      </c>
    </row>
    <row r="27" spans="1:11" x14ac:dyDescent="0.45">
      <c r="A27" t="s">
        <v>965</v>
      </c>
      <c r="B27" t="s">
        <v>965</v>
      </c>
      <c r="C27">
        <f>VLOOKUP(B27,$G$4:$H$50,2,0)</f>
        <v>13</v>
      </c>
      <c r="D27">
        <f t="shared" si="0"/>
        <v>139.63800000000001</v>
      </c>
      <c r="E27">
        <f t="shared" si="1"/>
        <v>35.687600000000003</v>
      </c>
      <c r="G27" s="2" t="s">
        <v>961</v>
      </c>
      <c r="H27" s="2">
        <v>24</v>
      </c>
      <c r="I27" s="2" t="s">
        <v>6618</v>
      </c>
      <c r="J27">
        <v>136.51900000000001</v>
      </c>
      <c r="K27">
        <v>34.742699999999999</v>
      </c>
    </row>
    <row r="28" spans="1:11" x14ac:dyDescent="0.45">
      <c r="A28" t="s">
        <v>963</v>
      </c>
      <c r="B28" t="s">
        <v>963</v>
      </c>
      <c r="C28">
        <f>VLOOKUP(B28,$G$4:$H$50,2,0)</f>
        <v>22</v>
      </c>
      <c r="D28">
        <f t="shared" si="0"/>
        <v>138.31700000000001</v>
      </c>
      <c r="E28">
        <f t="shared" si="1"/>
        <v>34.926900000000003</v>
      </c>
      <c r="G28" s="2" t="s">
        <v>953</v>
      </c>
      <c r="H28" s="2">
        <v>25</v>
      </c>
      <c r="I28" s="2" t="s">
        <v>6619</v>
      </c>
      <c r="J28">
        <v>136.072</v>
      </c>
      <c r="K28">
        <v>35.116199999999999</v>
      </c>
    </row>
    <row r="29" spans="1:11" x14ac:dyDescent="0.45">
      <c r="A29" t="s">
        <v>966</v>
      </c>
      <c r="B29" t="s">
        <v>966</v>
      </c>
      <c r="C29">
        <f>VLOOKUP(B29,$G$4:$H$50,2,0)</f>
        <v>12</v>
      </c>
      <c r="D29">
        <f t="shared" si="0"/>
        <v>140.08600000000001</v>
      </c>
      <c r="E29">
        <f t="shared" si="1"/>
        <v>35.6723</v>
      </c>
      <c r="G29" s="2" t="s">
        <v>944</v>
      </c>
      <c r="H29" s="2">
        <v>26</v>
      </c>
      <c r="I29" s="2" t="s">
        <v>6620</v>
      </c>
      <c r="J29">
        <v>135.67699999999999</v>
      </c>
      <c r="K29">
        <v>35.016599999999997</v>
      </c>
    </row>
    <row r="30" spans="1:11" x14ac:dyDescent="0.45">
      <c r="A30" t="s">
        <v>964</v>
      </c>
      <c r="B30" t="s">
        <v>964</v>
      </c>
      <c r="C30">
        <f>VLOOKUP(B30,$G$4:$H$50,2,0)</f>
        <v>14</v>
      </c>
      <c r="D30">
        <f t="shared" si="0"/>
        <v>139.51</v>
      </c>
      <c r="E30">
        <f t="shared" si="1"/>
        <v>35.4512</v>
      </c>
      <c r="G30" s="2" t="s">
        <v>959</v>
      </c>
      <c r="H30" s="2">
        <v>27</v>
      </c>
      <c r="I30" s="2" t="s">
        <v>6621</v>
      </c>
      <c r="J30">
        <v>135.53100000000001</v>
      </c>
      <c r="K30">
        <v>34.663200000000003</v>
      </c>
    </row>
    <row r="31" spans="1:11" x14ac:dyDescent="0.45">
      <c r="A31" t="s">
        <v>947</v>
      </c>
      <c r="B31" t="s">
        <v>947</v>
      </c>
      <c r="C31">
        <f>VLOOKUP(B31,$G$4:$H$50,2,0)</f>
        <v>20</v>
      </c>
      <c r="D31">
        <f t="shared" si="0"/>
        <v>138.114</v>
      </c>
      <c r="E31">
        <f t="shared" si="1"/>
        <v>36.260599999999997</v>
      </c>
      <c r="G31" s="2" t="s">
        <v>943</v>
      </c>
      <c r="H31" s="2">
        <v>28</v>
      </c>
      <c r="I31" s="2" t="s">
        <v>6622</v>
      </c>
      <c r="J31">
        <v>135.06899999999999</v>
      </c>
      <c r="K31">
        <v>34.787500000000001</v>
      </c>
    </row>
    <row r="32" spans="1:11" x14ac:dyDescent="0.45">
      <c r="A32" t="s">
        <v>954</v>
      </c>
      <c r="B32" t="s">
        <v>954</v>
      </c>
      <c r="C32">
        <f>VLOOKUP(B32,$G$4:$H$50,2,0)</f>
        <v>19</v>
      </c>
      <c r="D32">
        <f t="shared" si="0"/>
        <v>138.62</v>
      </c>
      <c r="E32">
        <f t="shared" si="1"/>
        <v>35.6267</v>
      </c>
      <c r="G32" s="2" t="s">
        <v>960</v>
      </c>
      <c r="H32" s="2">
        <v>29</v>
      </c>
      <c r="I32" s="2" t="s">
        <v>6623</v>
      </c>
      <c r="J32">
        <v>135.773</v>
      </c>
      <c r="K32">
        <v>34.586599999999997</v>
      </c>
    </row>
    <row r="33" spans="1:11" x14ac:dyDescent="0.45">
      <c r="A33" t="s">
        <v>962</v>
      </c>
      <c r="B33" t="s">
        <v>962</v>
      </c>
      <c r="C33">
        <f>VLOOKUP(B33,$G$4:$H$50,2,0)</f>
        <v>23</v>
      </c>
      <c r="D33">
        <f t="shared" si="0"/>
        <v>137.00200000000001</v>
      </c>
      <c r="E33">
        <f t="shared" si="1"/>
        <v>35.086399999999998</v>
      </c>
      <c r="G33" s="2" t="s">
        <v>971</v>
      </c>
      <c r="H33" s="2">
        <v>30</v>
      </c>
      <c r="I33" s="2" t="s">
        <v>6624</v>
      </c>
      <c r="J33">
        <v>135.32599999999999</v>
      </c>
      <c r="K33">
        <v>34.0899</v>
      </c>
    </row>
    <row r="34" spans="1:11" x14ac:dyDescent="0.45">
      <c r="A34" t="s">
        <v>946</v>
      </c>
      <c r="B34" t="s">
        <v>946</v>
      </c>
      <c r="C34">
        <f>VLOOKUP(B34,$G$4:$H$50,2,0)</f>
        <v>21</v>
      </c>
      <c r="D34">
        <f t="shared" si="0"/>
        <v>136.899</v>
      </c>
      <c r="E34">
        <f t="shared" si="1"/>
        <v>35.470500000000001</v>
      </c>
      <c r="G34" s="2" t="s">
        <v>942</v>
      </c>
      <c r="H34" s="2">
        <v>31</v>
      </c>
      <c r="I34" s="2" t="s">
        <v>6625</v>
      </c>
      <c r="J34">
        <v>133.78299999999999</v>
      </c>
      <c r="K34">
        <v>35.455199999999998</v>
      </c>
    </row>
    <row r="35" spans="1:11" x14ac:dyDescent="0.45">
      <c r="A35" t="s">
        <v>961</v>
      </c>
      <c r="B35" t="s">
        <v>961</v>
      </c>
      <c r="C35">
        <f>VLOOKUP(B35,$G$4:$H$50,2,0)</f>
        <v>24</v>
      </c>
      <c r="D35">
        <f t="shared" si="0"/>
        <v>136.51900000000001</v>
      </c>
      <c r="E35">
        <f t="shared" si="1"/>
        <v>34.742699999999999</v>
      </c>
      <c r="G35" s="2" t="s">
        <v>941</v>
      </c>
      <c r="H35" s="2">
        <v>32</v>
      </c>
      <c r="I35" s="2" t="s">
        <v>6626</v>
      </c>
      <c r="J35">
        <v>132.72200000000001</v>
      </c>
      <c r="K35">
        <v>35.2667</v>
      </c>
    </row>
    <row r="36" spans="1:11" x14ac:dyDescent="0.45">
      <c r="A36" t="s">
        <v>938</v>
      </c>
      <c r="B36" t="s">
        <v>938</v>
      </c>
      <c r="C36">
        <f>VLOOKUP(B36,$G$4:$H$50,2,0)</f>
        <v>15</v>
      </c>
      <c r="D36">
        <f t="shared" si="0"/>
        <v>138.89500000000001</v>
      </c>
      <c r="E36">
        <f t="shared" si="1"/>
        <v>37.629899999999999</v>
      </c>
      <c r="G36" s="2" t="s">
        <v>952</v>
      </c>
      <c r="H36" s="2">
        <v>33</v>
      </c>
      <c r="I36" s="2" t="s">
        <v>6627</v>
      </c>
      <c r="J36">
        <v>133.85</v>
      </c>
      <c r="K36">
        <v>34.6877</v>
      </c>
    </row>
    <row r="37" spans="1:11" x14ac:dyDescent="0.45">
      <c r="A37" t="s">
        <v>937</v>
      </c>
      <c r="B37" t="s">
        <v>937</v>
      </c>
      <c r="C37">
        <f>VLOOKUP(B37,$G$4:$H$50,2,0)</f>
        <v>16</v>
      </c>
      <c r="D37">
        <f t="shared" si="0"/>
        <v>137.16300000000001</v>
      </c>
      <c r="E37">
        <f t="shared" si="1"/>
        <v>36.718200000000003</v>
      </c>
      <c r="G37" s="2" t="s">
        <v>951</v>
      </c>
      <c r="H37" s="2">
        <v>34</v>
      </c>
      <c r="I37" s="2" t="s">
        <v>6628</v>
      </c>
      <c r="J37">
        <v>132.72800000000001</v>
      </c>
      <c r="K37">
        <v>34.428400000000003</v>
      </c>
    </row>
    <row r="38" spans="1:11" x14ac:dyDescent="0.45">
      <c r="A38" t="s">
        <v>934</v>
      </c>
      <c r="B38" t="s">
        <v>934</v>
      </c>
      <c r="C38">
        <f>VLOOKUP(B38,$G$4:$H$50,2,0)</f>
        <v>17</v>
      </c>
      <c r="D38">
        <f t="shared" si="0"/>
        <v>136.65</v>
      </c>
      <c r="E38">
        <f t="shared" si="1"/>
        <v>36.631</v>
      </c>
      <c r="G38" s="2" t="s">
        <v>940</v>
      </c>
      <c r="H38" s="2">
        <v>35</v>
      </c>
      <c r="I38" s="2" t="s">
        <v>6629</v>
      </c>
      <c r="J38">
        <v>131.50399999999999</v>
      </c>
      <c r="K38">
        <v>34.075000000000003</v>
      </c>
    </row>
    <row r="39" spans="1:11" x14ac:dyDescent="0.45">
      <c r="A39" t="s">
        <v>945</v>
      </c>
      <c r="B39" t="s">
        <v>945</v>
      </c>
      <c r="C39">
        <f>VLOOKUP(B39,$G$4:$H$50,2,0)</f>
        <v>18</v>
      </c>
      <c r="D39">
        <f t="shared" si="0"/>
        <v>136.172</v>
      </c>
      <c r="E39">
        <f t="shared" si="1"/>
        <v>35.955399999999997</v>
      </c>
      <c r="G39" s="2" t="s">
        <v>975</v>
      </c>
      <c r="H39" s="2">
        <v>36</v>
      </c>
      <c r="I39" s="2" t="s">
        <v>6630</v>
      </c>
      <c r="J39">
        <v>134.45400000000001</v>
      </c>
      <c r="K39">
        <v>34.045699999999997</v>
      </c>
    </row>
    <row r="40" spans="1:11" x14ac:dyDescent="0.45">
      <c r="A40" t="s">
        <v>953</v>
      </c>
      <c r="B40" t="s">
        <v>953</v>
      </c>
      <c r="C40">
        <f>VLOOKUP(B40,$G$4:$H$50,2,0)</f>
        <v>25</v>
      </c>
      <c r="D40">
        <f t="shared" si="0"/>
        <v>136.072</v>
      </c>
      <c r="E40">
        <f t="shared" si="1"/>
        <v>35.116199999999999</v>
      </c>
      <c r="G40" s="2" t="s">
        <v>970</v>
      </c>
      <c r="H40" s="2">
        <v>37</v>
      </c>
      <c r="I40" s="2" t="s">
        <v>6631</v>
      </c>
      <c r="J40">
        <v>133.965</v>
      </c>
      <c r="K40">
        <v>34.277200000000001</v>
      </c>
    </row>
    <row r="41" spans="1:11" x14ac:dyDescent="0.45">
      <c r="A41" t="s">
        <v>944</v>
      </c>
      <c r="B41" t="s">
        <v>944</v>
      </c>
      <c r="C41">
        <f>VLOOKUP(B41,$G$4:$H$50,2,0)</f>
        <v>26</v>
      </c>
      <c r="D41">
        <f t="shared" si="0"/>
        <v>135.67699999999999</v>
      </c>
      <c r="E41">
        <f t="shared" si="1"/>
        <v>35.016599999999997</v>
      </c>
      <c r="G41" s="2" t="s">
        <v>969</v>
      </c>
      <c r="H41" s="2">
        <v>38</v>
      </c>
      <c r="I41" s="2" t="s">
        <v>6632</v>
      </c>
      <c r="J41">
        <v>132.87200000000001</v>
      </c>
      <c r="K41">
        <v>33.789099999999998</v>
      </c>
    </row>
    <row r="42" spans="1:11" x14ac:dyDescent="0.45">
      <c r="A42" t="s">
        <v>959</v>
      </c>
      <c r="B42" t="s">
        <v>959</v>
      </c>
      <c r="C42">
        <f>VLOOKUP(B42,$G$4:$H$50,2,0)</f>
        <v>27</v>
      </c>
      <c r="D42">
        <f t="shared" si="0"/>
        <v>135.53100000000001</v>
      </c>
      <c r="E42">
        <f t="shared" si="1"/>
        <v>34.663200000000003</v>
      </c>
      <c r="G42" s="2" t="s">
        <v>974</v>
      </c>
      <c r="H42" s="2">
        <v>39</v>
      </c>
      <c r="I42" s="2" t="s">
        <v>6633</v>
      </c>
      <c r="J42">
        <v>133.46299999999999</v>
      </c>
      <c r="K42">
        <v>33.457599999999999</v>
      </c>
    </row>
    <row r="43" spans="1:11" x14ac:dyDescent="0.45">
      <c r="A43" t="s">
        <v>943</v>
      </c>
      <c r="B43" t="s">
        <v>943</v>
      </c>
      <c r="C43">
        <f>VLOOKUP(B43,$G$4:$H$50,2,0)</f>
        <v>28</v>
      </c>
      <c r="D43">
        <f t="shared" si="0"/>
        <v>135.06899999999999</v>
      </c>
      <c r="E43">
        <f t="shared" si="1"/>
        <v>34.787500000000001</v>
      </c>
      <c r="G43" s="2" t="s">
        <v>958</v>
      </c>
      <c r="H43" s="2">
        <v>40</v>
      </c>
      <c r="I43" s="2" t="s">
        <v>6634</v>
      </c>
      <c r="J43">
        <v>130.57599999999999</v>
      </c>
      <c r="K43">
        <v>33.5976</v>
      </c>
    </row>
    <row r="44" spans="1:11" x14ac:dyDescent="0.45">
      <c r="A44" t="s">
        <v>960</v>
      </c>
      <c r="B44" t="s">
        <v>960</v>
      </c>
      <c r="C44">
        <f>VLOOKUP(B44,$G$4:$H$50,2,0)</f>
        <v>29</v>
      </c>
      <c r="D44">
        <f t="shared" si="0"/>
        <v>135.773</v>
      </c>
      <c r="E44">
        <f t="shared" si="1"/>
        <v>34.586599999999997</v>
      </c>
      <c r="G44" s="2" t="s">
        <v>957</v>
      </c>
      <c r="H44" s="2">
        <v>41</v>
      </c>
      <c r="I44" s="2" t="s">
        <v>6635</v>
      </c>
      <c r="J44">
        <v>130.185</v>
      </c>
      <c r="K44">
        <v>33.286999999999999</v>
      </c>
    </row>
    <row r="45" spans="1:11" x14ac:dyDescent="0.45">
      <c r="A45" t="s">
        <v>971</v>
      </c>
      <c r="B45" t="s">
        <v>971</v>
      </c>
      <c r="C45">
        <f>VLOOKUP(B45,$G$4:$H$50,2,0)</f>
        <v>30</v>
      </c>
      <c r="D45">
        <f t="shared" si="0"/>
        <v>135.32599999999999</v>
      </c>
      <c r="E45">
        <f t="shared" si="1"/>
        <v>34.0899</v>
      </c>
      <c r="G45" s="2" t="s">
        <v>956</v>
      </c>
      <c r="H45" s="2">
        <v>42</v>
      </c>
      <c r="I45" s="2" t="s">
        <v>6636</v>
      </c>
      <c r="J45">
        <v>129.828</v>
      </c>
      <c r="K45">
        <v>32.963799999999999</v>
      </c>
    </row>
    <row r="46" spans="1:11" x14ac:dyDescent="0.45">
      <c r="A46" t="s">
        <v>952</v>
      </c>
      <c r="B46" t="s">
        <v>952</v>
      </c>
      <c r="C46">
        <f>VLOOKUP(B46,$G$4:$H$50,2,0)</f>
        <v>33</v>
      </c>
      <c r="D46">
        <f t="shared" si="0"/>
        <v>133.85</v>
      </c>
      <c r="E46">
        <f t="shared" si="1"/>
        <v>34.6877</v>
      </c>
      <c r="G46" s="2" t="s">
        <v>967</v>
      </c>
      <c r="H46" s="2">
        <v>43</v>
      </c>
      <c r="I46" s="2" t="s">
        <v>6637</v>
      </c>
      <c r="J46">
        <v>130.68199999999999</v>
      </c>
      <c r="K46">
        <v>32.731200000000001</v>
      </c>
    </row>
    <row r="47" spans="1:11" x14ac:dyDescent="0.45">
      <c r="A47" t="s">
        <v>951</v>
      </c>
      <c r="B47" t="s">
        <v>951</v>
      </c>
      <c r="C47">
        <f>VLOOKUP(B47,$G$4:$H$50,2,0)</f>
        <v>34</v>
      </c>
      <c r="D47">
        <f t="shared" si="0"/>
        <v>132.72800000000001</v>
      </c>
      <c r="E47">
        <f t="shared" si="1"/>
        <v>34.428400000000003</v>
      </c>
      <c r="G47" s="2" t="s">
        <v>968</v>
      </c>
      <c r="H47" s="2">
        <v>44</v>
      </c>
      <c r="I47" s="2" t="s">
        <v>6638</v>
      </c>
      <c r="J47">
        <v>131.529</v>
      </c>
      <c r="K47">
        <v>33.261600000000001</v>
      </c>
    </row>
    <row r="48" spans="1:11" x14ac:dyDescent="0.45">
      <c r="A48" t="s">
        <v>941</v>
      </c>
      <c r="B48" t="s">
        <v>941</v>
      </c>
      <c r="C48">
        <f>VLOOKUP(B48,$G$4:$H$50,2,0)</f>
        <v>32</v>
      </c>
      <c r="D48">
        <f t="shared" si="0"/>
        <v>132.72200000000001</v>
      </c>
      <c r="E48">
        <f t="shared" si="1"/>
        <v>35.2667</v>
      </c>
      <c r="G48" s="2" t="s">
        <v>973</v>
      </c>
      <c r="H48" s="2">
        <v>45</v>
      </c>
      <c r="I48" s="2" t="s">
        <v>6639</v>
      </c>
      <c r="J48">
        <v>131.363</v>
      </c>
      <c r="K48">
        <v>32.028399999999998</v>
      </c>
    </row>
    <row r="49" spans="1:11" x14ac:dyDescent="0.45">
      <c r="A49" t="s">
        <v>942</v>
      </c>
      <c r="B49" t="s">
        <v>942</v>
      </c>
      <c r="C49">
        <f>VLOOKUP(B49,$G$4:$H$50,2,0)</f>
        <v>31</v>
      </c>
      <c r="D49">
        <f t="shared" si="0"/>
        <v>133.78299999999999</v>
      </c>
      <c r="E49">
        <f t="shared" si="1"/>
        <v>35.455199999999998</v>
      </c>
      <c r="G49" s="2" t="s">
        <v>972</v>
      </c>
      <c r="H49" s="2">
        <v>46</v>
      </c>
      <c r="I49" s="2" t="s">
        <v>6640</v>
      </c>
      <c r="J49">
        <v>130.482</v>
      </c>
      <c r="K49">
        <v>31.340499999999999</v>
      </c>
    </row>
    <row r="50" spans="1:11" x14ac:dyDescent="0.45">
      <c r="A50" t="s">
        <v>975</v>
      </c>
      <c r="B50" t="s">
        <v>975</v>
      </c>
      <c r="C50">
        <f>VLOOKUP(B50,$G$4:$H$50,2,0)</f>
        <v>36</v>
      </c>
      <c r="D50">
        <f t="shared" si="0"/>
        <v>134.45400000000001</v>
      </c>
      <c r="E50">
        <f t="shared" si="1"/>
        <v>34.045699999999997</v>
      </c>
      <c r="G50" s="2" t="s">
        <v>976</v>
      </c>
      <c r="H50" s="2">
        <v>47</v>
      </c>
      <c r="I50" s="2" t="s">
        <v>6641</v>
      </c>
      <c r="J50">
        <v>127.52800000000001</v>
      </c>
      <c r="K50">
        <v>26.158899999999999</v>
      </c>
    </row>
    <row r="51" spans="1:11" x14ac:dyDescent="0.45">
      <c r="A51" t="s">
        <v>970</v>
      </c>
      <c r="B51" t="s">
        <v>970</v>
      </c>
      <c r="C51">
        <f>VLOOKUP(B51,$G$4:$H$50,2,0)</f>
        <v>37</v>
      </c>
      <c r="D51">
        <f t="shared" si="0"/>
        <v>133.965</v>
      </c>
      <c r="E51">
        <f t="shared" si="1"/>
        <v>34.277200000000001</v>
      </c>
    </row>
    <row r="52" spans="1:11" x14ac:dyDescent="0.45">
      <c r="A52" t="s">
        <v>969</v>
      </c>
      <c r="B52" t="s">
        <v>969</v>
      </c>
      <c r="C52">
        <f>VLOOKUP(B52,$G$4:$H$50,2,0)</f>
        <v>38</v>
      </c>
      <c r="D52">
        <f t="shared" si="0"/>
        <v>132.87200000000001</v>
      </c>
      <c r="E52">
        <f t="shared" si="1"/>
        <v>33.789099999999998</v>
      </c>
    </row>
    <row r="53" spans="1:11" x14ac:dyDescent="0.45">
      <c r="A53" t="s">
        <v>974</v>
      </c>
      <c r="B53" t="s">
        <v>974</v>
      </c>
      <c r="C53">
        <f>VLOOKUP(B53,$G$4:$H$50,2,0)</f>
        <v>39</v>
      </c>
      <c r="D53">
        <f t="shared" si="0"/>
        <v>133.46299999999999</v>
      </c>
      <c r="E53">
        <f t="shared" si="1"/>
        <v>33.457599999999999</v>
      </c>
    </row>
    <row r="54" spans="1:11" x14ac:dyDescent="0.45">
      <c r="A54" t="s">
        <v>940</v>
      </c>
      <c r="B54" t="s">
        <v>940</v>
      </c>
      <c r="C54">
        <f>VLOOKUP(B54,$G$4:$H$50,2,0)</f>
        <v>35</v>
      </c>
      <c r="D54">
        <f t="shared" si="0"/>
        <v>131.50399999999999</v>
      </c>
      <c r="E54">
        <f t="shared" si="1"/>
        <v>34.075000000000003</v>
      </c>
    </row>
    <row r="55" spans="1:11" x14ac:dyDescent="0.45">
      <c r="A55" t="s">
        <v>958</v>
      </c>
      <c r="B55" t="s">
        <v>958</v>
      </c>
      <c r="C55">
        <f>VLOOKUP(B55,$G$4:$H$50,2,0)</f>
        <v>40</v>
      </c>
      <c r="D55">
        <f t="shared" si="0"/>
        <v>130.57599999999999</v>
      </c>
      <c r="E55">
        <f t="shared" si="1"/>
        <v>33.5976</v>
      </c>
    </row>
    <row r="56" spans="1:11" x14ac:dyDescent="0.45">
      <c r="A56" t="s">
        <v>968</v>
      </c>
      <c r="B56" t="s">
        <v>968</v>
      </c>
      <c r="C56">
        <f>VLOOKUP(B56,$G$4:$H$50,2,0)</f>
        <v>44</v>
      </c>
      <c r="D56">
        <f t="shared" si="0"/>
        <v>131.529</v>
      </c>
      <c r="E56">
        <f t="shared" si="1"/>
        <v>33.261600000000001</v>
      </c>
    </row>
    <row r="57" spans="1:11" x14ac:dyDescent="0.45">
      <c r="A57" t="s">
        <v>956</v>
      </c>
      <c r="B57" t="s">
        <v>956</v>
      </c>
      <c r="C57">
        <f>VLOOKUP(B57,$G$4:$H$50,2,0)</f>
        <v>42</v>
      </c>
      <c r="D57">
        <f t="shared" si="0"/>
        <v>129.828</v>
      </c>
      <c r="E57">
        <f t="shared" si="1"/>
        <v>32.963799999999999</v>
      </c>
    </row>
    <row r="58" spans="1:11" x14ac:dyDescent="0.45">
      <c r="A58" t="s">
        <v>957</v>
      </c>
      <c r="B58" t="s">
        <v>957</v>
      </c>
      <c r="C58">
        <f>VLOOKUP(B58,$G$4:$H$50,2,0)</f>
        <v>41</v>
      </c>
      <c r="D58">
        <f t="shared" si="0"/>
        <v>130.185</v>
      </c>
      <c r="E58">
        <f t="shared" si="1"/>
        <v>33.286999999999999</v>
      </c>
    </row>
    <row r="59" spans="1:11" x14ac:dyDescent="0.45">
      <c r="A59" t="s">
        <v>967</v>
      </c>
      <c r="B59" t="s">
        <v>967</v>
      </c>
      <c r="C59">
        <f>VLOOKUP(B59,$G$4:$H$50,2,0)</f>
        <v>43</v>
      </c>
      <c r="D59">
        <f t="shared" si="0"/>
        <v>130.68199999999999</v>
      </c>
      <c r="E59">
        <f t="shared" si="1"/>
        <v>32.731200000000001</v>
      </c>
    </row>
    <row r="60" spans="1:11" x14ac:dyDescent="0.45">
      <c r="A60" t="s">
        <v>973</v>
      </c>
      <c r="B60" t="s">
        <v>973</v>
      </c>
      <c r="C60">
        <f>VLOOKUP(B60,$G$4:$H$50,2,0)</f>
        <v>45</v>
      </c>
      <c r="D60">
        <f t="shared" si="0"/>
        <v>131.363</v>
      </c>
      <c r="E60">
        <f t="shared" si="1"/>
        <v>32.028399999999998</v>
      </c>
    </row>
    <row r="61" spans="1:11" x14ac:dyDescent="0.45">
      <c r="A61" t="s">
        <v>972</v>
      </c>
      <c r="B61" t="s">
        <v>972</v>
      </c>
      <c r="C61">
        <f>VLOOKUP(B61,$G$4:$H$50,2,0)</f>
        <v>46</v>
      </c>
      <c r="D61">
        <f t="shared" si="0"/>
        <v>130.482</v>
      </c>
      <c r="E61">
        <f t="shared" si="1"/>
        <v>31.340499999999999</v>
      </c>
    </row>
    <row r="62" spans="1:11" x14ac:dyDescent="0.45">
      <c r="A62" t="s">
        <v>976</v>
      </c>
      <c r="B62" t="s">
        <v>976</v>
      </c>
      <c r="C62">
        <f>VLOOKUP(B62,$G$4:$H$50,2,0)</f>
        <v>47</v>
      </c>
      <c r="D62">
        <f>VLOOKUP(C62,$H$4:$K$50,3,0)</f>
        <v>127.52800000000001</v>
      </c>
      <c r="E62">
        <f>VLOOKUP(C62,$H$4:$K$50,4,0)</f>
        <v>26.158899999999999</v>
      </c>
    </row>
  </sheetData>
  <autoFilter ref="G3:K50" xr:uid="{08755670-987A-4506-981D-20F648DA9704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list_comp</vt:lpstr>
      <vt:lpstr>list</vt:lpstr>
      <vt:lpstr>amedas</vt:lpstr>
      <vt:lpstr>station</vt:lpstr>
      <vt:lpstr>pref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Takanao Tanaka</dc:creator>
  <cp:lastModifiedBy>Takanao Tanaka</cp:lastModifiedBy>
  <dcterms:created xsi:type="dcterms:W3CDTF">2020-09-27T17:20:54Z</dcterms:created>
  <dcterms:modified xsi:type="dcterms:W3CDTF">2021-01-11T19:40:41Z</dcterms:modified>
</cp:coreProperties>
</file>