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pardocamacho/Desktop/Visualización de Datos/PEC2/Entrega/"/>
    </mc:Choice>
  </mc:AlternateContent>
  <xr:revisionPtr revIDLastSave="0" documentId="13_ncr:1_{74933E13-6B6F-A340-8228-7BDE26B64415}" xr6:coauthVersionLast="47" xr6:coauthVersionMax="47" xr10:uidLastSave="{00000000-0000-0000-0000-000000000000}"/>
  <bookViews>
    <workbookView xWindow="30240" yWindow="-400" windowWidth="38400" windowHeight="21100" activeTab="3" xr2:uid="{6E0CDED6-FCD4-1B4E-937E-8D0BCB45159B}"/>
  </bookViews>
  <sheets>
    <sheet name="Poblacion por comunidad autonom" sheetId="1" r:id="rId1"/>
    <sheet name="MAESTRO" sheetId="2" state="hidden" r:id="rId2"/>
    <sheet name="TD" sheetId="4" state="hidden" r:id="rId3"/>
    <sheet name="Grafico" sheetId="3" r:id="rId4"/>
  </sheets>
  <definedNames>
    <definedName name="_xlnm._FilterDatabase" localSheetId="1" hidden="1">MAESTRO!$B$3:$C$22</definedName>
    <definedName name="_xlnm._FilterDatabase" localSheetId="0" hidden="1">'Poblacion por comunidad autonom'!$A$1:$F$1561</definedName>
    <definedName name="_xlnm.Print_Area" localSheetId="3">Grafico!$A$1:$S$12</definedName>
  </definedNames>
  <calcPr calcId="191029"/>
  <pivotCaches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2" i="1"/>
  <c r="N5" i="3"/>
  <c r="K9" i="3"/>
  <c r="L4" i="3"/>
  <c r="N9" i="3"/>
  <c r="M4" i="3"/>
  <c r="O5" i="3"/>
  <c r="Q6" i="3"/>
  <c r="N4" i="3"/>
  <c r="P5" i="3"/>
  <c r="N7" i="3"/>
  <c r="O4" i="3"/>
  <c r="M7" i="3"/>
  <c r="L6" i="3"/>
  <c r="M6" i="3"/>
  <c r="L5" i="3"/>
  <c r="N6" i="3"/>
  <c r="M9" i="3"/>
  <c r="M5" i="3"/>
  <c r="K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<sst xmlns="http://schemas.openxmlformats.org/spreadsheetml/2006/main" count="4762" uniqueCount="57">
  <si>
    <t>Nacional</t>
  </si>
  <si>
    <t>Comunidades y Ciudades Autónomas</t>
  </si>
  <si>
    <t>Sexo</t>
  </si>
  <si>
    <t>Periodo</t>
  </si>
  <si>
    <t>Total</t>
  </si>
  <si>
    <t>Hombres</t>
  </si>
  <si>
    <t>Mujeres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</si>
  <si>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</si>
  <si>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</si>
  <si>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</si>
  <si>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</si>
  <si>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</si>
  <si>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</si>
  <si>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</si>
  <si>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</si>
  <si>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</si>
  <si>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</si>
  <si>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</si>
  <si>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</si>
  <si>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</si>
  <si>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</si>
  <si>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</si>
  <si>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</si>
  <si>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</si>
  <si>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</si>
  <si>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</si>
  <si>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Abreviación</t>
  </si>
  <si>
    <t>Comunidad Autónoma</t>
  </si>
  <si>
    <t>Abreviacion</t>
  </si>
  <si>
    <t>GALICIA</t>
  </si>
  <si>
    <t>ASTURIAS</t>
  </si>
  <si>
    <t>CANTABRIA</t>
  </si>
  <si>
    <t>P. VASCO</t>
  </si>
  <si>
    <t>NAVARRA</t>
  </si>
  <si>
    <t>RIOJA</t>
  </si>
  <si>
    <t>ARAGÓN</t>
  </si>
  <si>
    <t>CATALUÑA</t>
  </si>
  <si>
    <t>C. VALENCIANA</t>
  </si>
  <si>
    <t>MURCIA</t>
  </si>
  <si>
    <t>ANDALUCIA</t>
  </si>
  <si>
    <t>C. MANCHA</t>
  </si>
  <si>
    <t>EXTREMADURA</t>
  </si>
  <si>
    <t>MADRID</t>
  </si>
  <si>
    <t>C. Y LEÓN</t>
  </si>
  <si>
    <t>BALEARES</t>
  </si>
  <si>
    <t>CEUTA</t>
  </si>
  <si>
    <t>MELILLA</t>
  </si>
  <si>
    <t>CANARIAS</t>
  </si>
  <si>
    <t>ARAGON</t>
  </si>
  <si>
    <t>C. Y LEON</t>
  </si>
  <si>
    <t>Etiquetas de fila</t>
  </si>
  <si>
    <t>Total general</t>
  </si>
  <si>
    <t>Etiquetas de columna</t>
  </si>
  <si>
    <t>#N/D</t>
  </si>
  <si>
    <t>Suma de Total</t>
  </si>
  <si>
    <t>Año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</si>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</sst>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33" borderId="10" xfId="0" applyFon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3</xdr:row>
      <xdr:rowOff>12700</xdr:rowOff>
    </xdr:from>
    <xdr:to>
      <xdr:col>17</xdr:col>
      <xdr:colOff>12700</xdr:colOff>
      <xdr:row>9</xdr:row>
      <xdr:rowOff>25400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B5D1D-E736-409F-6BB7-7AAA245EB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32000" y="1077546"/>
          <a:ext cx="7124700" cy="6108700"/>
        </a:xfrm>
        <a:prstGeom prst="rect">
          <a:avLst/>
        </a:prstGeom>
      </xdr:spPr>
    </xdr:pic>
    <xdr:clientData/>
  </xdr:twoCellAnchor>
  <xdr:twoCellAnchor>
    <xdr:from>
      <xdr:col>17</xdr:col>
      <xdr:colOff>296332</xdr:colOff>
      <xdr:row>3</xdr:row>
      <xdr:rowOff>222250</xdr:rowOff>
    </xdr:from>
    <xdr:to>
      <xdr:col>18</xdr:col>
      <xdr:colOff>777875</xdr:colOff>
      <xdr:row>3</xdr:row>
      <xdr:rowOff>746125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9D26A54-14E7-B54A-FF06-84C7F8BA4B6D}"/>
            </a:ext>
          </a:extLst>
        </xdr:cNvPr>
        <xdr:cNvSpPr txBox="1"/>
      </xdr:nvSpPr>
      <xdr:spPr>
        <a:xfrm>
          <a:off x="9440332" y="1285875"/>
          <a:ext cx="1497543" cy="5238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Leyenda</a:t>
          </a:r>
        </a:p>
        <a:p>
          <a:r>
            <a:rPr lang="es-ES_tradnl" sz="1100"/>
            <a:t>Población 1/1,000,000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Pardo Camacho" refreshedDate="45742.839927893518" createdVersion="8" refreshedVersion="8" minRefreshableVersion="3" recordCount="1560" xr:uid="{4D8832FB-B0DE-0B40-8017-DB1730D670F5}">
  <cacheSource type="worksheet">
    <worksheetSource ref="A1:F1561" sheet="Poblacion por comunidad autonom"/>
  </cacheSource>
  <cacheFields count="6">
    <cacheField name="Nacional" numFmtId="0">
      <sharedItems/>
    </cacheField>
    <cacheField name="Comunidades y Ciudades Autónomas" numFmtId="0">
      <sharedItems containsBlank="1"/>
    </cacheField>
    <cacheField name="Sexo" numFmtId="0">
      <sharedItems count="3">
        <s v="Total"/>
        <s v="Hombres"/>
        <s v="Mujeres"/>
      </sharedItems>
    </cacheField>
    <cacheField name="Periodo" numFmtId="0">
      <sharedItems containsSemiMixedTypes="0" containsString="0" containsNumber="1" containsInteger="1" minValue="1996" maxValue="2021" count="26">
        <n v="2021"/>
        <n v="2020"/>
        <n v="2019"/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  <n v="1998"/>
        <n v="1997"/>
        <n v="1996"/>
      </sharedItems>
    </cacheField>
    <cacheField name="Total" numFmtId="0">
      <sharedItems containsString="0" containsBlank="1" containsNumber="1" containsInteger="1" minValue="27977" maxValue="47450795"/>
    </cacheField>
    <cacheField name="Abreviacion" numFmtId="0">
      <sharedItems count="20">
        <e v="#N/A"/>
        <s v="ANDALUCIA"/>
        <s v="ARAGON"/>
        <s v="ASTURIAS"/>
        <s v="BALEARES"/>
        <s v="CANARIAS"/>
        <s v="CANTABRIA"/>
        <s v="C. Y LEON"/>
        <s v="C. MANCHA"/>
        <s v="CATALUÑA"/>
        <s v="C. VALENCIANA"/>
        <s v="EXTREMADURA"/>
        <s v="GALICIA"/>
        <s v="MADRID"/>
        <s v="MURCIA"/>
        <s v="NAVARRA"/>
        <s v="P. VASCO"/>
        <s v="RIOJA"/>
        <s v="CEUTA"/>
        <s v="MELILL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0">
  <r>
    <s v="Total"/>
    <m/>
    <x v="0"/>
    <x v="0"/>
    <n v="47385107"/>
    <x v="0"/>
  </r>
  <r>
    <s v="Total"/>
    <m/>
    <x v="0"/>
    <x v="1"/>
    <n v="47450795"/>
    <x v="0"/>
  </r>
  <r>
    <s v="Total"/>
    <m/>
    <x v="0"/>
    <x v="2"/>
    <n v="47026208"/>
    <x v="0"/>
  </r>
  <r>
    <s v="Total"/>
    <m/>
    <x v="0"/>
    <x v="3"/>
    <n v="46722980"/>
    <x v="0"/>
  </r>
  <r>
    <s v="Total"/>
    <m/>
    <x v="0"/>
    <x v="4"/>
    <n v="46572132"/>
    <x v="0"/>
  </r>
  <r>
    <s v="Total"/>
    <m/>
    <x v="0"/>
    <x v="5"/>
    <n v="46557008"/>
    <x v="0"/>
  </r>
  <r>
    <s v="Total"/>
    <m/>
    <x v="0"/>
    <x v="6"/>
    <n v="46624382"/>
    <x v="0"/>
  </r>
  <r>
    <s v="Total"/>
    <m/>
    <x v="0"/>
    <x v="7"/>
    <n v="46771341"/>
    <x v="0"/>
  </r>
  <r>
    <s v="Total"/>
    <m/>
    <x v="0"/>
    <x v="8"/>
    <n v="47129783"/>
    <x v="0"/>
  </r>
  <r>
    <s v="Total"/>
    <m/>
    <x v="0"/>
    <x v="9"/>
    <n v="47265321"/>
    <x v="0"/>
  </r>
  <r>
    <s v="Total"/>
    <m/>
    <x v="0"/>
    <x v="10"/>
    <n v="47190493"/>
    <x v="0"/>
  </r>
  <r>
    <s v="Total"/>
    <m/>
    <x v="0"/>
    <x v="11"/>
    <n v="47021031"/>
    <x v="0"/>
  </r>
  <r>
    <s v="Total"/>
    <m/>
    <x v="0"/>
    <x v="12"/>
    <n v="46745807"/>
    <x v="0"/>
  </r>
  <r>
    <s v="Total"/>
    <m/>
    <x v="0"/>
    <x v="13"/>
    <n v="46157822"/>
    <x v="0"/>
  </r>
  <r>
    <s v="Total"/>
    <m/>
    <x v="0"/>
    <x v="14"/>
    <n v="45200737"/>
    <x v="0"/>
  </r>
  <r>
    <s v="Total"/>
    <m/>
    <x v="0"/>
    <x v="15"/>
    <n v="44708964"/>
    <x v="0"/>
  </r>
  <r>
    <s v="Total"/>
    <m/>
    <x v="0"/>
    <x v="16"/>
    <n v="44108530"/>
    <x v="0"/>
  </r>
  <r>
    <s v="Total"/>
    <m/>
    <x v="0"/>
    <x v="17"/>
    <n v="43197684"/>
    <x v="0"/>
  </r>
  <r>
    <s v="Total"/>
    <m/>
    <x v="0"/>
    <x v="18"/>
    <n v="42717064"/>
    <x v="0"/>
  </r>
  <r>
    <s v="Total"/>
    <m/>
    <x v="0"/>
    <x v="19"/>
    <n v="41837894"/>
    <x v="0"/>
  </r>
  <r>
    <s v="Total"/>
    <m/>
    <x v="0"/>
    <x v="20"/>
    <n v="41116842"/>
    <x v="0"/>
  </r>
  <r>
    <s v="Total"/>
    <m/>
    <x v="0"/>
    <x v="21"/>
    <n v="40499791"/>
    <x v="0"/>
  </r>
  <r>
    <s v="Total"/>
    <m/>
    <x v="0"/>
    <x v="22"/>
    <n v="40202160"/>
    <x v="0"/>
  </r>
  <r>
    <s v="Total"/>
    <m/>
    <x v="0"/>
    <x v="23"/>
    <n v="39852651"/>
    <x v="0"/>
  </r>
  <r>
    <s v="Total"/>
    <m/>
    <x v="0"/>
    <x v="24"/>
    <m/>
    <x v="0"/>
  </r>
  <r>
    <s v="Total"/>
    <m/>
    <x v="0"/>
    <x v="25"/>
    <n v="39669394"/>
    <x v="0"/>
  </r>
  <r>
    <s v="Total"/>
    <m/>
    <x v="1"/>
    <x v="0"/>
    <n v="23222953"/>
    <x v="0"/>
  </r>
  <r>
    <s v="Total"/>
    <m/>
    <x v="1"/>
    <x v="1"/>
    <n v="23255590"/>
    <x v="0"/>
  </r>
  <r>
    <s v="Total"/>
    <m/>
    <x v="1"/>
    <x v="2"/>
    <n v="23042428"/>
    <x v="0"/>
  </r>
  <r>
    <s v="Total"/>
    <m/>
    <x v="1"/>
    <x v="3"/>
    <n v="22896602"/>
    <x v="0"/>
  </r>
  <r>
    <s v="Total"/>
    <m/>
    <x v="1"/>
    <x v="4"/>
    <n v="22832861"/>
    <x v="0"/>
  </r>
  <r>
    <s v="Total"/>
    <m/>
    <x v="1"/>
    <x v="5"/>
    <n v="22843610"/>
    <x v="0"/>
  </r>
  <r>
    <s v="Total"/>
    <m/>
    <x v="1"/>
    <x v="6"/>
    <n v="22890383"/>
    <x v="0"/>
  </r>
  <r>
    <s v="Total"/>
    <m/>
    <x v="1"/>
    <x v="7"/>
    <n v="22985676"/>
    <x v="0"/>
  </r>
  <r>
    <s v="Total"/>
    <m/>
    <x v="1"/>
    <x v="8"/>
    <n v="23196386"/>
    <x v="0"/>
  </r>
  <r>
    <s v="Total"/>
    <m/>
    <x v="1"/>
    <x v="9"/>
    <n v="23298356"/>
    <x v="0"/>
  </r>
  <r>
    <s v="Total"/>
    <m/>
    <x v="1"/>
    <x v="10"/>
    <n v="23283187"/>
    <x v="0"/>
  </r>
  <r>
    <s v="Total"/>
    <m/>
    <x v="1"/>
    <x v="11"/>
    <n v="23226185"/>
    <x v="0"/>
  </r>
  <r>
    <s v="Total"/>
    <m/>
    <x v="1"/>
    <x v="12"/>
    <n v="23116988"/>
    <x v="0"/>
  </r>
  <r>
    <s v="Total"/>
    <m/>
    <x v="1"/>
    <x v="13"/>
    <n v="22847737"/>
    <x v="0"/>
  </r>
  <r>
    <s v="Total"/>
    <m/>
    <x v="1"/>
    <x v="14"/>
    <n v="22339962"/>
    <x v="0"/>
  </r>
  <r>
    <s v="Total"/>
    <m/>
    <x v="1"/>
    <x v="15"/>
    <n v="22100466"/>
    <x v="0"/>
  </r>
  <r>
    <s v="Total"/>
    <m/>
    <x v="1"/>
    <x v="16"/>
    <n v="21780869"/>
    <x v="0"/>
  </r>
  <r>
    <s v="Total"/>
    <m/>
    <x v="1"/>
    <x v="17"/>
    <n v="21285247"/>
    <x v="0"/>
  </r>
  <r>
    <s v="Total"/>
    <m/>
    <x v="1"/>
    <x v="18"/>
    <n v="21034326"/>
    <x v="0"/>
  </r>
  <r>
    <s v="Total"/>
    <m/>
    <x v="1"/>
    <x v="19"/>
    <n v="20564089"/>
    <x v="0"/>
  </r>
  <r>
    <s v="Total"/>
    <m/>
    <x v="1"/>
    <x v="20"/>
    <n v="20165514"/>
    <x v="0"/>
  </r>
  <r>
    <s v="Total"/>
    <m/>
    <x v="1"/>
    <x v="21"/>
    <n v="19821384"/>
    <x v="0"/>
  </r>
  <r>
    <s v="Total"/>
    <m/>
    <x v="1"/>
    <x v="22"/>
    <n v="19670642"/>
    <x v="0"/>
  </r>
  <r>
    <s v="Total"/>
    <m/>
    <x v="1"/>
    <x v="23"/>
    <n v="19488465"/>
    <x v="0"/>
  </r>
  <r>
    <s v="Total"/>
    <m/>
    <x v="1"/>
    <x v="24"/>
    <m/>
    <x v="0"/>
  </r>
  <r>
    <s v="Total"/>
    <m/>
    <x v="1"/>
    <x v="25"/>
    <n v="19399549"/>
    <x v="0"/>
  </r>
  <r>
    <s v="Total"/>
    <m/>
    <x v="2"/>
    <x v="0"/>
    <n v="24162154"/>
    <x v="0"/>
  </r>
  <r>
    <s v="Total"/>
    <m/>
    <x v="2"/>
    <x v="1"/>
    <n v="24195205"/>
    <x v="0"/>
  </r>
  <r>
    <s v="Total"/>
    <m/>
    <x v="2"/>
    <x v="2"/>
    <n v="23983780"/>
    <x v="0"/>
  </r>
  <r>
    <s v="Total"/>
    <m/>
    <x v="2"/>
    <x v="3"/>
    <n v="23826378"/>
    <x v="0"/>
  </r>
  <r>
    <s v="Total"/>
    <m/>
    <x v="2"/>
    <x v="4"/>
    <n v="23739271"/>
    <x v="0"/>
  </r>
  <r>
    <s v="Total"/>
    <m/>
    <x v="2"/>
    <x v="5"/>
    <n v="23713398"/>
    <x v="0"/>
  </r>
  <r>
    <s v="Total"/>
    <m/>
    <x v="2"/>
    <x v="6"/>
    <n v="23733999"/>
    <x v="0"/>
  </r>
  <r>
    <s v="Total"/>
    <m/>
    <x v="2"/>
    <x v="7"/>
    <n v="23785665"/>
    <x v="0"/>
  </r>
  <r>
    <s v="Total"/>
    <m/>
    <x v="2"/>
    <x v="8"/>
    <n v="23933397"/>
    <x v="0"/>
  </r>
  <r>
    <s v="Total"/>
    <m/>
    <x v="2"/>
    <x v="9"/>
    <n v="23966965"/>
    <x v="0"/>
  </r>
  <r>
    <s v="Total"/>
    <m/>
    <x v="2"/>
    <x v="10"/>
    <n v="23907306"/>
    <x v="0"/>
  </r>
  <r>
    <s v="Total"/>
    <m/>
    <x v="2"/>
    <x v="11"/>
    <n v="23794846"/>
    <x v="0"/>
  </r>
  <r>
    <s v="Total"/>
    <m/>
    <x v="2"/>
    <x v="12"/>
    <n v="23628819"/>
    <x v="0"/>
  </r>
  <r>
    <s v="Total"/>
    <m/>
    <x v="2"/>
    <x v="13"/>
    <n v="23310085"/>
    <x v="0"/>
  </r>
  <r>
    <s v="Total"/>
    <m/>
    <x v="2"/>
    <x v="14"/>
    <n v="22860775"/>
    <x v="0"/>
  </r>
  <r>
    <s v="Total"/>
    <m/>
    <x v="2"/>
    <x v="15"/>
    <n v="22608498"/>
    <x v="0"/>
  </r>
  <r>
    <s v="Total"/>
    <m/>
    <x v="2"/>
    <x v="16"/>
    <n v="22327661"/>
    <x v="0"/>
  </r>
  <r>
    <s v="Total"/>
    <m/>
    <x v="2"/>
    <x v="17"/>
    <n v="21912437"/>
    <x v="0"/>
  </r>
  <r>
    <s v="Total"/>
    <m/>
    <x v="2"/>
    <x v="18"/>
    <n v="21682738"/>
    <x v="0"/>
  </r>
  <r>
    <s v="Total"/>
    <m/>
    <x v="2"/>
    <x v="19"/>
    <n v="21273805"/>
    <x v="0"/>
  </r>
  <r>
    <s v="Total"/>
    <m/>
    <x v="2"/>
    <x v="20"/>
    <n v="20951328"/>
    <x v="0"/>
  </r>
  <r>
    <s v="Total"/>
    <m/>
    <x v="2"/>
    <x v="21"/>
    <n v="20678407"/>
    <x v="0"/>
  </r>
  <r>
    <s v="Total"/>
    <m/>
    <x v="2"/>
    <x v="22"/>
    <n v="20531518"/>
    <x v="0"/>
  </r>
  <r>
    <s v="Total"/>
    <m/>
    <x v="2"/>
    <x v="23"/>
    <n v="20364186"/>
    <x v="0"/>
  </r>
  <r>
    <s v="Total"/>
    <m/>
    <x v="2"/>
    <x v="24"/>
    <m/>
    <x v="0"/>
  </r>
  <r>
    <s v="Total"/>
    <m/>
    <x v="2"/>
    <x v="25"/>
    <n v="20269845"/>
    <x v="0"/>
  </r>
  <r>
    <s v="Total"/>
    <s v="01 Andalucía"/>
    <x v="0"/>
    <x v="0"/>
    <n v="8472407"/>
    <x v="1"/>
  </r>
  <r>
    <s v="Total"/>
    <s v="01 Andalucía"/>
    <x v="0"/>
    <x v="1"/>
    <n v="8464411"/>
    <x v="1"/>
  </r>
  <r>
    <s v="Total"/>
    <s v="01 Andalucía"/>
    <x v="0"/>
    <x v="2"/>
    <n v="8414240"/>
    <x v="1"/>
  </r>
  <r>
    <s v="Total"/>
    <s v="01 Andalucía"/>
    <x v="0"/>
    <x v="3"/>
    <n v="8384408"/>
    <x v="1"/>
  </r>
  <r>
    <s v="Total"/>
    <s v="01 Andalucía"/>
    <x v="0"/>
    <x v="4"/>
    <n v="8379820"/>
    <x v="1"/>
  </r>
  <r>
    <s v="Total"/>
    <s v="01 Andalucía"/>
    <x v="0"/>
    <x v="5"/>
    <n v="8388107"/>
    <x v="1"/>
  </r>
  <r>
    <s v="Total"/>
    <s v="01 Andalucía"/>
    <x v="0"/>
    <x v="6"/>
    <n v="8399043"/>
    <x v="1"/>
  </r>
  <r>
    <s v="Total"/>
    <s v="01 Andalucía"/>
    <x v="0"/>
    <x v="7"/>
    <n v="8402305"/>
    <x v="1"/>
  </r>
  <r>
    <s v="Total"/>
    <s v="01 Andalucía"/>
    <x v="0"/>
    <x v="8"/>
    <n v="8440300"/>
    <x v="1"/>
  </r>
  <r>
    <s v="Total"/>
    <s v="01 Andalucía"/>
    <x v="0"/>
    <x v="9"/>
    <n v="8449985"/>
    <x v="1"/>
  </r>
  <r>
    <s v="Total"/>
    <s v="01 Andalucía"/>
    <x v="0"/>
    <x v="10"/>
    <n v="8424102"/>
    <x v="1"/>
  </r>
  <r>
    <s v="Total"/>
    <s v="01 Andalucía"/>
    <x v="0"/>
    <x v="11"/>
    <n v="8370975"/>
    <x v="1"/>
  </r>
  <r>
    <s v="Total"/>
    <s v="01 Andalucía"/>
    <x v="0"/>
    <x v="12"/>
    <n v="8302923"/>
    <x v="1"/>
  </r>
  <r>
    <s v="Total"/>
    <s v="01 Andalucía"/>
    <x v="0"/>
    <x v="13"/>
    <n v="8202220"/>
    <x v="1"/>
  </r>
  <r>
    <s v="Total"/>
    <s v="01 Andalucía"/>
    <x v="0"/>
    <x v="14"/>
    <n v="8059461"/>
    <x v="1"/>
  </r>
  <r>
    <s v="Total"/>
    <s v="01 Andalucía"/>
    <x v="0"/>
    <x v="15"/>
    <n v="7975672"/>
    <x v="1"/>
  </r>
  <r>
    <s v="Total"/>
    <s v="01 Andalucía"/>
    <x v="0"/>
    <x v="16"/>
    <n v="7849799"/>
    <x v="1"/>
  </r>
  <r>
    <s v="Total"/>
    <s v="01 Andalucía"/>
    <x v="0"/>
    <x v="17"/>
    <n v="7687518"/>
    <x v="1"/>
  </r>
  <r>
    <s v="Total"/>
    <s v="01 Andalucía"/>
    <x v="0"/>
    <x v="18"/>
    <n v="7606848"/>
    <x v="1"/>
  </r>
  <r>
    <s v="Total"/>
    <s v="01 Andalucía"/>
    <x v="0"/>
    <x v="19"/>
    <n v="7478432"/>
    <x v="1"/>
  </r>
  <r>
    <s v="Total"/>
    <s v="01 Andalucía"/>
    <x v="0"/>
    <x v="20"/>
    <n v="7403968"/>
    <x v="1"/>
  </r>
  <r>
    <s v="Total"/>
    <s v="01 Andalucía"/>
    <x v="0"/>
    <x v="21"/>
    <n v="7340052"/>
    <x v="1"/>
  </r>
  <r>
    <s v="Total"/>
    <s v="01 Andalucía"/>
    <x v="0"/>
    <x v="22"/>
    <n v="7305117"/>
    <x v="1"/>
  </r>
  <r>
    <s v="Total"/>
    <s v="01 Andalucía"/>
    <x v="0"/>
    <x v="23"/>
    <n v="7236459"/>
    <x v="1"/>
  </r>
  <r>
    <s v="Total"/>
    <s v="01 Andalucía"/>
    <x v="0"/>
    <x v="24"/>
    <m/>
    <x v="1"/>
  </r>
  <r>
    <s v="Total"/>
    <s v="01 Andalucía"/>
    <x v="0"/>
    <x v="25"/>
    <n v="7234873"/>
    <x v="1"/>
  </r>
  <r>
    <s v="Total"/>
    <s v="01 Andalucía"/>
    <x v="1"/>
    <x v="0"/>
    <n v="4173339"/>
    <x v="1"/>
  </r>
  <r>
    <s v="Total"/>
    <s v="01 Andalucía"/>
    <x v="1"/>
    <x v="1"/>
    <n v="4170605"/>
    <x v="1"/>
  </r>
  <r>
    <s v="Total"/>
    <s v="01 Andalucía"/>
    <x v="1"/>
    <x v="2"/>
    <n v="4147167"/>
    <x v="1"/>
  </r>
  <r>
    <s v="Total"/>
    <s v="01 Andalucía"/>
    <x v="1"/>
    <x v="3"/>
    <n v="4133898"/>
    <x v="1"/>
  </r>
  <r>
    <s v="Total"/>
    <s v="01 Andalucía"/>
    <x v="1"/>
    <x v="4"/>
    <n v="4133835"/>
    <x v="1"/>
  </r>
  <r>
    <s v="Total"/>
    <s v="01 Andalucía"/>
    <x v="1"/>
    <x v="5"/>
    <n v="4139194"/>
    <x v="1"/>
  </r>
  <r>
    <s v="Total"/>
    <s v="01 Andalucía"/>
    <x v="1"/>
    <x v="6"/>
    <n v="4144532"/>
    <x v="1"/>
  </r>
  <r>
    <s v="Total"/>
    <s v="01 Andalucía"/>
    <x v="1"/>
    <x v="7"/>
    <n v="4148701"/>
    <x v="1"/>
  </r>
  <r>
    <s v="Total"/>
    <s v="01 Andalucía"/>
    <x v="1"/>
    <x v="8"/>
    <n v="4170654"/>
    <x v="1"/>
  </r>
  <r>
    <s v="Total"/>
    <s v="01 Andalucía"/>
    <x v="1"/>
    <x v="9"/>
    <n v="4180285"/>
    <x v="1"/>
  </r>
  <r>
    <s v="Total"/>
    <s v="01 Andalucía"/>
    <x v="1"/>
    <x v="10"/>
    <n v="4169634"/>
    <x v="1"/>
  </r>
  <r>
    <s v="Total"/>
    <s v="01 Andalucía"/>
    <x v="1"/>
    <x v="11"/>
    <n v="4144856"/>
    <x v="1"/>
  </r>
  <r>
    <s v="Total"/>
    <s v="01 Andalucía"/>
    <x v="1"/>
    <x v="12"/>
    <n v="4113383"/>
    <x v="1"/>
  </r>
  <r>
    <s v="Total"/>
    <s v="01 Andalucía"/>
    <x v="1"/>
    <x v="13"/>
    <n v="4071500"/>
    <x v="1"/>
  </r>
  <r>
    <s v="Total"/>
    <s v="01 Andalucía"/>
    <x v="1"/>
    <x v="14"/>
    <n v="3999243"/>
    <x v="1"/>
  </r>
  <r>
    <s v="Total"/>
    <s v="01 Andalucía"/>
    <x v="1"/>
    <x v="15"/>
    <n v="3958565"/>
    <x v="1"/>
  </r>
  <r>
    <s v="Total"/>
    <s v="01 Andalucía"/>
    <x v="1"/>
    <x v="16"/>
    <n v="3889605"/>
    <x v="1"/>
  </r>
  <r>
    <s v="Total"/>
    <s v="01 Andalucía"/>
    <x v="1"/>
    <x v="17"/>
    <n v="3800208"/>
    <x v="1"/>
  </r>
  <r>
    <s v="Total"/>
    <s v="01 Andalucía"/>
    <x v="1"/>
    <x v="18"/>
    <n v="3757370"/>
    <x v="1"/>
  </r>
  <r>
    <s v="Total"/>
    <s v="01 Andalucía"/>
    <x v="1"/>
    <x v="19"/>
    <n v="3687421"/>
    <x v="1"/>
  </r>
  <r>
    <s v="Total"/>
    <s v="01 Andalucía"/>
    <x v="1"/>
    <x v="20"/>
    <n v="3647194"/>
    <x v="1"/>
  </r>
  <r>
    <s v="Total"/>
    <s v="01 Andalucía"/>
    <x v="1"/>
    <x v="21"/>
    <n v="3609412"/>
    <x v="1"/>
  </r>
  <r>
    <s v="Total"/>
    <s v="01 Andalucía"/>
    <x v="1"/>
    <x v="22"/>
    <n v="3592680"/>
    <x v="1"/>
  </r>
  <r>
    <s v="Total"/>
    <s v="01 Andalucía"/>
    <x v="1"/>
    <x v="23"/>
    <n v="3558950"/>
    <x v="1"/>
  </r>
  <r>
    <s v="Total"/>
    <s v="01 Andalucía"/>
    <x v="1"/>
    <x v="24"/>
    <m/>
    <x v="1"/>
  </r>
  <r>
    <s v="Total"/>
    <s v="01 Andalucía"/>
    <x v="1"/>
    <x v="25"/>
    <n v="3559436"/>
    <x v="1"/>
  </r>
  <r>
    <s v="Total"/>
    <s v="01 Andalucía"/>
    <x v="2"/>
    <x v="0"/>
    <n v="4299068"/>
    <x v="1"/>
  </r>
  <r>
    <s v="Total"/>
    <s v="01 Andalucía"/>
    <x v="2"/>
    <x v="1"/>
    <n v="4293806"/>
    <x v="1"/>
  </r>
  <r>
    <s v="Total"/>
    <s v="01 Andalucía"/>
    <x v="2"/>
    <x v="2"/>
    <n v="4267073"/>
    <x v="1"/>
  </r>
  <r>
    <s v="Total"/>
    <s v="01 Andalucía"/>
    <x v="2"/>
    <x v="3"/>
    <n v="4250510"/>
    <x v="1"/>
  </r>
  <r>
    <s v="Total"/>
    <s v="01 Andalucía"/>
    <x v="2"/>
    <x v="4"/>
    <n v="4245985"/>
    <x v="1"/>
  </r>
  <r>
    <s v="Total"/>
    <s v="01 Andalucía"/>
    <x v="2"/>
    <x v="5"/>
    <n v="4248913"/>
    <x v="1"/>
  </r>
  <r>
    <s v="Total"/>
    <s v="01 Andalucía"/>
    <x v="2"/>
    <x v="6"/>
    <n v="4254511"/>
    <x v="1"/>
  </r>
  <r>
    <s v="Total"/>
    <s v="01 Andalucía"/>
    <x v="2"/>
    <x v="7"/>
    <n v="4253604"/>
    <x v="1"/>
  </r>
  <r>
    <s v="Total"/>
    <s v="01 Andalucía"/>
    <x v="2"/>
    <x v="8"/>
    <n v="4269646"/>
    <x v="1"/>
  </r>
  <r>
    <s v="Total"/>
    <s v="01 Andalucía"/>
    <x v="2"/>
    <x v="9"/>
    <n v="4269700"/>
    <x v="1"/>
  </r>
  <r>
    <s v="Total"/>
    <s v="01 Andalucía"/>
    <x v="2"/>
    <x v="10"/>
    <n v="4254468"/>
    <x v="1"/>
  </r>
  <r>
    <s v="Total"/>
    <s v="01 Andalucía"/>
    <x v="2"/>
    <x v="11"/>
    <n v="4226119"/>
    <x v="1"/>
  </r>
  <r>
    <s v="Total"/>
    <s v="01 Andalucía"/>
    <x v="2"/>
    <x v="12"/>
    <n v="4189540"/>
    <x v="1"/>
  </r>
  <r>
    <s v="Total"/>
    <s v="01 Andalucía"/>
    <x v="2"/>
    <x v="13"/>
    <n v="4130720"/>
    <x v="1"/>
  </r>
  <r>
    <s v="Total"/>
    <s v="01 Andalucía"/>
    <x v="2"/>
    <x v="14"/>
    <n v="4060218"/>
    <x v="1"/>
  </r>
  <r>
    <s v="Total"/>
    <s v="01 Andalucía"/>
    <x v="2"/>
    <x v="15"/>
    <n v="4017107"/>
    <x v="1"/>
  </r>
  <r>
    <s v="Total"/>
    <s v="01 Andalucía"/>
    <x v="2"/>
    <x v="16"/>
    <n v="3960194"/>
    <x v="1"/>
  </r>
  <r>
    <s v="Total"/>
    <s v="01 Andalucía"/>
    <x v="2"/>
    <x v="17"/>
    <n v="3887310"/>
    <x v="1"/>
  </r>
  <r>
    <s v="Total"/>
    <s v="01 Andalucía"/>
    <x v="2"/>
    <x v="18"/>
    <n v="3849478"/>
    <x v="1"/>
  </r>
  <r>
    <s v="Total"/>
    <s v="01 Andalucía"/>
    <x v="2"/>
    <x v="19"/>
    <n v="3791011"/>
    <x v="1"/>
  </r>
  <r>
    <s v="Total"/>
    <s v="01 Andalucía"/>
    <x v="2"/>
    <x v="20"/>
    <n v="3756774"/>
    <x v="1"/>
  </r>
  <r>
    <s v="Total"/>
    <s v="01 Andalucía"/>
    <x v="2"/>
    <x v="21"/>
    <n v="3730640"/>
    <x v="1"/>
  </r>
  <r>
    <s v="Total"/>
    <s v="01 Andalucía"/>
    <x v="2"/>
    <x v="22"/>
    <n v="3712437"/>
    <x v="1"/>
  </r>
  <r>
    <s v="Total"/>
    <s v="01 Andalucía"/>
    <x v="2"/>
    <x v="23"/>
    <n v="3677509"/>
    <x v="1"/>
  </r>
  <r>
    <s v="Total"/>
    <s v="01 Andalucía"/>
    <x v="2"/>
    <x v="24"/>
    <m/>
    <x v="1"/>
  </r>
  <r>
    <s v="Total"/>
    <s v="01 Andalucía"/>
    <x v="2"/>
    <x v="25"/>
    <n v="3675437"/>
    <x v="1"/>
  </r>
  <r>
    <s v="Total"/>
    <s v="02 Aragón"/>
    <x v="0"/>
    <x v="0"/>
    <n v="1326261"/>
    <x v="2"/>
  </r>
  <r>
    <s v="Total"/>
    <s v="02 Aragón"/>
    <x v="0"/>
    <x v="1"/>
    <n v="1329391"/>
    <x v="2"/>
  </r>
  <r>
    <s v="Total"/>
    <s v="02 Aragón"/>
    <x v="0"/>
    <x v="2"/>
    <n v="1319291"/>
    <x v="2"/>
  </r>
  <r>
    <s v="Total"/>
    <s v="02 Aragón"/>
    <x v="0"/>
    <x v="3"/>
    <n v="1308728"/>
    <x v="2"/>
  </r>
  <r>
    <s v="Total"/>
    <s v="02 Aragón"/>
    <x v="0"/>
    <x v="4"/>
    <n v="1308750"/>
    <x v="2"/>
  </r>
  <r>
    <s v="Total"/>
    <s v="02 Aragón"/>
    <x v="0"/>
    <x v="5"/>
    <n v="1308563"/>
    <x v="2"/>
  </r>
  <r>
    <s v="Total"/>
    <s v="02 Aragón"/>
    <x v="0"/>
    <x v="6"/>
    <n v="1317847"/>
    <x v="2"/>
  </r>
  <r>
    <s v="Total"/>
    <s v="02 Aragón"/>
    <x v="0"/>
    <x v="7"/>
    <n v="1325385"/>
    <x v="2"/>
  </r>
  <r>
    <s v="Total"/>
    <s v="02 Aragón"/>
    <x v="0"/>
    <x v="8"/>
    <n v="1347150"/>
    <x v="2"/>
  </r>
  <r>
    <s v="Total"/>
    <s v="02 Aragón"/>
    <x v="0"/>
    <x v="9"/>
    <n v="1349467"/>
    <x v="2"/>
  </r>
  <r>
    <s v="Total"/>
    <s v="02 Aragón"/>
    <x v="0"/>
    <x v="10"/>
    <n v="1346293"/>
    <x v="2"/>
  </r>
  <r>
    <s v="Total"/>
    <s v="02 Aragón"/>
    <x v="0"/>
    <x v="11"/>
    <n v="1347095"/>
    <x v="2"/>
  </r>
  <r>
    <s v="Total"/>
    <s v="02 Aragón"/>
    <x v="0"/>
    <x v="12"/>
    <n v="1345473"/>
    <x v="2"/>
  </r>
  <r>
    <s v="Total"/>
    <s v="02 Aragón"/>
    <x v="0"/>
    <x v="13"/>
    <n v="1326918"/>
    <x v="2"/>
  </r>
  <r>
    <s v="Total"/>
    <s v="02 Aragón"/>
    <x v="0"/>
    <x v="14"/>
    <n v="1296655"/>
    <x v="2"/>
  </r>
  <r>
    <s v="Total"/>
    <s v="02 Aragón"/>
    <x v="0"/>
    <x v="15"/>
    <n v="1277471"/>
    <x v="2"/>
  </r>
  <r>
    <s v="Total"/>
    <s v="02 Aragón"/>
    <x v="0"/>
    <x v="16"/>
    <n v="1269027"/>
    <x v="2"/>
  </r>
  <r>
    <s v="Total"/>
    <s v="02 Aragón"/>
    <x v="0"/>
    <x v="17"/>
    <n v="1249584"/>
    <x v="2"/>
  </r>
  <r>
    <s v="Total"/>
    <s v="02 Aragón"/>
    <x v="0"/>
    <x v="18"/>
    <n v="1230090"/>
    <x v="2"/>
  </r>
  <r>
    <s v="Total"/>
    <s v="02 Aragón"/>
    <x v="0"/>
    <x v="19"/>
    <n v="1217514"/>
    <x v="2"/>
  </r>
  <r>
    <s v="Total"/>
    <s v="02 Aragón"/>
    <x v="0"/>
    <x v="20"/>
    <n v="1199753"/>
    <x v="2"/>
  </r>
  <r>
    <s v="Total"/>
    <s v="02 Aragón"/>
    <x v="0"/>
    <x v="21"/>
    <n v="1189909"/>
    <x v="2"/>
  </r>
  <r>
    <s v="Total"/>
    <s v="02 Aragón"/>
    <x v="0"/>
    <x v="22"/>
    <n v="1186849"/>
    <x v="2"/>
  </r>
  <r>
    <s v="Total"/>
    <s v="02 Aragón"/>
    <x v="0"/>
    <x v="23"/>
    <n v="1183234"/>
    <x v="2"/>
  </r>
  <r>
    <s v="Total"/>
    <s v="02 Aragón"/>
    <x v="0"/>
    <x v="24"/>
    <m/>
    <x v="2"/>
  </r>
  <r>
    <s v="Total"/>
    <s v="02 Aragón"/>
    <x v="0"/>
    <x v="25"/>
    <n v="1187546"/>
    <x v="2"/>
  </r>
  <r>
    <s v="Total"/>
    <s v="02 Aragón"/>
    <x v="1"/>
    <x v="0"/>
    <n v="655248"/>
    <x v="2"/>
  </r>
  <r>
    <s v="Total"/>
    <s v="02 Aragón"/>
    <x v="1"/>
    <x v="1"/>
    <n v="656056"/>
    <x v="2"/>
  </r>
  <r>
    <s v="Total"/>
    <s v="02 Aragón"/>
    <x v="1"/>
    <x v="2"/>
    <n v="650694"/>
    <x v="2"/>
  </r>
  <r>
    <s v="Total"/>
    <s v="02 Aragón"/>
    <x v="1"/>
    <x v="3"/>
    <n v="645498"/>
    <x v="2"/>
  </r>
  <r>
    <s v="Total"/>
    <s v="02 Aragón"/>
    <x v="1"/>
    <x v="4"/>
    <n v="645895"/>
    <x v="2"/>
  </r>
  <r>
    <s v="Total"/>
    <s v="02 Aragón"/>
    <x v="1"/>
    <x v="5"/>
    <n v="647206"/>
    <x v="2"/>
  </r>
  <r>
    <s v="Total"/>
    <s v="02 Aragón"/>
    <x v="1"/>
    <x v="6"/>
    <n v="652687"/>
    <x v="2"/>
  </r>
  <r>
    <s v="Total"/>
    <s v="02 Aragón"/>
    <x v="1"/>
    <x v="7"/>
    <n v="656964"/>
    <x v="2"/>
  </r>
  <r>
    <s v="Total"/>
    <s v="02 Aragón"/>
    <x v="1"/>
    <x v="8"/>
    <n v="669987"/>
    <x v="2"/>
  </r>
  <r>
    <s v="Total"/>
    <s v="02 Aragón"/>
    <x v="1"/>
    <x v="9"/>
    <n v="671898"/>
    <x v="2"/>
  </r>
  <r>
    <s v="Total"/>
    <s v="02 Aragón"/>
    <x v="1"/>
    <x v="10"/>
    <n v="671286"/>
    <x v="2"/>
  </r>
  <r>
    <s v="Total"/>
    <s v="02 Aragón"/>
    <x v="1"/>
    <x v="11"/>
    <n v="673177"/>
    <x v="2"/>
  </r>
  <r>
    <s v="Total"/>
    <s v="02 Aragón"/>
    <x v="1"/>
    <x v="12"/>
    <n v="673819"/>
    <x v="2"/>
  </r>
  <r>
    <s v="Total"/>
    <s v="02 Aragón"/>
    <x v="1"/>
    <x v="13"/>
    <n v="664403"/>
    <x v="2"/>
  </r>
  <r>
    <s v="Total"/>
    <s v="02 Aragón"/>
    <x v="1"/>
    <x v="14"/>
    <n v="646996"/>
    <x v="2"/>
  </r>
  <r>
    <s v="Total"/>
    <s v="02 Aragón"/>
    <x v="1"/>
    <x v="15"/>
    <n v="636659"/>
    <x v="2"/>
  </r>
  <r>
    <s v="Total"/>
    <s v="02 Aragón"/>
    <x v="1"/>
    <x v="16"/>
    <n v="632148"/>
    <x v="2"/>
  </r>
  <r>
    <s v="Total"/>
    <s v="02 Aragón"/>
    <x v="1"/>
    <x v="17"/>
    <n v="620874"/>
    <x v="2"/>
  </r>
  <r>
    <s v="Total"/>
    <s v="02 Aragón"/>
    <x v="1"/>
    <x v="18"/>
    <n v="610210"/>
    <x v="2"/>
  </r>
  <r>
    <s v="Total"/>
    <s v="02 Aragón"/>
    <x v="1"/>
    <x v="19"/>
    <n v="603149"/>
    <x v="2"/>
  </r>
  <r>
    <s v="Total"/>
    <s v="02 Aragón"/>
    <x v="1"/>
    <x v="20"/>
    <n v="592682"/>
    <x v="2"/>
  </r>
  <r>
    <s v="Total"/>
    <s v="02 Aragón"/>
    <x v="1"/>
    <x v="21"/>
    <n v="586122"/>
    <x v="2"/>
  </r>
  <r>
    <s v="Total"/>
    <s v="02 Aragón"/>
    <x v="1"/>
    <x v="22"/>
    <n v="584361"/>
    <x v="2"/>
  </r>
  <r>
    <s v="Total"/>
    <s v="02 Aragón"/>
    <x v="1"/>
    <x v="23"/>
    <n v="582366"/>
    <x v="2"/>
  </r>
  <r>
    <s v="Total"/>
    <s v="02 Aragón"/>
    <x v="1"/>
    <x v="24"/>
    <m/>
    <x v="2"/>
  </r>
  <r>
    <s v="Total"/>
    <s v="02 Aragón"/>
    <x v="1"/>
    <x v="25"/>
    <n v="584535"/>
    <x v="2"/>
  </r>
  <r>
    <s v="Total"/>
    <s v="02 Aragón"/>
    <x v="2"/>
    <x v="0"/>
    <n v="671013"/>
    <x v="2"/>
  </r>
  <r>
    <s v="Total"/>
    <s v="02 Aragón"/>
    <x v="2"/>
    <x v="1"/>
    <n v="673335"/>
    <x v="2"/>
  </r>
  <r>
    <s v="Total"/>
    <s v="02 Aragón"/>
    <x v="2"/>
    <x v="2"/>
    <n v="668597"/>
    <x v="2"/>
  </r>
  <r>
    <s v="Total"/>
    <s v="02 Aragón"/>
    <x v="2"/>
    <x v="3"/>
    <n v="663230"/>
    <x v="2"/>
  </r>
  <r>
    <s v="Total"/>
    <s v="02 Aragón"/>
    <x v="2"/>
    <x v="4"/>
    <n v="662855"/>
    <x v="2"/>
  </r>
  <r>
    <s v="Total"/>
    <s v="02 Aragón"/>
    <x v="2"/>
    <x v="5"/>
    <n v="661357"/>
    <x v="2"/>
  </r>
  <r>
    <s v="Total"/>
    <s v="02 Aragón"/>
    <x v="2"/>
    <x v="6"/>
    <n v="665160"/>
    <x v="2"/>
  </r>
  <r>
    <s v="Total"/>
    <s v="02 Aragón"/>
    <x v="2"/>
    <x v="7"/>
    <n v="668421"/>
    <x v="2"/>
  </r>
  <r>
    <s v="Total"/>
    <s v="02 Aragón"/>
    <x v="2"/>
    <x v="8"/>
    <n v="677163"/>
    <x v="2"/>
  </r>
  <r>
    <s v="Total"/>
    <s v="02 Aragón"/>
    <x v="2"/>
    <x v="9"/>
    <n v="677569"/>
    <x v="2"/>
  </r>
  <r>
    <s v="Total"/>
    <s v="02 Aragón"/>
    <x v="2"/>
    <x v="10"/>
    <n v="675007"/>
    <x v="2"/>
  </r>
  <r>
    <s v="Total"/>
    <s v="02 Aragón"/>
    <x v="2"/>
    <x v="11"/>
    <n v="673918"/>
    <x v="2"/>
  </r>
  <r>
    <s v="Total"/>
    <s v="02 Aragón"/>
    <x v="2"/>
    <x v="12"/>
    <n v="671654"/>
    <x v="2"/>
  </r>
  <r>
    <s v="Total"/>
    <s v="02 Aragón"/>
    <x v="2"/>
    <x v="13"/>
    <n v="662515"/>
    <x v="2"/>
  </r>
  <r>
    <s v="Total"/>
    <s v="02 Aragón"/>
    <x v="2"/>
    <x v="14"/>
    <n v="649659"/>
    <x v="2"/>
  </r>
  <r>
    <s v="Total"/>
    <s v="02 Aragón"/>
    <x v="2"/>
    <x v="15"/>
    <n v="640812"/>
    <x v="2"/>
  </r>
  <r>
    <s v="Total"/>
    <s v="02 Aragón"/>
    <x v="2"/>
    <x v="16"/>
    <n v="636879"/>
    <x v="2"/>
  </r>
  <r>
    <s v="Total"/>
    <s v="02 Aragón"/>
    <x v="2"/>
    <x v="17"/>
    <n v="628710"/>
    <x v="2"/>
  </r>
  <r>
    <s v="Total"/>
    <s v="02 Aragón"/>
    <x v="2"/>
    <x v="18"/>
    <n v="619880"/>
    <x v="2"/>
  </r>
  <r>
    <s v="Total"/>
    <s v="02 Aragón"/>
    <x v="2"/>
    <x v="19"/>
    <n v="614365"/>
    <x v="2"/>
  </r>
  <r>
    <s v="Total"/>
    <s v="02 Aragón"/>
    <x v="2"/>
    <x v="20"/>
    <n v="607071"/>
    <x v="2"/>
  </r>
  <r>
    <s v="Total"/>
    <s v="02 Aragón"/>
    <x v="2"/>
    <x v="21"/>
    <n v="603787"/>
    <x v="2"/>
  </r>
  <r>
    <s v="Total"/>
    <s v="02 Aragón"/>
    <x v="2"/>
    <x v="22"/>
    <n v="602488"/>
    <x v="2"/>
  </r>
  <r>
    <s v="Total"/>
    <s v="02 Aragón"/>
    <x v="2"/>
    <x v="23"/>
    <n v="600868"/>
    <x v="2"/>
  </r>
  <r>
    <s v="Total"/>
    <s v="02 Aragón"/>
    <x v="2"/>
    <x v="24"/>
    <m/>
    <x v="2"/>
  </r>
  <r>
    <s v="Total"/>
    <s v="02 Aragón"/>
    <x v="2"/>
    <x v="25"/>
    <n v="603011"/>
    <x v="2"/>
  </r>
  <r>
    <s v="Total"/>
    <s v="03 Asturias, Principado de"/>
    <x v="0"/>
    <x v="0"/>
    <n v="1011792"/>
    <x v="3"/>
  </r>
  <r>
    <s v="Total"/>
    <s v="03 Asturias, Principado de"/>
    <x v="0"/>
    <x v="1"/>
    <n v="1018784"/>
    <x v="3"/>
  </r>
  <r>
    <s v="Total"/>
    <s v="03 Asturias, Principado de"/>
    <x v="0"/>
    <x v="2"/>
    <n v="1022800"/>
    <x v="3"/>
  </r>
  <r>
    <s v="Total"/>
    <s v="03 Asturias, Principado de"/>
    <x v="0"/>
    <x v="3"/>
    <n v="1028244"/>
    <x v="3"/>
  </r>
  <r>
    <s v="Total"/>
    <s v="03 Asturias, Principado de"/>
    <x v="0"/>
    <x v="4"/>
    <n v="1034960"/>
    <x v="3"/>
  </r>
  <r>
    <s v="Total"/>
    <s v="03 Asturias, Principado de"/>
    <x v="0"/>
    <x v="5"/>
    <n v="1042608"/>
    <x v="3"/>
  </r>
  <r>
    <s v="Total"/>
    <s v="03 Asturias, Principado de"/>
    <x v="0"/>
    <x v="6"/>
    <n v="1051229"/>
    <x v="3"/>
  </r>
  <r>
    <s v="Total"/>
    <s v="03 Asturias, Principado de"/>
    <x v="0"/>
    <x v="7"/>
    <n v="1061756"/>
    <x v="3"/>
  </r>
  <r>
    <s v="Total"/>
    <s v="03 Asturias, Principado de"/>
    <x v="0"/>
    <x v="8"/>
    <n v="1068165"/>
    <x v="3"/>
  </r>
  <r>
    <s v="Total"/>
    <s v="03 Asturias, Principado de"/>
    <x v="0"/>
    <x v="9"/>
    <n v="1077360"/>
    <x v="3"/>
  </r>
  <r>
    <s v="Total"/>
    <s v="03 Asturias, Principado de"/>
    <x v="0"/>
    <x v="10"/>
    <n v="1081487"/>
    <x v="3"/>
  </r>
  <r>
    <s v="Total"/>
    <s v="03 Asturias, Principado de"/>
    <x v="0"/>
    <x v="11"/>
    <n v="1084341"/>
    <x v="3"/>
  </r>
  <r>
    <s v="Total"/>
    <s v="03 Asturias, Principado de"/>
    <x v="0"/>
    <x v="12"/>
    <n v="1085289"/>
    <x v="3"/>
  </r>
  <r>
    <s v="Total"/>
    <s v="03 Asturias, Principado de"/>
    <x v="0"/>
    <x v="13"/>
    <n v="1080138"/>
    <x v="3"/>
  </r>
  <r>
    <s v="Total"/>
    <s v="03 Asturias, Principado de"/>
    <x v="0"/>
    <x v="14"/>
    <n v="1074862"/>
    <x v="3"/>
  </r>
  <r>
    <s v="Total"/>
    <s v="03 Asturias, Principado de"/>
    <x v="0"/>
    <x v="15"/>
    <n v="1076896"/>
    <x v="3"/>
  </r>
  <r>
    <s v="Total"/>
    <s v="03 Asturias, Principado de"/>
    <x v="0"/>
    <x v="16"/>
    <n v="1076635"/>
    <x v="3"/>
  </r>
  <r>
    <s v="Total"/>
    <s v="03 Asturias, Principado de"/>
    <x v="0"/>
    <x v="17"/>
    <n v="1073761"/>
    <x v="3"/>
  </r>
  <r>
    <s v="Total"/>
    <s v="03 Asturias, Principado de"/>
    <x v="0"/>
    <x v="18"/>
    <n v="1075381"/>
    <x v="3"/>
  </r>
  <r>
    <s v="Total"/>
    <s v="03 Asturias, Principado de"/>
    <x v="0"/>
    <x v="19"/>
    <n v="1073971"/>
    <x v="3"/>
  </r>
  <r>
    <s v="Total"/>
    <s v="03 Asturias, Principado de"/>
    <x v="0"/>
    <x v="20"/>
    <n v="1075329"/>
    <x v="3"/>
  </r>
  <r>
    <s v="Total"/>
    <s v="03 Asturias, Principado de"/>
    <x v="0"/>
    <x v="21"/>
    <n v="1076567"/>
    <x v="3"/>
  </r>
  <r>
    <s v="Total"/>
    <s v="03 Asturias, Principado de"/>
    <x v="0"/>
    <x v="22"/>
    <n v="1084314"/>
    <x v="3"/>
  </r>
  <r>
    <s v="Total"/>
    <s v="03 Asturias, Principado de"/>
    <x v="0"/>
    <x v="23"/>
    <n v="1081834"/>
    <x v="3"/>
  </r>
  <r>
    <s v="Total"/>
    <s v="03 Asturias, Principado de"/>
    <x v="0"/>
    <x v="24"/>
    <m/>
    <x v="3"/>
  </r>
  <r>
    <s v="Total"/>
    <s v="03 Asturias, Principado de"/>
    <x v="0"/>
    <x v="25"/>
    <n v="1087885"/>
    <x v="3"/>
  </r>
  <r>
    <s v="Total"/>
    <s v="03 Asturias, Principado de"/>
    <x v="1"/>
    <x v="0"/>
    <n v="482665"/>
    <x v="3"/>
  </r>
  <r>
    <s v="Total"/>
    <s v="03 Asturias, Principado de"/>
    <x v="1"/>
    <x v="1"/>
    <n v="486066"/>
    <x v="3"/>
  </r>
  <r>
    <s v="Total"/>
    <s v="03 Asturias, Principado de"/>
    <x v="1"/>
    <x v="2"/>
    <n v="488137"/>
    <x v="3"/>
  </r>
  <r>
    <s v="Total"/>
    <s v="03 Asturias, Principado de"/>
    <x v="1"/>
    <x v="3"/>
    <n v="490738"/>
    <x v="3"/>
  </r>
  <r>
    <s v="Total"/>
    <s v="03 Asturias, Principado de"/>
    <x v="1"/>
    <x v="4"/>
    <n v="493911"/>
    <x v="3"/>
  </r>
  <r>
    <s v="Total"/>
    <s v="03 Asturias, Principado de"/>
    <x v="1"/>
    <x v="5"/>
    <n v="497852"/>
    <x v="3"/>
  </r>
  <r>
    <s v="Total"/>
    <s v="03 Asturias, Principado de"/>
    <x v="1"/>
    <x v="6"/>
    <n v="502175"/>
    <x v="3"/>
  </r>
  <r>
    <s v="Total"/>
    <s v="03 Asturias, Principado de"/>
    <x v="1"/>
    <x v="7"/>
    <n v="507927"/>
    <x v="3"/>
  </r>
  <r>
    <s v="Total"/>
    <s v="03 Asturias, Principado de"/>
    <x v="1"/>
    <x v="8"/>
    <n v="511346"/>
    <x v="3"/>
  </r>
  <r>
    <s v="Total"/>
    <s v="03 Asturias, Principado de"/>
    <x v="1"/>
    <x v="9"/>
    <n v="516420"/>
    <x v="3"/>
  </r>
  <r>
    <s v="Total"/>
    <s v="03 Asturias, Principado de"/>
    <x v="1"/>
    <x v="10"/>
    <n v="518571"/>
    <x v="3"/>
  </r>
  <r>
    <s v="Total"/>
    <s v="03 Asturias, Principado de"/>
    <x v="1"/>
    <x v="11"/>
    <n v="520402"/>
    <x v="3"/>
  </r>
  <r>
    <s v="Total"/>
    <s v="03 Asturias, Principado de"/>
    <x v="1"/>
    <x v="12"/>
    <n v="520916"/>
    <x v="3"/>
  </r>
  <r>
    <s v="Total"/>
    <s v="03 Asturias, Principado de"/>
    <x v="1"/>
    <x v="13"/>
    <n v="518291"/>
    <x v="3"/>
  </r>
  <r>
    <s v="Total"/>
    <s v="03 Asturias, Principado de"/>
    <x v="1"/>
    <x v="14"/>
    <n v="515292"/>
    <x v="3"/>
  </r>
  <r>
    <s v="Total"/>
    <s v="03 Asturias, Principado de"/>
    <x v="1"/>
    <x v="15"/>
    <n v="516347"/>
    <x v="3"/>
  </r>
  <r>
    <s v="Total"/>
    <s v="03 Asturias, Principado de"/>
    <x v="1"/>
    <x v="16"/>
    <n v="516329"/>
    <x v="3"/>
  </r>
  <r>
    <s v="Total"/>
    <s v="03 Asturias, Principado de"/>
    <x v="1"/>
    <x v="17"/>
    <n v="515047"/>
    <x v="3"/>
  </r>
  <r>
    <s v="Total"/>
    <s v="03 Asturias, Principado de"/>
    <x v="1"/>
    <x v="18"/>
    <n v="515945"/>
    <x v="3"/>
  </r>
  <r>
    <s v="Total"/>
    <s v="03 Asturias, Principado de"/>
    <x v="1"/>
    <x v="19"/>
    <n v="515166"/>
    <x v="3"/>
  </r>
  <r>
    <s v="Total"/>
    <s v="03 Asturias, Principado de"/>
    <x v="1"/>
    <x v="20"/>
    <n v="515897"/>
    <x v="3"/>
  </r>
  <r>
    <s v="Total"/>
    <s v="03 Asturias, Principado de"/>
    <x v="1"/>
    <x v="21"/>
    <n v="516398"/>
    <x v="3"/>
  </r>
  <r>
    <s v="Total"/>
    <s v="03 Asturias, Principado de"/>
    <x v="1"/>
    <x v="22"/>
    <n v="520012"/>
    <x v="3"/>
  </r>
  <r>
    <s v="Total"/>
    <s v="03 Asturias, Principado de"/>
    <x v="1"/>
    <x v="23"/>
    <n v="519530"/>
    <x v="3"/>
  </r>
  <r>
    <s v="Total"/>
    <s v="03 Asturias, Principado de"/>
    <x v="1"/>
    <x v="24"/>
    <m/>
    <x v="3"/>
  </r>
  <r>
    <s v="Total"/>
    <s v="03 Asturias, Principado de"/>
    <x v="1"/>
    <x v="25"/>
    <n v="522981"/>
    <x v="3"/>
  </r>
  <r>
    <s v="Total"/>
    <s v="03 Asturias, Principado de"/>
    <x v="2"/>
    <x v="0"/>
    <n v="529127"/>
    <x v="3"/>
  </r>
  <r>
    <s v="Total"/>
    <s v="03 Asturias, Principado de"/>
    <x v="2"/>
    <x v="1"/>
    <n v="532718"/>
    <x v="3"/>
  </r>
  <r>
    <s v="Total"/>
    <s v="03 Asturias, Principado de"/>
    <x v="2"/>
    <x v="2"/>
    <n v="534663"/>
    <x v="3"/>
  </r>
  <r>
    <s v="Total"/>
    <s v="03 Asturias, Principado de"/>
    <x v="2"/>
    <x v="3"/>
    <n v="537506"/>
    <x v="3"/>
  </r>
  <r>
    <s v="Total"/>
    <s v="03 Asturias, Principado de"/>
    <x v="2"/>
    <x v="4"/>
    <n v="541049"/>
    <x v="3"/>
  </r>
  <r>
    <s v="Total"/>
    <s v="03 Asturias, Principado de"/>
    <x v="2"/>
    <x v="5"/>
    <n v="544756"/>
    <x v="3"/>
  </r>
  <r>
    <s v="Total"/>
    <s v="03 Asturias, Principado de"/>
    <x v="2"/>
    <x v="6"/>
    <n v="549054"/>
    <x v="3"/>
  </r>
  <r>
    <s v="Total"/>
    <s v="03 Asturias, Principado de"/>
    <x v="2"/>
    <x v="7"/>
    <n v="553829"/>
    <x v="3"/>
  </r>
  <r>
    <s v="Total"/>
    <s v="03 Asturias, Principado de"/>
    <x v="2"/>
    <x v="8"/>
    <n v="556819"/>
    <x v="3"/>
  </r>
  <r>
    <s v="Total"/>
    <s v="03 Asturias, Principado de"/>
    <x v="2"/>
    <x v="9"/>
    <n v="560940"/>
    <x v="3"/>
  </r>
  <r>
    <s v="Total"/>
    <s v="03 Asturias, Principado de"/>
    <x v="2"/>
    <x v="10"/>
    <n v="562916"/>
    <x v="3"/>
  </r>
  <r>
    <s v="Total"/>
    <s v="03 Asturias, Principado de"/>
    <x v="2"/>
    <x v="11"/>
    <n v="563939"/>
    <x v="3"/>
  </r>
  <r>
    <s v="Total"/>
    <s v="03 Asturias, Principado de"/>
    <x v="2"/>
    <x v="12"/>
    <n v="564373"/>
    <x v="3"/>
  </r>
  <r>
    <s v="Total"/>
    <s v="03 Asturias, Principado de"/>
    <x v="2"/>
    <x v="13"/>
    <n v="561847"/>
    <x v="3"/>
  </r>
  <r>
    <s v="Total"/>
    <s v="03 Asturias, Principado de"/>
    <x v="2"/>
    <x v="14"/>
    <n v="559570"/>
    <x v="3"/>
  </r>
  <r>
    <s v="Total"/>
    <s v="03 Asturias, Principado de"/>
    <x v="2"/>
    <x v="15"/>
    <n v="560549"/>
    <x v="3"/>
  </r>
  <r>
    <s v="Total"/>
    <s v="03 Asturias, Principado de"/>
    <x v="2"/>
    <x v="16"/>
    <n v="560306"/>
    <x v="3"/>
  </r>
  <r>
    <s v="Total"/>
    <s v="03 Asturias, Principado de"/>
    <x v="2"/>
    <x v="17"/>
    <n v="558714"/>
    <x v="3"/>
  </r>
  <r>
    <s v="Total"/>
    <s v="03 Asturias, Principado de"/>
    <x v="2"/>
    <x v="18"/>
    <n v="559436"/>
    <x v="3"/>
  </r>
  <r>
    <s v="Total"/>
    <s v="03 Asturias, Principado de"/>
    <x v="2"/>
    <x v="19"/>
    <n v="558805"/>
    <x v="3"/>
  </r>
  <r>
    <s v="Total"/>
    <s v="03 Asturias, Principado de"/>
    <x v="2"/>
    <x v="20"/>
    <n v="559432"/>
    <x v="3"/>
  </r>
  <r>
    <s v="Total"/>
    <s v="03 Asturias, Principado de"/>
    <x v="2"/>
    <x v="21"/>
    <n v="560169"/>
    <x v="3"/>
  </r>
  <r>
    <s v="Total"/>
    <s v="03 Asturias, Principado de"/>
    <x v="2"/>
    <x v="22"/>
    <n v="564302"/>
    <x v="3"/>
  </r>
  <r>
    <s v="Total"/>
    <s v="03 Asturias, Principado de"/>
    <x v="2"/>
    <x v="23"/>
    <n v="562304"/>
    <x v="3"/>
  </r>
  <r>
    <s v="Total"/>
    <s v="03 Asturias, Principado de"/>
    <x v="2"/>
    <x v="24"/>
    <m/>
    <x v="3"/>
  </r>
  <r>
    <s v="Total"/>
    <s v="03 Asturias, Principado de"/>
    <x v="2"/>
    <x v="25"/>
    <n v="564904"/>
    <x v="3"/>
  </r>
  <r>
    <s v="Total"/>
    <s v="04 Balears, Illes"/>
    <x v="0"/>
    <x v="0"/>
    <n v="1173008"/>
    <x v="4"/>
  </r>
  <r>
    <s v="Total"/>
    <s v="04 Balears, Illes"/>
    <x v="0"/>
    <x v="1"/>
    <n v="1171543"/>
    <x v="4"/>
  </r>
  <r>
    <s v="Total"/>
    <s v="04 Balears, Illes"/>
    <x v="0"/>
    <x v="2"/>
    <n v="1149460"/>
    <x v="4"/>
  </r>
  <r>
    <s v="Total"/>
    <s v="04 Balears, Illes"/>
    <x v="0"/>
    <x v="3"/>
    <n v="1128908"/>
    <x v="4"/>
  </r>
  <r>
    <s v="Total"/>
    <s v="04 Balears, Illes"/>
    <x v="0"/>
    <x v="4"/>
    <n v="1115999"/>
    <x v="4"/>
  </r>
  <r>
    <s v="Total"/>
    <s v="04 Balears, Illes"/>
    <x v="0"/>
    <x v="5"/>
    <n v="1107220"/>
    <x v="4"/>
  </r>
  <r>
    <s v="Total"/>
    <s v="04 Balears, Illes"/>
    <x v="0"/>
    <x v="6"/>
    <n v="1104479"/>
    <x v="4"/>
  </r>
  <r>
    <s v="Total"/>
    <s v="04 Balears, Illes"/>
    <x v="0"/>
    <x v="7"/>
    <n v="1103442"/>
    <x v="4"/>
  </r>
  <r>
    <s v="Total"/>
    <s v="04 Balears, Illes"/>
    <x v="0"/>
    <x v="8"/>
    <n v="1111674"/>
    <x v="4"/>
  </r>
  <r>
    <s v="Total"/>
    <s v="04 Balears, Illes"/>
    <x v="0"/>
    <x v="9"/>
    <n v="1119439"/>
    <x v="4"/>
  </r>
  <r>
    <s v="Total"/>
    <s v="04 Balears, Illes"/>
    <x v="0"/>
    <x v="10"/>
    <n v="1113114"/>
    <x v="4"/>
  </r>
  <r>
    <s v="Total"/>
    <s v="04 Balears, Illes"/>
    <x v="0"/>
    <x v="11"/>
    <n v="1106049"/>
    <x v="4"/>
  </r>
  <r>
    <s v="Total"/>
    <s v="04 Balears, Illes"/>
    <x v="0"/>
    <x v="12"/>
    <n v="1095426"/>
    <x v="4"/>
  </r>
  <r>
    <s v="Total"/>
    <s v="04 Balears, Illes"/>
    <x v="0"/>
    <x v="13"/>
    <n v="1072844"/>
    <x v="4"/>
  </r>
  <r>
    <s v="Total"/>
    <s v="04 Balears, Illes"/>
    <x v="0"/>
    <x v="14"/>
    <n v="1030650"/>
    <x v="4"/>
  </r>
  <r>
    <s v="Total"/>
    <s v="04 Balears, Illes"/>
    <x v="0"/>
    <x v="15"/>
    <n v="1001062"/>
    <x v="4"/>
  </r>
  <r>
    <s v="Total"/>
    <s v="04 Balears, Illes"/>
    <x v="0"/>
    <x v="16"/>
    <n v="983131"/>
    <x v="4"/>
  </r>
  <r>
    <s v="Total"/>
    <s v="04 Balears, Illes"/>
    <x v="0"/>
    <x v="17"/>
    <n v="955045"/>
    <x v="4"/>
  </r>
  <r>
    <s v="Total"/>
    <s v="04 Balears, Illes"/>
    <x v="0"/>
    <x v="18"/>
    <n v="947361"/>
    <x v="4"/>
  </r>
  <r>
    <s v="Total"/>
    <s v="04 Balears, Illes"/>
    <x v="0"/>
    <x v="19"/>
    <n v="916968"/>
    <x v="4"/>
  </r>
  <r>
    <s v="Total"/>
    <s v="04 Balears, Illes"/>
    <x v="0"/>
    <x v="20"/>
    <n v="878627"/>
    <x v="4"/>
  </r>
  <r>
    <s v="Total"/>
    <s v="04 Balears, Illes"/>
    <x v="0"/>
    <x v="21"/>
    <n v="845630"/>
    <x v="4"/>
  </r>
  <r>
    <s v="Total"/>
    <s v="04 Balears, Illes"/>
    <x v="0"/>
    <x v="22"/>
    <n v="821820"/>
    <x v="4"/>
  </r>
  <r>
    <s v="Total"/>
    <s v="04 Balears, Illes"/>
    <x v="0"/>
    <x v="23"/>
    <n v="796483"/>
    <x v="4"/>
  </r>
  <r>
    <s v="Total"/>
    <s v="04 Balears, Illes"/>
    <x v="0"/>
    <x v="24"/>
    <m/>
    <x v="4"/>
  </r>
  <r>
    <s v="Total"/>
    <s v="04 Balears, Illes"/>
    <x v="0"/>
    <x v="25"/>
    <n v="760379"/>
    <x v="4"/>
  </r>
  <r>
    <s v="Total"/>
    <s v="04 Balears, Illes"/>
    <x v="1"/>
    <x v="0"/>
    <n v="584853"/>
    <x v="4"/>
  </r>
  <r>
    <s v="Total"/>
    <s v="04 Balears, Illes"/>
    <x v="1"/>
    <x v="1"/>
    <n v="584298"/>
    <x v="4"/>
  </r>
  <r>
    <s v="Total"/>
    <s v="04 Balears, Illes"/>
    <x v="1"/>
    <x v="2"/>
    <n v="572757"/>
    <x v="4"/>
  </r>
  <r>
    <s v="Total"/>
    <s v="04 Balears, Illes"/>
    <x v="1"/>
    <x v="3"/>
    <n v="561803"/>
    <x v="4"/>
  </r>
  <r>
    <s v="Total"/>
    <s v="04 Balears, Illes"/>
    <x v="1"/>
    <x v="4"/>
    <n v="554925"/>
    <x v="4"/>
  </r>
  <r>
    <s v="Total"/>
    <s v="04 Balears, Illes"/>
    <x v="1"/>
    <x v="5"/>
    <n v="550682"/>
    <x v="4"/>
  </r>
  <r>
    <s v="Total"/>
    <s v="04 Balears, Illes"/>
    <x v="1"/>
    <x v="6"/>
    <n v="549678"/>
    <x v="4"/>
  </r>
  <r>
    <s v="Total"/>
    <s v="04 Balears, Illes"/>
    <x v="1"/>
    <x v="7"/>
    <n v="549801"/>
    <x v="4"/>
  </r>
  <r>
    <s v="Total"/>
    <s v="04 Balears, Illes"/>
    <x v="1"/>
    <x v="8"/>
    <n v="554603"/>
    <x v="4"/>
  </r>
  <r>
    <s v="Total"/>
    <s v="04 Balears, Illes"/>
    <x v="1"/>
    <x v="9"/>
    <n v="560091"/>
    <x v="4"/>
  </r>
  <r>
    <s v="Total"/>
    <s v="04 Balears, Illes"/>
    <x v="1"/>
    <x v="10"/>
    <n v="557577"/>
    <x v="4"/>
  </r>
  <r>
    <s v="Total"/>
    <s v="04 Balears, Illes"/>
    <x v="1"/>
    <x v="11"/>
    <n v="555204"/>
    <x v="4"/>
  </r>
  <r>
    <s v="Total"/>
    <s v="04 Balears, Illes"/>
    <x v="1"/>
    <x v="12"/>
    <n v="551079"/>
    <x v="4"/>
  </r>
  <r>
    <s v="Total"/>
    <s v="04 Balears, Illes"/>
    <x v="1"/>
    <x v="13"/>
    <n v="540395"/>
    <x v="4"/>
  </r>
  <r>
    <s v="Total"/>
    <s v="04 Balears, Illes"/>
    <x v="1"/>
    <x v="14"/>
    <n v="517593"/>
    <x v="4"/>
  </r>
  <r>
    <s v="Total"/>
    <s v="04 Balears, Illes"/>
    <x v="1"/>
    <x v="15"/>
    <n v="501899"/>
    <x v="4"/>
  </r>
  <r>
    <s v="Total"/>
    <s v="04 Balears, Illes"/>
    <x v="1"/>
    <x v="16"/>
    <n v="492642"/>
    <x v="4"/>
  </r>
  <r>
    <s v="Total"/>
    <s v="04 Balears, Illes"/>
    <x v="1"/>
    <x v="17"/>
    <n v="478046"/>
    <x v="4"/>
  </r>
  <r>
    <s v="Total"/>
    <s v="04 Balears, Illes"/>
    <x v="1"/>
    <x v="18"/>
    <n v="474248"/>
    <x v="4"/>
  </r>
  <r>
    <s v="Total"/>
    <s v="04 Balears, Illes"/>
    <x v="1"/>
    <x v="19"/>
    <n v="458349"/>
    <x v="4"/>
  </r>
  <r>
    <s v="Total"/>
    <s v="04 Balears, Illes"/>
    <x v="1"/>
    <x v="20"/>
    <n v="437340"/>
    <x v="4"/>
  </r>
  <r>
    <s v="Total"/>
    <s v="04 Balears, Illes"/>
    <x v="1"/>
    <x v="21"/>
    <n v="419095"/>
    <x v="4"/>
  </r>
  <r>
    <s v="Total"/>
    <s v="04 Balears, Illes"/>
    <x v="1"/>
    <x v="22"/>
    <n v="406358"/>
    <x v="4"/>
  </r>
  <r>
    <s v="Total"/>
    <s v="04 Balears, Illes"/>
    <x v="1"/>
    <x v="23"/>
    <n v="392835"/>
    <x v="4"/>
  </r>
  <r>
    <s v="Total"/>
    <s v="04 Balears, Illes"/>
    <x v="1"/>
    <x v="24"/>
    <m/>
    <x v="4"/>
  </r>
  <r>
    <s v="Total"/>
    <s v="04 Balears, Illes"/>
    <x v="1"/>
    <x v="25"/>
    <n v="373891"/>
    <x v="4"/>
  </r>
  <r>
    <s v="Total"/>
    <s v="04 Balears, Illes"/>
    <x v="2"/>
    <x v="0"/>
    <n v="588155"/>
    <x v="4"/>
  </r>
  <r>
    <s v="Total"/>
    <s v="04 Balears, Illes"/>
    <x v="2"/>
    <x v="1"/>
    <n v="587245"/>
    <x v="4"/>
  </r>
  <r>
    <s v="Total"/>
    <s v="04 Balears, Illes"/>
    <x v="2"/>
    <x v="2"/>
    <n v="576703"/>
    <x v="4"/>
  </r>
  <r>
    <s v="Total"/>
    <s v="04 Balears, Illes"/>
    <x v="2"/>
    <x v="3"/>
    <n v="567105"/>
    <x v="4"/>
  </r>
  <r>
    <s v="Total"/>
    <s v="04 Balears, Illes"/>
    <x v="2"/>
    <x v="4"/>
    <n v="561074"/>
    <x v="4"/>
  </r>
  <r>
    <s v="Total"/>
    <s v="04 Balears, Illes"/>
    <x v="2"/>
    <x v="5"/>
    <n v="556538"/>
    <x v="4"/>
  </r>
  <r>
    <s v="Total"/>
    <s v="04 Balears, Illes"/>
    <x v="2"/>
    <x v="6"/>
    <n v="554801"/>
    <x v="4"/>
  </r>
  <r>
    <s v="Total"/>
    <s v="04 Balears, Illes"/>
    <x v="2"/>
    <x v="7"/>
    <n v="553641"/>
    <x v="4"/>
  </r>
  <r>
    <s v="Total"/>
    <s v="04 Balears, Illes"/>
    <x v="2"/>
    <x v="8"/>
    <n v="557071"/>
    <x v="4"/>
  </r>
  <r>
    <s v="Total"/>
    <s v="04 Balears, Illes"/>
    <x v="2"/>
    <x v="9"/>
    <n v="559348"/>
    <x v="4"/>
  </r>
  <r>
    <s v="Total"/>
    <s v="04 Balears, Illes"/>
    <x v="2"/>
    <x v="10"/>
    <n v="555537"/>
    <x v="4"/>
  </r>
  <r>
    <s v="Total"/>
    <s v="04 Balears, Illes"/>
    <x v="2"/>
    <x v="11"/>
    <n v="550845"/>
    <x v="4"/>
  </r>
  <r>
    <s v="Total"/>
    <s v="04 Balears, Illes"/>
    <x v="2"/>
    <x v="12"/>
    <n v="544347"/>
    <x v="4"/>
  </r>
  <r>
    <s v="Total"/>
    <s v="04 Balears, Illes"/>
    <x v="2"/>
    <x v="13"/>
    <n v="532449"/>
    <x v="4"/>
  </r>
  <r>
    <s v="Total"/>
    <s v="04 Balears, Illes"/>
    <x v="2"/>
    <x v="14"/>
    <n v="513057"/>
    <x v="4"/>
  </r>
  <r>
    <s v="Total"/>
    <s v="04 Balears, Illes"/>
    <x v="2"/>
    <x v="15"/>
    <n v="499163"/>
    <x v="4"/>
  </r>
  <r>
    <s v="Total"/>
    <s v="04 Balears, Illes"/>
    <x v="2"/>
    <x v="16"/>
    <n v="490489"/>
    <x v="4"/>
  </r>
  <r>
    <s v="Total"/>
    <s v="04 Balears, Illes"/>
    <x v="2"/>
    <x v="17"/>
    <n v="476999"/>
    <x v="4"/>
  </r>
  <r>
    <s v="Total"/>
    <s v="04 Balears, Illes"/>
    <x v="2"/>
    <x v="18"/>
    <n v="473113"/>
    <x v="4"/>
  </r>
  <r>
    <s v="Total"/>
    <s v="04 Balears, Illes"/>
    <x v="2"/>
    <x v="19"/>
    <n v="458619"/>
    <x v="4"/>
  </r>
  <r>
    <s v="Total"/>
    <s v="04 Balears, Illes"/>
    <x v="2"/>
    <x v="20"/>
    <n v="441287"/>
    <x v="4"/>
  </r>
  <r>
    <s v="Total"/>
    <s v="04 Balears, Illes"/>
    <x v="2"/>
    <x v="21"/>
    <n v="426535"/>
    <x v="4"/>
  </r>
  <r>
    <s v="Total"/>
    <s v="04 Balears, Illes"/>
    <x v="2"/>
    <x v="22"/>
    <n v="415462"/>
    <x v="4"/>
  </r>
  <r>
    <s v="Total"/>
    <s v="04 Balears, Illes"/>
    <x v="2"/>
    <x v="23"/>
    <n v="403648"/>
    <x v="4"/>
  </r>
  <r>
    <s v="Total"/>
    <s v="04 Balears, Illes"/>
    <x v="2"/>
    <x v="24"/>
    <m/>
    <x v="4"/>
  </r>
  <r>
    <s v="Total"/>
    <s v="04 Balears, Illes"/>
    <x v="2"/>
    <x v="25"/>
    <n v="386488"/>
    <x v="4"/>
  </r>
  <r>
    <s v="Total"/>
    <s v="05 Canarias"/>
    <x v="0"/>
    <x v="0"/>
    <n v="2172944"/>
    <x v="5"/>
  </r>
  <r>
    <s v="Total"/>
    <s v="05 Canarias"/>
    <x v="0"/>
    <x v="1"/>
    <n v="2175952"/>
    <x v="5"/>
  </r>
  <r>
    <s v="Total"/>
    <s v="05 Canarias"/>
    <x v="0"/>
    <x v="2"/>
    <n v="2153389"/>
    <x v="5"/>
  </r>
  <r>
    <s v="Total"/>
    <s v="05 Canarias"/>
    <x v="0"/>
    <x v="3"/>
    <n v="2127685"/>
    <x v="5"/>
  </r>
  <r>
    <s v="Total"/>
    <s v="05 Canarias"/>
    <x v="0"/>
    <x v="4"/>
    <n v="2108121"/>
    <x v="5"/>
  </r>
  <r>
    <s v="Total"/>
    <s v="05 Canarias"/>
    <x v="0"/>
    <x v="5"/>
    <n v="2101924"/>
    <x v="5"/>
  </r>
  <r>
    <s v="Total"/>
    <s v="05 Canarias"/>
    <x v="0"/>
    <x v="6"/>
    <n v="2100306"/>
    <x v="5"/>
  </r>
  <r>
    <s v="Total"/>
    <s v="05 Canarias"/>
    <x v="0"/>
    <x v="7"/>
    <n v="2104815"/>
    <x v="5"/>
  </r>
  <r>
    <s v="Total"/>
    <s v="05 Canarias"/>
    <x v="0"/>
    <x v="8"/>
    <n v="2118679"/>
    <x v="5"/>
  </r>
  <r>
    <s v="Total"/>
    <s v="05 Canarias"/>
    <x v="0"/>
    <x v="9"/>
    <n v="2118344"/>
    <x v="5"/>
  </r>
  <r>
    <s v="Total"/>
    <s v="05 Canarias"/>
    <x v="0"/>
    <x v="10"/>
    <n v="2126769"/>
    <x v="5"/>
  </r>
  <r>
    <s v="Total"/>
    <s v="05 Canarias"/>
    <x v="0"/>
    <x v="11"/>
    <n v="2118519"/>
    <x v="5"/>
  </r>
  <r>
    <s v="Total"/>
    <s v="05 Canarias"/>
    <x v="0"/>
    <x v="12"/>
    <n v="2103992"/>
    <x v="5"/>
  </r>
  <r>
    <s v="Total"/>
    <s v="05 Canarias"/>
    <x v="0"/>
    <x v="13"/>
    <n v="2075968"/>
    <x v="5"/>
  </r>
  <r>
    <s v="Total"/>
    <s v="05 Canarias"/>
    <x v="0"/>
    <x v="14"/>
    <n v="2025951"/>
    <x v="5"/>
  </r>
  <r>
    <s v="Total"/>
    <s v="05 Canarias"/>
    <x v="0"/>
    <x v="15"/>
    <n v="1995833"/>
    <x v="5"/>
  </r>
  <r>
    <s v="Total"/>
    <s v="05 Canarias"/>
    <x v="0"/>
    <x v="16"/>
    <n v="1968280"/>
    <x v="5"/>
  </r>
  <r>
    <s v="Total"/>
    <s v="05 Canarias"/>
    <x v="0"/>
    <x v="17"/>
    <n v="1915540"/>
    <x v="5"/>
  </r>
  <r>
    <s v="Total"/>
    <s v="05 Canarias"/>
    <x v="0"/>
    <x v="18"/>
    <n v="1894868"/>
    <x v="5"/>
  </r>
  <r>
    <s v="Total"/>
    <s v="05 Canarias"/>
    <x v="0"/>
    <x v="19"/>
    <n v="1843755"/>
    <x v="5"/>
  </r>
  <r>
    <s v="Total"/>
    <s v="05 Canarias"/>
    <x v="0"/>
    <x v="20"/>
    <n v="1781366"/>
    <x v="5"/>
  </r>
  <r>
    <s v="Total"/>
    <s v="05 Canarias"/>
    <x v="0"/>
    <x v="21"/>
    <n v="1716276"/>
    <x v="5"/>
  </r>
  <r>
    <s v="Total"/>
    <s v="05 Canarias"/>
    <x v="0"/>
    <x v="22"/>
    <n v="1672689"/>
    <x v="5"/>
  </r>
  <r>
    <s v="Total"/>
    <s v="05 Canarias"/>
    <x v="0"/>
    <x v="23"/>
    <n v="1630015"/>
    <x v="5"/>
  </r>
  <r>
    <s v="Total"/>
    <s v="05 Canarias"/>
    <x v="0"/>
    <x v="24"/>
    <m/>
    <x v="5"/>
  </r>
  <r>
    <s v="Total"/>
    <s v="05 Canarias"/>
    <x v="0"/>
    <x v="25"/>
    <n v="1606534"/>
    <x v="5"/>
  </r>
  <r>
    <s v="Total"/>
    <s v="05 Canarias"/>
    <x v="1"/>
    <x v="0"/>
    <n v="1074180"/>
    <x v="5"/>
  </r>
  <r>
    <s v="Total"/>
    <s v="05 Canarias"/>
    <x v="1"/>
    <x v="1"/>
    <n v="1076185"/>
    <x v="5"/>
  </r>
  <r>
    <s v="Total"/>
    <s v="05 Canarias"/>
    <x v="1"/>
    <x v="2"/>
    <n v="1065971"/>
    <x v="5"/>
  </r>
  <r>
    <s v="Total"/>
    <s v="05 Canarias"/>
    <x v="1"/>
    <x v="3"/>
    <n v="1054032"/>
    <x v="5"/>
  </r>
  <r>
    <s v="Total"/>
    <s v="05 Canarias"/>
    <x v="1"/>
    <x v="4"/>
    <n v="1045113"/>
    <x v="5"/>
  </r>
  <r>
    <s v="Total"/>
    <s v="05 Canarias"/>
    <x v="1"/>
    <x v="5"/>
    <n v="1042838"/>
    <x v="5"/>
  </r>
  <r>
    <s v="Total"/>
    <s v="05 Canarias"/>
    <x v="1"/>
    <x v="6"/>
    <n v="1043203"/>
    <x v="5"/>
  </r>
  <r>
    <s v="Total"/>
    <s v="05 Canarias"/>
    <x v="1"/>
    <x v="7"/>
    <n v="1046373"/>
    <x v="5"/>
  </r>
  <r>
    <s v="Total"/>
    <s v="05 Canarias"/>
    <x v="1"/>
    <x v="8"/>
    <n v="1055302"/>
    <x v="5"/>
  </r>
  <r>
    <s v="Total"/>
    <s v="05 Canarias"/>
    <x v="1"/>
    <x v="9"/>
    <n v="1056240"/>
    <x v="5"/>
  </r>
  <r>
    <s v="Total"/>
    <s v="05 Canarias"/>
    <x v="1"/>
    <x v="10"/>
    <n v="1061591"/>
    <x v="5"/>
  </r>
  <r>
    <s v="Total"/>
    <s v="05 Canarias"/>
    <x v="1"/>
    <x v="11"/>
    <n v="1058706"/>
    <x v="5"/>
  </r>
  <r>
    <s v="Total"/>
    <s v="05 Canarias"/>
    <x v="1"/>
    <x v="12"/>
    <n v="1052636"/>
    <x v="5"/>
  </r>
  <r>
    <s v="Total"/>
    <s v="05 Canarias"/>
    <x v="1"/>
    <x v="13"/>
    <n v="1040137"/>
    <x v="5"/>
  </r>
  <r>
    <s v="Total"/>
    <s v="05 Canarias"/>
    <x v="1"/>
    <x v="14"/>
    <n v="1015493"/>
    <x v="5"/>
  </r>
  <r>
    <s v="Total"/>
    <s v="05 Canarias"/>
    <x v="1"/>
    <x v="15"/>
    <n v="1001394"/>
    <x v="5"/>
  </r>
  <r>
    <s v="Total"/>
    <s v="05 Canarias"/>
    <x v="1"/>
    <x v="16"/>
    <n v="988230"/>
    <x v="5"/>
  </r>
  <r>
    <s v="Total"/>
    <s v="05 Canarias"/>
    <x v="1"/>
    <x v="17"/>
    <n v="960658"/>
    <x v="5"/>
  </r>
  <r>
    <s v="Total"/>
    <s v="05 Canarias"/>
    <x v="1"/>
    <x v="18"/>
    <n v="950159"/>
    <x v="5"/>
  </r>
  <r>
    <s v="Total"/>
    <s v="05 Canarias"/>
    <x v="1"/>
    <x v="19"/>
    <n v="923353"/>
    <x v="5"/>
  </r>
  <r>
    <s v="Total"/>
    <s v="05 Canarias"/>
    <x v="1"/>
    <x v="20"/>
    <n v="890549"/>
    <x v="5"/>
  </r>
  <r>
    <s v="Total"/>
    <s v="05 Canarias"/>
    <x v="1"/>
    <x v="21"/>
    <n v="854899"/>
    <x v="5"/>
  </r>
  <r>
    <s v="Total"/>
    <s v="05 Canarias"/>
    <x v="1"/>
    <x v="22"/>
    <n v="831707"/>
    <x v="5"/>
  </r>
  <r>
    <s v="Total"/>
    <s v="05 Canarias"/>
    <x v="1"/>
    <x v="23"/>
    <n v="808092"/>
    <x v="5"/>
  </r>
  <r>
    <s v="Total"/>
    <s v="05 Canarias"/>
    <x v="1"/>
    <x v="24"/>
    <m/>
    <x v="5"/>
  </r>
  <r>
    <s v="Total"/>
    <s v="05 Canarias"/>
    <x v="1"/>
    <x v="25"/>
    <n v="797230"/>
    <x v="5"/>
  </r>
  <r>
    <s v="Total"/>
    <s v="05 Canarias"/>
    <x v="2"/>
    <x v="0"/>
    <n v="1098764"/>
    <x v="5"/>
  </r>
  <r>
    <s v="Total"/>
    <s v="05 Canarias"/>
    <x v="2"/>
    <x v="1"/>
    <n v="1099767"/>
    <x v="5"/>
  </r>
  <r>
    <s v="Total"/>
    <s v="05 Canarias"/>
    <x v="2"/>
    <x v="2"/>
    <n v="1087418"/>
    <x v="5"/>
  </r>
  <r>
    <s v="Total"/>
    <s v="05 Canarias"/>
    <x v="2"/>
    <x v="3"/>
    <n v="1073653"/>
    <x v="5"/>
  </r>
  <r>
    <s v="Total"/>
    <s v="05 Canarias"/>
    <x v="2"/>
    <x v="4"/>
    <n v="1063008"/>
    <x v="5"/>
  </r>
  <r>
    <s v="Total"/>
    <s v="05 Canarias"/>
    <x v="2"/>
    <x v="5"/>
    <n v="1059086"/>
    <x v="5"/>
  </r>
  <r>
    <s v="Total"/>
    <s v="05 Canarias"/>
    <x v="2"/>
    <x v="6"/>
    <n v="1057103"/>
    <x v="5"/>
  </r>
  <r>
    <s v="Total"/>
    <s v="05 Canarias"/>
    <x v="2"/>
    <x v="7"/>
    <n v="1058442"/>
    <x v="5"/>
  </r>
  <r>
    <s v="Total"/>
    <s v="05 Canarias"/>
    <x v="2"/>
    <x v="8"/>
    <n v="1063377"/>
    <x v="5"/>
  </r>
  <r>
    <s v="Total"/>
    <s v="05 Canarias"/>
    <x v="2"/>
    <x v="9"/>
    <n v="1062104"/>
    <x v="5"/>
  </r>
  <r>
    <s v="Total"/>
    <s v="05 Canarias"/>
    <x v="2"/>
    <x v="10"/>
    <n v="1065178"/>
    <x v="5"/>
  </r>
  <r>
    <s v="Total"/>
    <s v="05 Canarias"/>
    <x v="2"/>
    <x v="11"/>
    <n v="1059813"/>
    <x v="5"/>
  </r>
  <r>
    <s v="Total"/>
    <s v="05 Canarias"/>
    <x v="2"/>
    <x v="12"/>
    <n v="1051356"/>
    <x v="5"/>
  </r>
  <r>
    <s v="Total"/>
    <s v="05 Canarias"/>
    <x v="2"/>
    <x v="13"/>
    <n v="1035831"/>
    <x v="5"/>
  </r>
  <r>
    <s v="Total"/>
    <s v="05 Canarias"/>
    <x v="2"/>
    <x v="14"/>
    <n v="1010458"/>
    <x v="5"/>
  </r>
  <r>
    <s v="Total"/>
    <s v="05 Canarias"/>
    <x v="2"/>
    <x v="15"/>
    <n v="994439"/>
    <x v="5"/>
  </r>
  <r>
    <s v="Total"/>
    <s v="05 Canarias"/>
    <x v="2"/>
    <x v="16"/>
    <n v="980050"/>
    <x v="5"/>
  </r>
  <r>
    <s v="Total"/>
    <s v="05 Canarias"/>
    <x v="2"/>
    <x v="17"/>
    <n v="954882"/>
    <x v="5"/>
  </r>
  <r>
    <s v="Total"/>
    <s v="05 Canarias"/>
    <x v="2"/>
    <x v="18"/>
    <n v="944709"/>
    <x v="5"/>
  </r>
  <r>
    <s v="Total"/>
    <s v="05 Canarias"/>
    <x v="2"/>
    <x v="19"/>
    <n v="920402"/>
    <x v="5"/>
  </r>
  <r>
    <s v="Total"/>
    <s v="05 Canarias"/>
    <x v="2"/>
    <x v="20"/>
    <n v="890817"/>
    <x v="5"/>
  </r>
  <r>
    <s v="Total"/>
    <s v="05 Canarias"/>
    <x v="2"/>
    <x v="21"/>
    <n v="861377"/>
    <x v="5"/>
  </r>
  <r>
    <s v="Total"/>
    <s v="05 Canarias"/>
    <x v="2"/>
    <x v="22"/>
    <n v="840982"/>
    <x v="5"/>
  </r>
  <r>
    <s v="Total"/>
    <s v="05 Canarias"/>
    <x v="2"/>
    <x v="23"/>
    <n v="821923"/>
    <x v="5"/>
  </r>
  <r>
    <s v="Total"/>
    <s v="05 Canarias"/>
    <x v="2"/>
    <x v="24"/>
    <m/>
    <x v="5"/>
  </r>
  <r>
    <s v="Total"/>
    <s v="05 Canarias"/>
    <x v="2"/>
    <x v="25"/>
    <n v="809304"/>
    <x v="5"/>
  </r>
  <r>
    <s v="Total"/>
    <s v="06 Cantabria"/>
    <x v="0"/>
    <x v="0"/>
    <n v="584507"/>
    <x v="6"/>
  </r>
  <r>
    <s v="Total"/>
    <s v="06 Cantabria"/>
    <x v="0"/>
    <x v="1"/>
    <n v="582905"/>
    <x v="6"/>
  </r>
  <r>
    <s v="Total"/>
    <s v="06 Cantabria"/>
    <x v="0"/>
    <x v="2"/>
    <n v="581078"/>
    <x v="6"/>
  </r>
  <r>
    <s v="Total"/>
    <s v="06 Cantabria"/>
    <x v="0"/>
    <x v="3"/>
    <n v="580229"/>
    <x v="6"/>
  </r>
  <r>
    <s v="Total"/>
    <s v="06 Cantabria"/>
    <x v="0"/>
    <x v="4"/>
    <n v="580295"/>
    <x v="6"/>
  </r>
  <r>
    <s v="Total"/>
    <s v="06 Cantabria"/>
    <x v="0"/>
    <x v="5"/>
    <n v="582206"/>
    <x v="6"/>
  </r>
  <r>
    <s v="Total"/>
    <s v="06 Cantabria"/>
    <x v="0"/>
    <x v="6"/>
    <n v="585179"/>
    <x v="6"/>
  </r>
  <r>
    <s v="Total"/>
    <s v="06 Cantabria"/>
    <x v="0"/>
    <x v="7"/>
    <n v="588656"/>
    <x v="6"/>
  </r>
  <r>
    <s v="Total"/>
    <s v="06 Cantabria"/>
    <x v="0"/>
    <x v="8"/>
    <n v="591888"/>
    <x v="6"/>
  </r>
  <r>
    <s v="Total"/>
    <s v="06 Cantabria"/>
    <x v="0"/>
    <x v="9"/>
    <n v="593861"/>
    <x v="6"/>
  </r>
  <r>
    <s v="Total"/>
    <s v="06 Cantabria"/>
    <x v="0"/>
    <x v="10"/>
    <n v="593121"/>
    <x v="6"/>
  </r>
  <r>
    <s v="Total"/>
    <s v="06 Cantabria"/>
    <x v="0"/>
    <x v="11"/>
    <n v="592250"/>
    <x v="6"/>
  </r>
  <r>
    <s v="Total"/>
    <s v="06 Cantabria"/>
    <x v="0"/>
    <x v="12"/>
    <n v="589235"/>
    <x v="6"/>
  </r>
  <r>
    <s v="Total"/>
    <s v="06 Cantabria"/>
    <x v="0"/>
    <x v="13"/>
    <n v="582138"/>
    <x v="6"/>
  </r>
  <r>
    <s v="Total"/>
    <s v="06 Cantabria"/>
    <x v="0"/>
    <x v="14"/>
    <n v="572824"/>
    <x v="6"/>
  </r>
  <r>
    <s v="Total"/>
    <s v="06 Cantabria"/>
    <x v="0"/>
    <x v="15"/>
    <n v="568091"/>
    <x v="6"/>
  </r>
  <r>
    <s v="Total"/>
    <s v="06 Cantabria"/>
    <x v="0"/>
    <x v="16"/>
    <n v="562309"/>
    <x v="6"/>
  </r>
  <r>
    <s v="Total"/>
    <s v="06 Cantabria"/>
    <x v="0"/>
    <x v="17"/>
    <n v="554784"/>
    <x v="6"/>
  </r>
  <r>
    <s v="Total"/>
    <s v="06 Cantabria"/>
    <x v="0"/>
    <x v="18"/>
    <n v="549690"/>
    <x v="6"/>
  </r>
  <r>
    <s v="Total"/>
    <s v="06 Cantabria"/>
    <x v="0"/>
    <x v="19"/>
    <n v="542275"/>
    <x v="6"/>
  </r>
  <r>
    <s v="Total"/>
    <s v="06 Cantabria"/>
    <x v="0"/>
    <x v="20"/>
    <n v="537606"/>
    <x v="6"/>
  </r>
  <r>
    <s v="Total"/>
    <s v="06 Cantabria"/>
    <x v="0"/>
    <x v="21"/>
    <n v="531159"/>
    <x v="6"/>
  </r>
  <r>
    <s v="Total"/>
    <s v="06 Cantabria"/>
    <x v="0"/>
    <x v="22"/>
    <n v="528478"/>
    <x v="6"/>
  </r>
  <r>
    <s v="Total"/>
    <s v="06 Cantabria"/>
    <x v="0"/>
    <x v="23"/>
    <n v="527137"/>
    <x v="6"/>
  </r>
  <r>
    <s v="Total"/>
    <s v="06 Cantabria"/>
    <x v="0"/>
    <x v="24"/>
    <m/>
    <x v="6"/>
  </r>
  <r>
    <s v="Total"/>
    <s v="06 Cantabria"/>
    <x v="0"/>
    <x v="25"/>
    <n v="527437"/>
    <x v="6"/>
  </r>
  <r>
    <s v="Total"/>
    <s v="06 Cantabria"/>
    <x v="1"/>
    <x v="0"/>
    <n v="283378"/>
    <x v="6"/>
  </r>
  <r>
    <s v="Total"/>
    <s v="06 Cantabria"/>
    <x v="1"/>
    <x v="1"/>
    <n v="282559"/>
    <x v="6"/>
  </r>
  <r>
    <s v="Total"/>
    <s v="06 Cantabria"/>
    <x v="1"/>
    <x v="2"/>
    <n v="281801"/>
    <x v="6"/>
  </r>
  <r>
    <s v="Total"/>
    <s v="06 Cantabria"/>
    <x v="1"/>
    <x v="3"/>
    <n v="281564"/>
    <x v="6"/>
  </r>
  <r>
    <s v="Total"/>
    <s v="06 Cantabria"/>
    <x v="1"/>
    <x v="4"/>
    <n v="281808"/>
    <x v="6"/>
  </r>
  <r>
    <s v="Total"/>
    <s v="06 Cantabria"/>
    <x v="1"/>
    <x v="5"/>
    <n v="282988"/>
    <x v="6"/>
  </r>
  <r>
    <s v="Total"/>
    <s v="06 Cantabria"/>
    <x v="1"/>
    <x v="6"/>
    <n v="284788"/>
    <x v="6"/>
  </r>
  <r>
    <s v="Total"/>
    <s v="06 Cantabria"/>
    <x v="1"/>
    <x v="7"/>
    <n v="286782"/>
    <x v="6"/>
  </r>
  <r>
    <s v="Total"/>
    <s v="06 Cantabria"/>
    <x v="1"/>
    <x v="8"/>
    <n v="288643"/>
    <x v="6"/>
  </r>
  <r>
    <s v="Total"/>
    <s v="06 Cantabria"/>
    <x v="1"/>
    <x v="9"/>
    <n v="289999"/>
    <x v="6"/>
  </r>
  <r>
    <s v="Total"/>
    <s v="06 Cantabria"/>
    <x v="1"/>
    <x v="10"/>
    <n v="289872"/>
    <x v="6"/>
  </r>
  <r>
    <s v="Total"/>
    <s v="06 Cantabria"/>
    <x v="1"/>
    <x v="11"/>
    <n v="289931"/>
    <x v="6"/>
  </r>
  <r>
    <s v="Total"/>
    <s v="06 Cantabria"/>
    <x v="1"/>
    <x v="12"/>
    <n v="288735"/>
    <x v="6"/>
  </r>
  <r>
    <s v="Total"/>
    <s v="06 Cantabria"/>
    <x v="1"/>
    <x v="13"/>
    <n v="285469"/>
    <x v="6"/>
  </r>
  <r>
    <s v="Total"/>
    <s v="06 Cantabria"/>
    <x v="1"/>
    <x v="14"/>
    <n v="280283"/>
    <x v="6"/>
  </r>
  <r>
    <s v="Total"/>
    <s v="06 Cantabria"/>
    <x v="1"/>
    <x v="15"/>
    <n v="277869"/>
    <x v="6"/>
  </r>
  <r>
    <s v="Total"/>
    <s v="06 Cantabria"/>
    <x v="1"/>
    <x v="16"/>
    <n v="274797"/>
    <x v="6"/>
  </r>
  <r>
    <s v="Total"/>
    <s v="06 Cantabria"/>
    <x v="1"/>
    <x v="17"/>
    <n v="270907"/>
    <x v="6"/>
  </r>
  <r>
    <s v="Total"/>
    <s v="06 Cantabria"/>
    <x v="1"/>
    <x v="18"/>
    <n v="268309"/>
    <x v="6"/>
  </r>
  <r>
    <s v="Total"/>
    <s v="06 Cantabria"/>
    <x v="1"/>
    <x v="19"/>
    <n v="264492"/>
    <x v="6"/>
  </r>
  <r>
    <s v="Total"/>
    <s v="06 Cantabria"/>
    <x v="1"/>
    <x v="20"/>
    <n v="261967"/>
    <x v="6"/>
  </r>
  <r>
    <s v="Total"/>
    <s v="06 Cantabria"/>
    <x v="1"/>
    <x v="21"/>
    <n v="258682"/>
    <x v="6"/>
  </r>
  <r>
    <s v="Total"/>
    <s v="06 Cantabria"/>
    <x v="1"/>
    <x v="22"/>
    <n v="257495"/>
    <x v="6"/>
  </r>
  <r>
    <s v="Total"/>
    <s v="06 Cantabria"/>
    <x v="1"/>
    <x v="23"/>
    <n v="256766"/>
    <x v="6"/>
  </r>
  <r>
    <s v="Total"/>
    <s v="06 Cantabria"/>
    <x v="1"/>
    <x v="24"/>
    <m/>
    <x v="6"/>
  </r>
  <r>
    <s v="Total"/>
    <s v="06 Cantabria"/>
    <x v="1"/>
    <x v="25"/>
    <n v="256946"/>
    <x v="6"/>
  </r>
  <r>
    <s v="Total"/>
    <s v="06 Cantabria"/>
    <x v="2"/>
    <x v="0"/>
    <n v="301129"/>
    <x v="6"/>
  </r>
  <r>
    <s v="Total"/>
    <s v="06 Cantabria"/>
    <x v="2"/>
    <x v="1"/>
    <n v="300346"/>
    <x v="6"/>
  </r>
  <r>
    <s v="Total"/>
    <s v="06 Cantabria"/>
    <x v="2"/>
    <x v="2"/>
    <n v="299277"/>
    <x v="6"/>
  </r>
  <r>
    <s v="Total"/>
    <s v="06 Cantabria"/>
    <x v="2"/>
    <x v="3"/>
    <n v="298665"/>
    <x v="6"/>
  </r>
  <r>
    <s v="Total"/>
    <s v="06 Cantabria"/>
    <x v="2"/>
    <x v="4"/>
    <n v="298487"/>
    <x v="6"/>
  </r>
  <r>
    <s v="Total"/>
    <s v="06 Cantabria"/>
    <x v="2"/>
    <x v="5"/>
    <n v="299218"/>
    <x v="6"/>
  </r>
  <r>
    <s v="Total"/>
    <s v="06 Cantabria"/>
    <x v="2"/>
    <x v="6"/>
    <n v="300391"/>
    <x v="6"/>
  </r>
  <r>
    <s v="Total"/>
    <s v="06 Cantabria"/>
    <x v="2"/>
    <x v="7"/>
    <n v="301874"/>
    <x v="6"/>
  </r>
  <r>
    <s v="Total"/>
    <s v="06 Cantabria"/>
    <x v="2"/>
    <x v="8"/>
    <n v="303245"/>
    <x v="6"/>
  </r>
  <r>
    <s v="Total"/>
    <s v="06 Cantabria"/>
    <x v="2"/>
    <x v="9"/>
    <n v="303862"/>
    <x v="6"/>
  </r>
  <r>
    <s v="Total"/>
    <s v="06 Cantabria"/>
    <x v="2"/>
    <x v="10"/>
    <n v="303249"/>
    <x v="6"/>
  </r>
  <r>
    <s v="Total"/>
    <s v="06 Cantabria"/>
    <x v="2"/>
    <x v="11"/>
    <n v="302319"/>
    <x v="6"/>
  </r>
  <r>
    <s v="Total"/>
    <s v="06 Cantabria"/>
    <x v="2"/>
    <x v="12"/>
    <n v="300500"/>
    <x v="6"/>
  </r>
  <r>
    <s v="Total"/>
    <s v="06 Cantabria"/>
    <x v="2"/>
    <x v="13"/>
    <n v="296669"/>
    <x v="6"/>
  </r>
  <r>
    <s v="Total"/>
    <s v="06 Cantabria"/>
    <x v="2"/>
    <x v="14"/>
    <n v="292541"/>
    <x v="6"/>
  </r>
  <r>
    <s v="Total"/>
    <s v="06 Cantabria"/>
    <x v="2"/>
    <x v="15"/>
    <n v="290222"/>
    <x v="6"/>
  </r>
  <r>
    <s v="Total"/>
    <s v="06 Cantabria"/>
    <x v="2"/>
    <x v="16"/>
    <n v="287512"/>
    <x v="6"/>
  </r>
  <r>
    <s v="Total"/>
    <s v="06 Cantabria"/>
    <x v="2"/>
    <x v="17"/>
    <n v="283877"/>
    <x v="6"/>
  </r>
  <r>
    <s v="Total"/>
    <s v="06 Cantabria"/>
    <x v="2"/>
    <x v="18"/>
    <n v="281381"/>
    <x v="6"/>
  </r>
  <r>
    <s v="Total"/>
    <s v="06 Cantabria"/>
    <x v="2"/>
    <x v="19"/>
    <n v="277783"/>
    <x v="6"/>
  </r>
  <r>
    <s v="Total"/>
    <s v="06 Cantabria"/>
    <x v="2"/>
    <x v="20"/>
    <n v="275639"/>
    <x v="6"/>
  </r>
  <r>
    <s v="Total"/>
    <s v="06 Cantabria"/>
    <x v="2"/>
    <x v="21"/>
    <n v="272477"/>
    <x v="6"/>
  </r>
  <r>
    <s v="Total"/>
    <s v="06 Cantabria"/>
    <x v="2"/>
    <x v="22"/>
    <n v="270983"/>
    <x v="6"/>
  </r>
  <r>
    <s v="Total"/>
    <s v="06 Cantabria"/>
    <x v="2"/>
    <x v="23"/>
    <n v="270371"/>
    <x v="6"/>
  </r>
  <r>
    <s v="Total"/>
    <s v="06 Cantabria"/>
    <x v="2"/>
    <x v="24"/>
    <m/>
    <x v="6"/>
  </r>
  <r>
    <s v="Total"/>
    <s v="06 Cantabria"/>
    <x v="2"/>
    <x v="25"/>
    <n v="270491"/>
    <x v="6"/>
  </r>
  <r>
    <s v="Total"/>
    <s v="07 Castilla y León"/>
    <x v="0"/>
    <x v="0"/>
    <n v="2383139"/>
    <x v="7"/>
  </r>
  <r>
    <s v="Total"/>
    <s v="07 Castilla y León"/>
    <x v="0"/>
    <x v="1"/>
    <n v="2394918"/>
    <x v="7"/>
  </r>
  <r>
    <s v="Total"/>
    <s v="07 Castilla y León"/>
    <x v="0"/>
    <x v="2"/>
    <n v="2399548"/>
    <x v="7"/>
  </r>
  <r>
    <s v="Total"/>
    <s v="07 Castilla y León"/>
    <x v="0"/>
    <x v="3"/>
    <n v="2409164"/>
    <x v="7"/>
  </r>
  <r>
    <s v="Total"/>
    <s v="07 Castilla y León"/>
    <x v="0"/>
    <x v="4"/>
    <n v="2425801"/>
    <x v="7"/>
  </r>
  <r>
    <s v="Total"/>
    <s v="07 Castilla y León"/>
    <x v="0"/>
    <x v="5"/>
    <n v="2447519"/>
    <x v="7"/>
  </r>
  <r>
    <s v="Total"/>
    <s v="07 Castilla y León"/>
    <x v="0"/>
    <x v="6"/>
    <n v="2472052"/>
    <x v="7"/>
  </r>
  <r>
    <s v="Total"/>
    <s v="07 Castilla y León"/>
    <x v="0"/>
    <x v="7"/>
    <n v="2494790"/>
    <x v="7"/>
  </r>
  <r>
    <s v="Total"/>
    <s v="07 Castilla y León"/>
    <x v="0"/>
    <x v="8"/>
    <n v="2519875"/>
    <x v="7"/>
  </r>
  <r>
    <s v="Total"/>
    <s v="07 Castilla y León"/>
    <x v="0"/>
    <x v="9"/>
    <n v="2546078"/>
    <x v="7"/>
  </r>
  <r>
    <s v="Total"/>
    <s v="07 Castilla y León"/>
    <x v="0"/>
    <x v="10"/>
    <n v="2558463"/>
    <x v="7"/>
  </r>
  <r>
    <s v="Total"/>
    <s v="07 Castilla y León"/>
    <x v="0"/>
    <x v="11"/>
    <n v="2559515"/>
    <x v="7"/>
  </r>
  <r>
    <s v="Total"/>
    <s v="07 Castilla y León"/>
    <x v="0"/>
    <x v="12"/>
    <n v="2563521"/>
    <x v="7"/>
  </r>
  <r>
    <s v="Total"/>
    <s v="07 Castilla y León"/>
    <x v="0"/>
    <x v="13"/>
    <n v="2557330"/>
    <x v="7"/>
  </r>
  <r>
    <s v="Total"/>
    <s v="07 Castilla y León"/>
    <x v="0"/>
    <x v="14"/>
    <n v="2528417"/>
    <x v="7"/>
  </r>
  <r>
    <s v="Total"/>
    <s v="07 Castilla y León"/>
    <x v="0"/>
    <x v="15"/>
    <n v="2523020"/>
    <x v="7"/>
  </r>
  <r>
    <s v="Total"/>
    <s v="07 Castilla y León"/>
    <x v="0"/>
    <x v="16"/>
    <n v="2510849"/>
    <x v="7"/>
  </r>
  <r>
    <s v="Total"/>
    <s v="07 Castilla y León"/>
    <x v="0"/>
    <x v="17"/>
    <n v="2493918"/>
    <x v="7"/>
  </r>
  <r>
    <s v="Total"/>
    <s v="07 Castilla y León"/>
    <x v="0"/>
    <x v="18"/>
    <n v="2487646"/>
    <x v="7"/>
  </r>
  <r>
    <s v="Total"/>
    <s v="07 Castilla y León"/>
    <x v="0"/>
    <x v="19"/>
    <n v="2480369"/>
    <x v="7"/>
  </r>
  <r>
    <s v="Total"/>
    <s v="07 Castilla y León"/>
    <x v="0"/>
    <x v="20"/>
    <n v="2479425"/>
    <x v="7"/>
  </r>
  <r>
    <s v="Total"/>
    <s v="07 Castilla y León"/>
    <x v="0"/>
    <x v="21"/>
    <n v="2479118"/>
    <x v="7"/>
  </r>
  <r>
    <s v="Total"/>
    <s v="07 Castilla y León"/>
    <x v="0"/>
    <x v="22"/>
    <n v="2488062"/>
    <x v="7"/>
  </r>
  <r>
    <s v="Total"/>
    <s v="07 Castilla y León"/>
    <x v="0"/>
    <x v="23"/>
    <n v="2484603"/>
    <x v="7"/>
  </r>
  <r>
    <s v="Total"/>
    <s v="07 Castilla y León"/>
    <x v="0"/>
    <x v="24"/>
    <m/>
    <x v="7"/>
  </r>
  <r>
    <s v="Total"/>
    <s v="07 Castilla y León"/>
    <x v="0"/>
    <x v="25"/>
    <n v="2508496"/>
    <x v="7"/>
  </r>
  <r>
    <s v="Total"/>
    <s v="07 Castilla y León"/>
    <x v="1"/>
    <x v="0"/>
    <n v="1173114"/>
    <x v="7"/>
  </r>
  <r>
    <s v="Total"/>
    <s v="07 Castilla y León"/>
    <x v="1"/>
    <x v="1"/>
    <n v="1178846"/>
    <x v="7"/>
  </r>
  <r>
    <s v="Total"/>
    <s v="07 Castilla y León"/>
    <x v="1"/>
    <x v="2"/>
    <n v="1181401"/>
    <x v="7"/>
  </r>
  <r>
    <s v="Total"/>
    <s v="07 Castilla y León"/>
    <x v="1"/>
    <x v="3"/>
    <n v="1186363"/>
    <x v="7"/>
  </r>
  <r>
    <s v="Total"/>
    <s v="07 Castilla y León"/>
    <x v="1"/>
    <x v="4"/>
    <n v="1195251"/>
    <x v="7"/>
  </r>
  <r>
    <s v="Total"/>
    <s v="07 Castilla y León"/>
    <x v="1"/>
    <x v="5"/>
    <n v="1206775"/>
    <x v="7"/>
  </r>
  <r>
    <s v="Total"/>
    <s v="07 Castilla y León"/>
    <x v="1"/>
    <x v="6"/>
    <n v="1219616"/>
    <x v="7"/>
  </r>
  <r>
    <s v="Total"/>
    <s v="07 Castilla y León"/>
    <x v="1"/>
    <x v="7"/>
    <n v="1232250"/>
    <x v="7"/>
  </r>
  <r>
    <s v="Total"/>
    <s v="07 Castilla y León"/>
    <x v="1"/>
    <x v="8"/>
    <n v="1246377"/>
    <x v="7"/>
  </r>
  <r>
    <s v="Total"/>
    <s v="07 Castilla y León"/>
    <x v="1"/>
    <x v="9"/>
    <n v="1261141"/>
    <x v="7"/>
  </r>
  <r>
    <s v="Total"/>
    <s v="07 Castilla y León"/>
    <x v="1"/>
    <x v="10"/>
    <n v="1267671"/>
    <x v="7"/>
  </r>
  <r>
    <s v="Total"/>
    <s v="07 Castilla y León"/>
    <x v="1"/>
    <x v="11"/>
    <n v="1268860"/>
    <x v="7"/>
  </r>
  <r>
    <s v="Total"/>
    <s v="07 Castilla y León"/>
    <x v="1"/>
    <x v="12"/>
    <n v="1272020"/>
    <x v="7"/>
  </r>
  <r>
    <s v="Total"/>
    <s v="07 Castilla y León"/>
    <x v="1"/>
    <x v="13"/>
    <n v="1269338"/>
    <x v="7"/>
  </r>
  <r>
    <s v="Total"/>
    <s v="07 Castilla y León"/>
    <x v="1"/>
    <x v="14"/>
    <n v="1251082"/>
    <x v="7"/>
  </r>
  <r>
    <s v="Total"/>
    <s v="07 Castilla y León"/>
    <x v="1"/>
    <x v="15"/>
    <n v="1247158"/>
    <x v="7"/>
  </r>
  <r>
    <s v="Total"/>
    <s v="07 Castilla y León"/>
    <x v="1"/>
    <x v="16"/>
    <n v="1240450"/>
    <x v="7"/>
  </r>
  <r>
    <s v="Total"/>
    <s v="07 Castilla y León"/>
    <x v="1"/>
    <x v="17"/>
    <n v="1231258"/>
    <x v="7"/>
  </r>
  <r>
    <s v="Total"/>
    <s v="07 Castilla y León"/>
    <x v="1"/>
    <x v="18"/>
    <n v="1228177"/>
    <x v="7"/>
  </r>
  <r>
    <s v="Total"/>
    <s v="07 Castilla y León"/>
    <x v="1"/>
    <x v="19"/>
    <n v="1223935"/>
    <x v="7"/>
  </r>
  <r>
    <s v="Total"/>
    <s v="07 Castilla y León"/>
    <x v="1"/>
    <x v="20"/>
    <n v="1222612"/>
    <x v="7"/>
  </r>
  <r>
    <s v="Total"/>
    <s v="07 Castilla y León"/>
    <x v="1"/>
    <x v="21"/>
    <n v="1221973"/>
    <x v="7"/>
  </r>
  <r>
    <s v="Total"/>
    <s v="07 Castilla y León"/>
    <x v="1"/>
    <x v="22"/>
    <n v="1227156"/>
    <x v="7"/>
  </r>
  <r>
    <s v="Total"/>
    <s v="07 Castilla y León"/>
    <x v="1"/>
    <x v="23"/>
    <n v="1225516"/>
    <x v="7"/>
  </r>
  <r>
    <s v="Total"/>
    <s v="07 Castilla y León"/>
    <x v="1"/>
    <x v="24"/>
    <m/>
    <x v="7"/>
  </r>
  <r>
    <s v="Total"/>
    <s v="07 Castilla y León"/>
    <x v="1"/>
    <x v="25"/>
    <n v="1238129"/>
    <x v="7"/>
  </r>
  <r>
    <s v="Total"/>
    <s v="07 Castilla y León"/>
    <x v="2"/>
    <x v="0"/>
    <n v="1210025"/>
    <x v="7"/>
  </r>
  <r>
    <s v="Total"/>
    <s v="07 Castilla y León"/>
    <x v="2"/>
    <x v="1"/>
    <n v="1216072"/>
    <x v="7"/>
  </r>
  <r>
    <s v="Total"/>
    <s v="07 Castilla y León"/>
    <x v="2"/>
    <x v="2"/>
    <n v="1218147"/>
    <x v="7"/>
  </r>
  <r>
    <s v="Total"/>
    <s v="07 Castilla y León"/>
    <x v="2"/>
    <x v="3"/>
    <n v="1222801"/>
    <x v="7"/>
  </r>
  <r>
    <s v="Total"/>
    <s v="07 Castilla y León"/>
    <x v="2"/>
    <x v="4"/>
    <n v="1230550"/>
    <x v="7"/>
  </r>
  <r>
    <s v="Total"/>
    <s v="07 Castilla y León"/>
    <x v="2"/>
    <x v="5"/>
    <n v="1240744"/>
    <x v="7"/>
  </r>
  <r>
    <s v="Total"/>
    <s v="07 Castilla y León"/>
    <x v="2"/>
    <x v="6"/>
    <n v="1252436"/>
    <x v="7"/>
  </r>
  <r>
    <s v="Total"/>
    <s v="07 Castilla y León"/>
    <x v="2"/>
    <x v="7"/>
    <n v="1262540"/>
    <x v="7"/>
  </r>
  <r>
    <s v="Total"/>
    <s v="07 Castilla y León"/>
    <x v="2"/>
    <x v="8"/>
    <n v="1273498"/>
    <x v="7"/>
  </r>
  <r>
    <s v="Total"/>
    <s v="07 Castilla y León"/>
    <x v="2"/>
    <x v="9"/>
    <n v="1284937"/>
    <x v="7"/>
  </r>
  <r>
    <s v="Total"/>
    <s v="07 Castilla y León"/>
    <x v="2"/>
    <x v="10"/>
    <n v="1290792"/>
    <x v="7"/>
  </r>
  <r>
    <s v="Total"/>
    <s v="07 Castilla y León"/>
    <x v="2"/>
    <x v="11"/>
    <n v="1290655"/>
    <x v="7"/>
  </r>
  <r>
    <s v="Total"/>
    <s v="07 Castilla y León"/>
    <x v="2"/>
    <x v="12"/>
    <n v="1291501"/>
    <x v="7"/>
  </r>
  <r>
    <s v="Total"/>
    <s v="07 Castilla y León"/>
    <x v="2"/>
    <x v="13"/>
    <n v="1287992"/>
    <x v="7"/>
  </r>
  <r>
    <s v="Total"/>
    <s v="07 Castilla y León"/>
    <x v="2"/>
    <x v="14"/>
    <n v="1277335"/>
    <x v="7"/>
  </r>
  <r>
    <s v="Total"/>
    <s v="07 Castilla y León"/>
    <x v="2"/>
    <x v="15"/>
    <n v="1275862"/>
    <x v="7"/>
  </r>
  <r>
    <s v="Total"/>
    <s v="07 Castilla y León"/>
    <x v="2"/>
    <x v="16"/>
    <n v="1270399"/>
    <x v="7"/>
  </r>
  <r>
    <s v="Total"/>
    <s v="07 Castilla y León"/>
    <x v="2"/>
    <x v="17"/>
    <n v="1262660"/>
    <x v="7"/>
  </r>
  <r>
    <s v="Total"/>
    <s v="07 Castilla y León"/>
    <x v="2"/>
    <x v="18"/>
    <n v="1259469"/>
    <x v="7"/>
  </r>
  <r>
    <s v="Total"/>
    <s v="07 Castilla y León"/>
    <x v="2"/>
    <x v="19"/>
    <n v="1256434"/>
    <x v="7"/>
  </r>
  <r>
    <s v="Total"/>
    <s v="07 Castilla y León"/>
    <x v="2"/>
    <x v="20"/>
    <n v="1256813"/>
    <x v="7"/>
  </r>
  <r>
    <s v="Total"/>
    <s v="07 Castilla y León"/>
    <x v="2"/>
    <x v="21"/>
    <n v="1257145"/>
    <x v="7"/>
  </r>
  <r>
    <s v="Total"/>
    <s v="07 Castilla y León"/>
    <x v="2"/>
    <x v="22"/>
    <n v="1260906"/>
    <x v="7"/>
  </r>
  <r>
    <s v="Total"/>
    <s v="07 Castilla y León"/>
    <x v="2"/>
    <x v="23"/>
    <n v="1259087"/>
    <x v="7"/>
  </r>
  <r>
    <s v="Total"/>
    <s v="07 Castilla y León"/>
    <x v="2"/>
    <x v="24"/>
    <m/>
    <x v="7"/>
  </r>
  <r>
    <s v="Total"/>
    <s v="07 Castilla y León"/>
    <x v="2"/>
    <x v="25"/>
    <n v="1270367"/>
    <x v="7"/>
  </r>
  <r>
    <s v="Total"/>
    <s v="08 Castilla - La Mancha"/>
    <x v="0"/>
    <x v="0"/>
    <n v="2049562"/>
    <x v="8"/>
  </r>
  <r>
    <s v="Total"/>
    <s v="08 Castilla - La Mancha"/>
    <x v="0"/>
    <x v="1"/>
    <n v="2045221"/>
    <x v="8"/>
  </r>
  <r>
    <s v="Total"/>
    <s v="08 Castilla - La Mancha"/>
    <x v="0"/>
    <x v="2"/>
    <n v="2032863"/>
    <x v="8"/>
  </r>
  <r>
    <s v="Total"/>
    <s v="08 Castilla - La Mancha"/>
    <x v="0"/>
    <x v="3"/>
    <n v="2026807"/>
    <x v="8"/>
  </r>
  <r>
    <s v="Total"/>
    <s v="08 Castilla - La Mancha"/>
    <x v="0"/>
    <x v="4"/>
    <n v="2031479"/>
    <x v="8"/>
  </r>
  <r>
    <s v="Total"/>
    <s v="08 Castilla - La Mancha"/>
    <x v="0"/>
    <x v="5"/>
    <n v="2041631"/>
    <x v="8"/>
  </r>
  <r>
    <s v="Total"/>
    <s v="08 Castilla - La Mancha"/>
    <x v="0"/>
    <x v="6"/>
    <n v="2059191"/>
    <x v="8"/>
  </r>
  <r>
    <s v="Total"/>
    <s v="08 Castilla - La Mancha"/>
    <x v="0"/>
    <x v="7"/>
    <n v="2078611"/>
    <x v="8"/>
  </r>
  <r>
    <s v="Total"/>
    <s v="08 Castilla - La Mancha"/>
    <x v="0"/>
    <x v="8"/>
    <n v="2100998"/>
    <x v="8"/>
  </r>
  <r>
    <s v="Total"/>
    <s v="08 Castilla - La Mancha"/>
    <x v="0"/>
    <x v="9"/>
    <n v="2121888"/>
    <x v="8"/>
  </r>
  <r>
    <s v="Total"/>
    <s v="08 Castilla - La Mancha"/>
    <x v="0"/>
    <x v="10"/>
    <n v="2115334"/>
    <x v="8"/>
  </r>
  <r>
    <s v="Total"/>
    <s v="08 Castilla - La Mancha"/>
    <x v="0"/>
    <x v="11"/>
    <n v="2098373"/>
    <x v="8"/>
  </r>
  <r>
    <s v="Total"/>
    <s v="08 Castilla - La Mancha"/>
    <x v="0"/>
    <x v="12"/>
    <n v="2081313"/>
    <x v="8"/>
  </r>
  <r>
    <s v="Total"/>
    <s v="08 Castilla - La Mancha"/>
    <x v="0"/>
    <x v="13"/>
    <n v="2043100"/>
    <x v="8"/>
  </r>
  <r>
    <s v="Total"/>
    <s v="08 Castilla - La Mancha"/>
    <x v="0"/>
    <x v="14"/>
    <n v="1977304"/>
    <x v="8"/>
  </r>
  <r>
    <s v="Total"/>
    <s v="08 Castilla - La Mancha"/>
    <x v="0"/>
    <x v="15"/>
    <n v="1932261"/>
    <x v="8"/>
  </r>
  <r>
    <s v="Total"/>
    <s v="08 Castilla - La Mancha"/>
    <x v="0"/>
    <x v="16"/>
    <n v="1894667"/>
    <x v="8"/>
  </r>
  <r>
    <s v="Total"/>
    <s v="08 Castilla - La Mancha"/>
    <x v="0"/>
    <x v="17"/>
    <n v="1848881"/>
    <x v="8"/>
  </r>
  <r>
    <s v="Total"/>
    <s v="08 Castilla - La Mancha"/>
    <x v="0"/>
    <x v="18"/>
    <n v="1815781"/>
    <x v="8"/>
  </r>
  <r>
    <s v="Total"/>
    <s v="08 Castilla - La Mancha"/>
    <x v="0"/>
    <x v="19"/>
    <n v="1782038"/>
    <x v="8"/>
  </r>
  <r>
    <s v="Total"/>
    <s v="08 Castilla - La Mancha"/>
    <x v="0"/>
    <x v="20"/>
    <n v="1755053"/>
    <x v="8"/>
  </r>
  <r>
    <s v="Total"/>
    <s v="08 Castilla - La Mancha"/>
    <x v="0"/>
    <x v="21"/>
    <n v="1734261"/>
    <x v="8"/>
  </r>
  <r>
    <s v="Total"/>
    <s v="08 Castilla - La Mancha"/>
    <x v="0"/>
    <x v="22"/>
    <n v="1726199"/>
    <x v="8"/>
  </r>
  <r>
    <s v="Total"/>
    <s v="08 Castilla - La Mancha"/>
    <x v="0"/>
    <x v="23"/>
    <n v="1716152"/>
    <x v="8"/>
  </r>
  <r>
    <s v="Total"/>
    <s v="08 Castilla - La Mancha"/>
    <x v="0"/>
    <x v="24"/>
    <m/>
    <x v="8"/>
  </r>
  <r>
    <s v="Total"/>
    <s v="08 Castilla - La Mancha"/>
    <x v="0"/>
    <x v="25"/>
    <n v="1712529"/>
    <x v="8"/>
  </r>
  <r>
    <s v="Total"/>
    <s v="08 Castilla - La Mancha"/>
    <x v="1"/>
    <x v="0"/>
    <n v="1026128"/>
    <x v="8"/>
  </r>
  <r>
    <s v="Total"/>
    <s v="08 Castilla - La Mancha"/>
    <x v="1"/>
    <x v="1"/>
    <n v="1023740"/>
    <x v="8"/>
  </r>
  <r>
    <s v="Total"/>
    <s v="08 Castilla - La Mancha"/>
    <x v="1"/>
    <x v="2"/>
    <n v="1016954"/>
    <x v="8"/>
  </r>
  <r>
    <s v="Total"/>
    <s v="08 Castilla - La Mancha"/>
    <x v="1"/>
    <x v="3"/>
    <n v="1014199"/>
    <x v="8"/>
  </r>
  <r>
    <s v="Total"/>
    <s v="08 Castilla - La Mancha"/>
    <x v="1"/>
    <x v="4"/>
    <n v="1016761"/>
    <x v="8"/>
  </r>
  <r>
    <s v="Total"/>
    <s v="08 Castilla - La Mancha"/>
    <x v="1"/>
    <x v="5"/>
    <n v="1022722"/>
    <x v="8"/>
  </r>
  <r>
    <s v="Total"/>
    <s v="08 Castilla - La Mancha"/>
    <x v="1"/>
    <x v="6"/>
    <n v="1032673"/>
    <x v="8"/>
  </r>
  <r>
    <s v="Total"/>
    <s v="08 Castilla - La Mancha"/>
    <x v="1"/>
    <x v="7"/>
    <n v="1043880"/>
    <x v="8"/>
  </r>
  <r>
    <s v="Total"/>
    <s v="08 Castilla - La Mancha"/>
    <x v="1"/>
    <x v="8"/>
    <n v="1056960"/>
    <x v="8"/>
  </r>
  <r>
    <s v="Total"/>
    <s v="08 Castilla - La Mancha"/>
    <x v="1"/>
    <x v="9"/>
    <n v="1069648"/>
    <x v="8"/>
  </r>
  <r>
    <s v="Total"/>
    <s v="08 Castilla - La Mancha"/>
    <x v="1"/>
    <x v="10"/>
    <n v="1066598"/>
    <x v="8"/>
  </r>
  <r>
    <s v="Total"/>
    <s v="08 Castilla - La Mancha"/>
    <x v="1"/>
    <x v="11"/>
    <n v="1059149"/>
    <x v="8"/>
  </r>
  <r>
    <s v="Total"/>
    <s v="08 Castilla - La Mancha"/>
    <x v="1"/>
    <x v="12"/>
    <n v="1051668"/>
    <x v="8"/>
  </r>
  <r>
    <s v="Total"/>
    <s v="08 Castilla - La Mancha"/>
    <x v="1"/>
    <x v="13"/>
    <n v="1033131"/>
    <x v="8"/>
  </r>
  <r>
    <s v="Total"/>
    <s v="08 Castilla - La Mancha"/>
    <x v="1"/>
    <x v="14"/>
    <n v="995668"/>
    <x v="8"/>
  </r>
  <r>
    <s v="Total"/>
    <s v="08 Castilla - La Mancha"/>
    <x v="1"/>
    <x v="15"/>
    <n v="970867"/>
    <x v="8"/>
  </r>
  <r>
    <s v="Total"/>
    <s v="08 Castilla - La Mancha"/>
    <x v="1"/>
    <x v="16"/>
    <n v="950976"/>
    <x v="8"/>
  </r>
  <r>
    <s v="Total"/>
    <s v="08 Castilla - La Mancha"/>
    <x v="1"/>
    <x v="17"/>
    <n v="925694"/>
    <x v="8"/>
  </r>
  <r>
    <s v="Total"/>
    <s v="08 Castilla - La Mancha"/>
    <x v="1"/>
    <x v="18"/>
    <n v="907656"/>
    <x v="8"/>
  </r>
  <r>
    <s v="Total"/>
    <s v="08 Castilla - La Mancha"/>
    <x v="1"/>
    <x v="19"/>
    <n v="888987"/>
    <x v="8"/>
  </r>
  <r>
    <s v="Total"/>
    <s v="08 Castilla - La Mancha"/>
    <x v="1"/>
    <x v="20"/>
    <n v="873287"/>
    <x v="8"/>
  </r>
  <r>
    <s v="Total"/>
    <s v="08 Castilla - La Mancha"/>
    <x v="1"/>
    <x v="21"/>
    <n v="860657"/>
    <x v="8"/>
  </r>
  <r>
    <s v="Total"/>
    <s v="08 Castilla - La Mancha"/>
    <x v="1"/>
    <x v="22"/>
    <n v="856604"/>
    <x v="8"/>
  </r>
  <r>
    <s v="Total"/>
    <s v="08 Castilla - La Mancha"/>
    <x v="1"/>
    <x v="23"/>
    <n v="851354"/>
    <x v="8"/>
  </r>
  <r>
    <s v="Total"/>
    <s v="08 Castilla - La Mancha"/>
    <x v="1"/>
    <x v="24"/>
    <m/>
    <x v="8"/>
  </r>
  <r>
    <s v="Total"/>
    <s v="08 Castilla - La Mancha"/>
    <x v="1"/>
    <x v="25"/>
    <n v="849076"/>
    <x v="8"/>
  </r>
  <r>
    <s v="Total"/>
    <s v="08 Castilla - La Mancha"/>
    <x v="2"/>
    <x v="0"/>
    <n v="1023434"/>
    <x v="8"/>
  </r>
  <r>
    <s v="Total"/>
    <s v="08 Castilla - La Mancha"/>
    <x v="2"/>
    <x v="1"/>
    <n v="1021481"/>
    <x v="8"/>
  </r>
  <r>
    <s v="Total"/>
    <s v="08 Castilla - La Mancha"/>
    <x v="2"/>
    <x v="2"/>
    <n v="1015909"/>
    <x v="8"/>
  </r>
  <r>
    <s v="Total"/>
    <s v="08 Castilla - La Mancha"/>
    <x v="2"/>
    <x v="3"/>
    <n v="1012608"/>
    <x v="8"/>
  </r>
  <r>
    <s v="Total"/>
    <s v="08 Castilla - La Mancha"/>
    <x v="2"/>
    <x v="4"/>
    <n v="1014718"/>
    <x v="8"/>
  </r>
  <r>
    <s v="Total"/>
    <s v="08 Castilla - La Mancha"/>
    <x v="2"/>
    <x v="5"/>
    <n v="1018909"/>
    <x v="8"/>
  </r>
  <r>
    <s v="Total"/>
    <s v="08 Castilla - La Mancha"/>
    <x v="2"/>
    <x v="6"/>
    <n v="1026518"/>
    <x v="8"/>
  </r>
  <r>
    <s v="Total"/>
    <s v="08 Castilla - La Mancha"/>
    <x v="2"/>
    <x v="7"/>
    <n v="1034731"/>
    <x v="8"/>
  </r>
  <r>
    <s v="Total"/>
    <s v="08 Castilla - La Mancha"/>
    <x v="2"/>
    <x v="8"/>
    <n v="1044038"/>
    <x v="8"/>
  </r>
  <r>
    <s v="Total"/>
    <s v="08 Castilla - La Mancha"/>
    <x v="2"/>
    <x v="9"/>
    <n v="1052240"/>
    <x v="8"/>
  </r>
  <r>
    <s v="Total"/>
    <s v="08 Castilla - La Mancha"/>
    <x v="2"/>
    <x v="10"/>
    <n v="1048736"/>
    <x v="8"/>
  </r>
  <r>
    <s v="Total"/>
    <s v="08 Castilla - La Mancha"/>
    <x v="2"/>
    <x v="11"/>
    <n v="1039224"/>
    <x v="8"/>
  </r>
  <r>
    <s v="Total"/>
    <s v="08 Castilla - La Mancha"/>
    <x v="2"/>
    <x v="12"/>
    <n v="1029645"/>
    <x v="8"/>
  </r>
  <r>
    <s v="Total"/>
    <s v="08 Castilla - La Mancha"/>
    <x v="2"/>
    <x v="13"/>
    <n v="1009969"/>
    <x v="8"/>
  </r>
  <r>
    <s v="Total"/>
    <s v="08 Castilla - La Mancha"/>
    <x v="2"/>
    <x v="14"/>
    <n v="981636"/>
    <x v="8"/>
  </r>
  <r>
    <s v="Total"/>
    <s v="08 Castilla - La Mancha"/>
    <x v="2"/>
    <x v="15"/>
    <n v="961394"/>
    <x v="8"/>
  </r>
  <r>
    <s v="Total"/>
    <s v="08 Castilla - La Mancha"/>
    <x v="2"/>
    <x v="16"/>
    <n v="943691"/>
    <x v="8"/>
  </r>
  <r>
    <s v="Total"/>
    <s v="08 Castilla - La Mancha"/>
    <x v="2"/>
    <x v="17"/>
    <n v="923187"/>
    <x v="8"/>
  </r>
  <r>
    <s v="Total"/>
    <s v="08 Castilla - La Mancha"/>
    <x v="2"/>
    <x v="18"/>
    <n v="908125"/>
    <x v="8"/>
  </r>
  <r>
    <s v="Total"/>
    <s v="08 Castilla - La Mancha"/>
    <x v="2"/>
    <x v="19"/>
    <n v="893051"/>
    <x v="8"/>
  </r>
  <r>
    <s v="Total"/>
    <s v="08 Castilla - La Mancha"/>
    <x v="2"/>
    <x v="20"/>
    <n v="881766"/>
    <x v="8"/>
  </r>
  <r>
    <s v="Total"/>
    <s v="08 Castilla - La Mancha"/>
    <x v="2"/>
    <x v="21"/>
    <n v="873604"/>
    <x v="8"/>
  </r>
  <r>
    <s v="Total"/>
    <s v="08 Castilla - La Mancha"/>
    <x v="2"/>
    <x v="22"/>
    <n v="869595"/>
    <x v="8"/>
  </r>
  <r>
    <s v="Total"/>
    <s v="08 Castilla - La Mancha"/>
    <x v="2"/>
    <x v="23"/>
    <n v="864798"/>
    <x v="8"/>
  </r>
  <r>
    <s v="Total"/>
    <s v="08 Castilla - La Mancha"/>
    <x v="2"/>
    <x v="24"/>
    <m/>
    <x v="8"/>
  </r>
  <r>
    <s v="Total"/>
    <s v="08 Castilla - La Mancha"/>
    <x v="2"/>
    <x v="25"/>
    <n v="863453"/>
    <x v="8"/>
  </r>
  <r>
    <s v="Total"/>
    <s v="09 Cataluña"/>
    <x v="0"/>
    <x v="0"/>
    <n v="7763362"/>
    <x v="9"/>
  </r>
  <r>
    <s v="Total"/>
    <s v="09 Cataluña"/>
    <x v="0"/>
    <x v="1"/>
    <n v="7780479"/>
    <x v="9"/>
  </r>
  <r>
    <s v="Total"/>
    <s v="09 Cataluña"/>
    <x v="0"/>
    <x v="2"/>
    <n v="7675217"/>
    <x v="9"/>
  </r>
  <r>
    <s v="Total"/>
    <s v="09 Cataluña"/>
    <x v="0"/>
    <x v="3"/>
    <n v="7600065"/>
    <x v="9"/>
  </r>
  <r>
    <s v="Total"/>
    <s v="09 Cataluña"/>
    <x v="0"/>
    <x v="4"/>
    <n v="7555830"/>
    <x v="9"/>
  </r>
  <r>
    <s v="Total"/>
    <s v="09 Cataluña"/>
    <x v="0"/>
    <x v="5"/>
    <n v="7522596"/>
    <x v="9"/>
  </r>
  <r>
    <s v="Total"/>
    <s v="09 Cataluña"/>
    <x v="0"/>
    <x v="6"/>
    <n v="7508106"/>
    <x v="9"/>
  </r>
  <r>
    <s v="Total"/>
    <s v="09 Cataluña"/>
    <x v="0"/>
    <x v="7"/>
    <n v="7518903"/>
    <x v="9"/>
  </r>
  <r>
    <s v="Total"/>
    <s v="09 Cataluña"/>
    <x v="0"/>
    <x v="8"/>
    <n v="7553650"/>
    <x v="9"/>
  </r>
  <r>
    <s v="Total"/>
    <s v="09 Cataluña"/>
    <x v="0"/>
    <x v="9"/>
    <n v="7570908"/>
    <x v="9"/>
  </r>
  <r>
    <s v="Total"/>
    <s v="09 Cataluña"/>
    <x v="0"/>
    <x v="10"/>
    <n v="7539618"/>
    <x v="9"/>
  </r>
  <r>
    <s v="Total"/>
    <s v="09 Cataluña"/>
    <x v="0"/>
    <x v="11"/>
    <n v="7512381"/>
    <x v="9"/>
  </r>
  <r>
    <s v="Total"/>
    <s v="09 Cataluña"/>
    <x v="0"/>
    <x v="12"/>
    <n v="7475420"/>
    <x v="9"/>
  </r>
  <r>
    <s v="Total"/>
    <s v="09 Cataluña"/>
    <x v="0"/>
    <x v="13"/>
    <n v="7364078"/>
    <x v="9"/>
  </r>
  <r>
    <s v="Total"/>
    <s v="09 Cataluña"/>
    <x v="0"/>
    <x v="14"/>
    <n v="7210508"/>
    <x v="9"/>
  </r>
  <r>
    <s v="Total"/>
    <s v="09 Cataluña"/>
    <x v="0"/>
    <x v="15"/>
    <n v="7134697"/>
    <x v="9"/>
  </r>
  <r>
    <s v="Total"/>
    <s v="09 Cataluña"/>
    <x v="0"/>
    <x v="16"/>
    <n v="6995206"/>
    <x v="9"/>
  </r>
  <r>
    <s v="Total"/>
    <s v="09 Cataluña"/>
    <x v="0"/>
    <x v="17"/>
    <n v="6813319"/>
    <x v="9"/>
  </r>
  <r>
    <s v="Total"/>
    <s v="09 Cataluña"/>
    <x v="0"/>
    <x v="18"/>
    <n v="6704146"/>
    <x v="9"/>
  </r>
  <r>
    <s v="Total"/>
    <s v="09 Cataluña"/>
    <x v="0"/>
    <x v="19"/>
    <n v="6506440"/>
    <x v="9"/>
  </r>
  <r>
    <s v="Total"/>
    <s v="09 Cataluña"/>
    <x v="0"/>
    <x v="20"/>
    <n v="6361365"/>
    <x v="9"/>
  </r>
  <r>
    <s v="Total"/>
    <s v="09 Cataluña"/>
    <x v="0"/>
    <x v="21"/>
    <n v="6261999"/>
    <x v="9"/>
  </r>
  <r>
    <s v="Total"/>
    <s v="09 Cataluña"/>
    <x v="0"/>
    <x v="22"/>
    <n v="6207533"/>
    <x v="9"/>
  </r>
  <r>
    <s v="Total"/>
    <s v="09 Cataluña"/>
    <x v="0"/>
    <x v="23"/>
    <n v="6147610"/>
    <x v="9"/>
  </r>
  <r>
    <s v="Total"/>
    <s v="09 Cataluña"/>
    <x v="0"/>
    <x v="24"/>
    <m/>
    <x v="9"/>
  </r>
  <r>
    <s v="Total"/>
    <s v="09 Cataluña"/>
    <x v="0"/>
    <x v="25"/>
    <n v="6090040"/>
    <x v="9"/>
  </r>
  <r>
    <s v="Total"/>
    <s v="09 Cataluña"/>
    <x v="1"/>
    <x v="0"/>
    <n v="3819831"/>
    <x v="9"/>
  </r>
  <r>
    <s v="Total"/>
    <s v="09 Cataluña"/>
    <x v="1"/>
    <x v="1"/>
    <n v="3826964"/>
    <x v="9"/>
  </r>
  <r>
    <s v="Total"/>
    <s v="09 Cataluña"/>
    <x v="1"/>
    <x v="2"/>
    <n v="3770123"/>
    <x v="9"/>
  </r>
  <r>
    <s v="Total"/>
    <s v="09 Cataluña"/>
    <x v="1"/>
    <x v="3"/>
    <n v="3730326"/>
    <x v="9"/>
  </r>
  <r>
    <s v="Total"/>
    <s v="09 Cataluña"/>
    <x v="1"/>
    <x v="4"/>
    <n v="3710200"/>
    <x v="9"/>
  </r>
  <r>
    <s v="Total"/>
    <s v="09 Cataluña"/>
    <x v="1"/>
    <x v="5"/>
    <n v="3697368"/>
    <x v="9"/>
  </r>
  <r>
    <s v="Total"/>
    <s v="09 Cataluña"/>
    <x v="1"/>
    <x v="6"/>
    <n v="3691745"/>
    <x v="9"/>
  </r>
  <r>
    <s v="Total"/>
    <s v="09 Cataluña"/>
    <x v="1"/>
    <x v="7"/>
    <n v="3701740"/>
    <x v="9"/>
  </r>
  <r>
    <s v="Total"/>
    <s v="09 Cataluña"/>
    <x v="1"/>
    <x v="8"/>
    <n v="3725318"/>
    <x v="9"/>
  </r>
  <r>
    <s v="Total"/>
    <s v="09 Cataluña"/>
    <x v="1"/>
    <x v="9"/>
    <n v="3741628"/>
    <x v="9"/>
  </r>
  <r>
    <s v="Total"/>
    <s v="09 Cataluña"/>
    <x v="1"/>
    <x v="10"/>
    <n v="3732196"/>
    <x v="9"/>
  </r>
  <r>
    <s v="Total"/>
    <s v="09 Cataluña"/>
    <x v="1"/>
    <x v="11"/>
    <n v="3724515"/>
    <x v="9"/>
  </r>
  <r>
    <s v="Total"/>
    <s v="09 Cataluña"/>
    <x v="1"/>
    <x v="12"/>
    <n v="3713765"/>
    <x v="9"/>
  </r>
  <r>
    <s v="Total"/>
    <s v="09 Cataluña"/>
    <x v="1"/>
    <x v="13"/>
    <n v="3661028"/>
    <x v="9"/>
  </r>
  <r>
    <s v="Total"/>
    <s v="09 Cataluña"/>
    <x v="1"/>
    <x v="14"/>
    <n v="3578176"/>
    <x v="9"/>
  </r>
  <r>
    <s v="Total"/>
    <s v="09 Cataluña"/>
    <x v="1"/>
    <x v="15"/>
    <n v="3543706"/>
    <x v="9"/>
  </r>
  <r>
    <s v="Total"/>
    <s v="09 Cataluña"/>
    <x v="1"/>
    <x v="16"/>
    <n v="3468235"/>
    <x v="9"/>
  </r>
  <r>
    <s v="Total"/>
    <s v="09 Cataluña"/>
    <x v="1"/>
    <x v="17"/>
    <n v="3366329"/>
    <x v="9"/>
  </r>
  <r>
    <s v="Total"/>
    <s v="09 Cataluña"/>
    <x v="1"/>
    <x v="18"/>
    <n v="3309850"/>
    <x v="9"/>
  </r>
  <r>
    <s v="Total"/>
    <s v="09 Cataluña"/>
    <x v="1"/>
    <x v="19"/>
    <n v="3201029"/>
    <x v="9"/>
  </r>
  <r>
    <s v="Total"/>
    <s v="09 Cataluña"/>
    <x v="1"/>
    <x v="20"/>
    <n v="3115336"/>
    <x v="9"/>
  </r>
  <r>
    <s v="Total"/>
    <s v="09 Cataluña"/>
    <x v="1"/>
    <x v="21"/>
    <n v="3058628"/>
    <x v="9"/>
  </r>
  <r>
    <s v="Total"/>
    <s v="09 Cataluña"/>
    <x v="1"/>
    <x v="22"/>
    <n v="3030196"/>
    <x v="9"/>
  </r>
  <r>
    <s v="Total"/>
    <s v="09 Cataluña"/>
    <x v="1"/>
    <x v="23"/>
    <n v="2997637"/>
    <x v="9"/>
  </r>
  <r>
    <s v="Total"/>
    <s v="09 Cataluña"/>
    <x v="1"/>
    <x v="24"/>
    <m/>
    <x v="9"/>
  </r>
  <r>
    <s v="Total"/>
    <s v="09 Cataluña"/>
    <x v="1"/>
    <x v="25"/>
    <n v="2971789"/>
    <x v="9"/>
  </r>
  <r>
    <s v="Total"/>
    <s v="09 Cataluña"/>
    <x v="2"/>
    <x v="0"/>
    <n v="3943531"/>
    <x v="9"/>
  </r>
  <r>
    <s v="Total"/>
    <s v="09 Cataluña"/>
    <x v="2"/>
    <x v="1"/>
    <n v="3953515"/>
    <x v="9"/>
  </r>
  <r>
    <s v="Total"/>
    <s v="09 Cataluña"/>
    <x v="2"/>
    <x v="2"/>
    <n v="3905094"/>
    <x v="9"/>
  </r>
  <r>
    <s v="Total"/>
    <s v="09 Cataluña"/>
    <x v="2"/>
    <x v="3"/>
    <n v="3869739"/>
    <x v="9"/>
  </r>
  <r>
    <s v="Total"/>
    <s v="09 Cataluña"/>
    <x v="2"/>
    <x v="4"/>
    <n v="3845630"/>
    <x v="9"/>
  </r>
  <r>
    <s v="Total"/>
    <s v="09 Cataluña"/>
    <x v="2"/>
    <x v="5"/>
    <n v="3825228"/>
    <x v="9"/>
  </r>
  <r>
    <s v="Total"/>
    <s v="09 Cataluña"/>
    <x v="2"/>
    <x v="6"/>
    <n v="3816361"/>
    <x v="9"/>
  </r>
  <r>
    <s v="Total"/>
    <s v="09 Cataluña"/>
    <x v="2"/>
    <x v="7"/>
    <n v="3817163"/>
    <x v="9"/>
  </r>
  <r>
    <s v="Total"/>
    <s v="09 Cataluña"/>
    <x v="2"/>
    <x v="8"/>
    <n v="3828332"/>
    <x v="9"/>
  </r>
  <r>
    <s v="Total"/>
    <s v="09 Cataluña"/>
    <x v="2"/>
    <x v="9"/>
    <n v="3829280"/>
    <x v="9"/>
  </r>
  <r>
    <s v="Total"/>
    <s v="09 Cataluña"/>
    <x v="2"/>
    <x v="10"/>
    <n v="3807422"/>
    <x v="9"/>
  </r>
  <r>
    <s v="Total"/>
    <s v="09 Cataluña"/>
    <x v="2"/>
    <x v="11"/>
    <n v="3787866"/>
    <x v="9"/>
  </r>
  <r>
    <s v="Total"/>
    <s v="09 Cataluña"/>
    <x v="2"/>
    <x v="12"/>
    <n v="3761655"/>
    <x v="9"/>
  </r>
  <r>
    <s v="Total"/>
    <s v="09 Cataluña"/>
    <x v="2"/>
    <x v="13"/>
    <n v="3703050"/>
    <x v="9"/>
  </r>
  <r>
    <s v="Total"/>
    <s v="09 Cataluña"/>
    <x v="2"/>
    <x v="14"/>
    <n v="3632332"/>
    <x v="9"/>
  </r>
  <r>
    <s v="Total"/>
    <s v="09 Cataluña"/>
    <x v="2"/>
    <x v="15"/>
    <n v="3590991"/>
    <x v="9"/>
  </r>
  <r>
    <s v="Total"/>
    <s v="09 Cataluña"/>
    <x v="2"/>
    <x v="16"/>
    <n v="3526971"/>
    <x v="9"/>
  </r>
  <r>
    <s v="Total"/>
    <s v="09 Cataluña"/>
    <x v="2"/>
    <x v="17"/>
    <n v="3446990"/>
    <x v="9"/>
  </r>
  <r>
    <s v="Total"/>
    <s v="09 Cataluña"/>
    <x v="2"/>
    <x v="18"/>
    <n v="3394296"/>
    <x v="9"/>
  </r>
  <r>
    <s v="Total"/>
    <s v="09 Cataluña"/>
    <x v="2"/>
    <x v="19"/>
    <n v="3305411"/>
    <x v="9"/>
  </r>
  <r>
    <s v="Total"/>
    <s v="09 Cataluña"/>
    <x v="2"/>
    <x v="20"/>
    <n v="3246029"/>
    <x v="9"/>
  </r>
  <r>
    <s v="Total"/>
    <s v="09 Cataluña"/>
    <x v="2"/>
    <x v="21"/>
    <n v="3203371"/>
    <x v="9"/>
  </r>
  <r>
    <s v="Total"/>
    <s v="09 Cataluña"/>
    <x v="2"/>
    <x v="22"/>
    <n v="3177337"/>
    <x v="9"/>
  </r>
  <r>
    <s v="Total"/>
    <s v="09 Cataluña"/>
    <x v="2"/>
    <x v="23"/>
    <n v="3149973"/>
    <x v="9"/>
  </r>
  <r>
    <s v="Total"/>
    <s v="09 Cataluña"/>
    <x v="2"/>
    <x v="24"/>
    <m/>
    <x v="9"/>
  </r>
  <r>
    <s v="Total"/>
    <s v="09 Cataluña"/>
    <x v="2"/>
    <x v="25"/>
    <n v="3118251"/>
    <x v="9"/>
  </r>
  <r>
    <s v="Total"/>
    <s v="10 Comunitat Valenciana"/>
    <x v="0"/>
    <x v="0"/>
    <n v="5058138"/>
    <x v="10"/>
  </r>
  <r>
    <s v="Total"/>
    <s v="10 Comunitat Valenciana"/>
    <x v="0"/>
    <x v="1"/>
    <n v="5057353"/>
    <x v="10"/>
  </r>
  <r>
    <s v="Total"/>
    <s v="10 Comunitat Valenciana"/>
    <x v="0"/>
    <x v="2"/>
    <n v="5003769"/>
    <x v="10"/>
  </r>
  <r>
    <s v="Total"/>
    <s v="10 Comunitat Valenciana"/>
    <x v="0"/>
    <x v="3"/>
    <n v="4963703"/>
    <x v="10"/>
  </r>
  <r>
    <s v="Total"/>
    <s v="10 Comunitat Valenciana"/>
    <x v="0"/>
    <x v="4"/>
    <n v="4941509"/>
    <x v="10"/>
  </r>
  <r>
    <s v="Total"/>
    <s v="10 Comunitat Valenciana"/>
    <x v="0"/>
    <x v="5"/>
    <n v="4959968"/>
    <x v="10"/>
  </r>
  <r>
    <s v="Total"/>
    <s v="10 Comunitat Valenciana"/>
    <x v="0"/>
    <x v="6"/>
    <n v="4980689"/>
    <x v="10"/>
  </r>
  <r>
    <s v="Total"/>
    <s v="10 Comunitat Valenciana"/>
    <x v="0"/>
    <x v="7"/>
    <n v="5004844"/>
    <x v="10"/>
  </r>
  <r>
    <s v="Total"/>
    <s v="10 Comunitat Valenciana"/>
    <x v="0"/>
    <x v="8"/>
    <n v="5113815"/>
    <x v="10"/>
  </r>
  <r>
    <s v="Total"/>
    <s v="10 Comunitat Valenciana"/>
    <x v="0"/>
    <x v="9"/>
    <n v="5129266"/>
    <x v="10"/>
  </r>
  <r>
    <s v="Total"/>
    <s v="10 Comunitat Valenciana"/>
    <x v="0"/>
    <x v="10"/>
    <n v="5117190"/>
    <x v="10"/>
  </r>
  <r>
    <s v="Total"/>
    <s v="10 Comunitat Valenciana"/>
    <x v="0"/>
    <x v="11"/>
    <n v="5111706"/>
    <x v="10"/>
  </r>
  <r>
    <s v="Total"/>
    <s v="10 Comunitat Valenciana"/>
    <x v="0"/>
    <x v="12"/>
    <n v="5094675"/>
    <x v="10"/>
  </r>
  <r>
    <s v="Total"/>
    <s v="10 Comunitat Valenciana"/>
    <x v="0"/>
    <x v="13"/>
    <n v="5029601"/>
    <x v="10"/>
  </r>
  <r>
    <s v="Total"/>
    <s v="10 Comunitat Valenciana"/>
    <x v="0"/>
    <x v="14"/>
    <n v="4885029"/>
    <x v="10"/>
  </r>
  <r>
    <s v="Total"/>
    <s v="10 Comunitat Valenciana"/>
    <x v="0"/>
    <x v="15"/>
    <n v="4806908"/>
    <x v="10"/>
  </r>
  <r>
    <s v="Total"/>
    <s v="10 Comunitat Valenciana"/>
    <x v="0"/>
    <x v="16"/>
    <n v="4692449"/>
    <x v="10"/>
  </r>
  <r>
    <s v="Total"/>
    <s v="10 Comunitat Valenciana"/>
    <x v="0"/>
    <x v="17"/>
    <n v="4543304"/>
    <x v="10"/>
  </r>
  <r>
    <s v="Total"/>
    <s v="10 Comunitat Valenciana"/>
    <x v="0"/>
    <x v="18"/>
    <n v="4470885"/>
    <x v="10"/>
  </r>
  <r>
    <s v="Total"/>
    <s v="10 Comunitat Valenciana"/>
    <x v="0"/>
    <x v="19"/>
    <n v="4326708"/>
    <x v="10"/>
  </r>
  <r>
    <s v="Total"/>
    <s v="10 Comunitat Valenciana"/>
    <x v="0"/>
    <x v="20"/>
    <n v="4202608"/>
    <x v="10"/>
  </r>
  <r>
    <s v="Total"/>
    <s v="10 Comunitat Valenciana"/>
    <x v="0"/>
    <x v="21"/>
    <n v="4120729"/>
    <x v="10"/>
  </r>
  <r>
    <s v="Total"/>
    <s v="10 Comunitat Valenciana"/>
    <x v="0"/>
    <x v="22"/>
    <n v="4066474"/>
    <x v="10"/>
  </r>
  <r>
    <s v="Total"/>
    <s v="10 Comunitat Valenciana"/>
    <x v="0"/>
    <x v="23"/>
    <n v="4023441"/>
    <x v="10"/>
  </r>
  <r>
    <s v="Total"/>
    <s v="10 Comunitat Valenciana"/>
    <x v="0"/>
    <x v="24"/>
    <m/>
    <x v="10"/>
  </r>
  <r>
    <s v="Total"/>
    <s v="10 Comunitat Valenciana"/>
    <x v="0"/>
    <x v="25"/>
    <n v="4009329"/>
    <x v="10"/>
  </r>
  <r>
    <s v="Total"/>
    <s v="10 Comunitat Valenciana"/>
    <x v="1"/>
    <x v="0"/>
    <n v="2491394"/>
    <x v="10"/>
  </r>
  <r>
    <s v="Total"/>
    <s v="10 Comunitat Valenciana"/>
    <x v="1"/>
    <x v="1"/>
    <n v="2492121"/>
    <x v="10"/>
  </r>
  <r>
    <s v="Total"/>
    <s v="10 Comunitat Valenciana"/>
    <x v="1"/>
    <x v="2"/>
    <n v="2465342"/>
    <x v="10"/>
  </r>
  <r>
    <s v="Total"/>
    <s v="10 Comunitat Valenciana"/>
    <x v="1"/>
    <x v="3"/>
    <n v="2446383"/>
    <x v="10"/>
  </r>
  <r>
    <s v="Total"/>
    <s v="10 Comunitat Valenciana"/>
    <x v="1"/>
    <x v="4"/>
    <n v="2436203"/>
    <x v="10"/>
  </r>
  <r>
    <s v="Total"/>
    <s v="10 Comunitat Valenciana"/>
    <x v="1"/>
    <x v="5"/>
    <n v="2448748"/>
    <x v="10"/>
  </r>
  <r>
    <s v="Total"/>
    <s v="10 Comunitat Valenciana"/>
    <x v="1"/>
    <x v="6"/>
    <n v="2460805"/>
    <x v="10"/>
  </r>
  <r>
    <s v="Total"/>
    <s v="10 Comunitat Valenciana"/>
    <x v="1"/>
    <x v="7"/>
    <n v="2475081"/>
    <x v="10"/>
  </r>
  <r>
    <s v="Total"/>
    <s v="10 Comunitat Valenciana"/>
    <x v="1"/>
    <x v="8"/>
    <n v="2534539"/>
    <x v="10"/>
  </r>
  <r>
    <s v="Total"/>
    <s v="10 Comunitat Valenciana"/>
    <x v="1"/>
    <x v="9"/>
    <n v="2546404"/>
    <x v="10"/>
  </r>
  <r>
    <s v="Total"/>
    <s v="10 Comunitat Valenciana"/>
    <x v="1"/>
    <x v="10"/>
    <n v="2541780"/>
    <x v="10"/>
  </r>
  <r>
    <s v="Total"/>
    <s v="10 Comunitat Valenciana"/>
    <x v="1"/>
    <x v="11"/>
    <n v="2542949"/>
    <x v="10"/>
  </r>
  <r>
    <s v="Total"/>
    <s v="10 Comunitat Valenciana"/>
    <x v="1"/>
    <x v="12"/>
    <n v="2537898"/>
    <x v="10"/>
  </r>
  <r>
    <s v="Total"/>
    <s v="10 Comunitat Valenciana"/>
    <x v="1"/>
    <x v="13"/>
    <n v="2508433"/>
    <x v="10"/>
  </r>
  <r>
    <s v="Total"/>
    <s v="10 Comunitat Valenciana"/>
    <x v="1"/>
    <x v="14"/>
    <n v="2432162"/>
    <x v="10"/>
  </r>
  <r>
    <s v="Total"/>
    <s v="10 Comunitat Valenciana"/>
    <x v="1"/>
    <x v="15"/>
    <n v="2394307"/>
    <x v="10"/>
  </r>
  <r>
    <s v="Total"/>
    <s v="10 Comunitat Valenciana"/>
    <x v="1"/>
    <x v="16"/>
    <n v="2332283"/>
    <x v="10"/>
  </r>
  <r>
    <s v="Total"/>
    <s v="10 Comunitat Valenciana"/>
    <x v="1"/>
    <x v="17"/>
    <n v="2251812"/>
    <x v="10"/>
  </r>
  <r>
    <s v="Total"/>
    <s v="10 Comunitat Valenciana"/>
    <x v="1"/>
    <x v="18"/>
    <n v="2213010"/>
    <x v="10"/>
  </r>
  <r>
    <s v="Total"/>
    <s v="10 Comunitat Valenciana"/>
    <x v="1"/>
    <x v="19"/>
    <n v="2136323"/>
    <x v="10"/>
  </r>
  <r>
    <s v="Total"/>
    <s v="10 Comunitat Valenciana"/>
    <x v="1"/>
    <x v="20"/>
    <n v="2066487"/>
    <x v="10"/>
  </r>
  <r>
    <s v="Total"/>
    <s v="10 Comunitat Valenciana"/>
    <x v="1"/>
    <x v="21"/>
    <n v="2020667"/>
    <x v="10"/>
  </r>
  <r>
    <s v="Total"/>
    <s v="10 Comunitat Valenciana"/>
    <x v="1"/>
    <x v="22"/>
    <n v="1993258"/>
    <x v="10"/>
  </r>
  <r>
    <s v="Total"/>
    <s v="10 Comunitat Valenciana"/>
    <x v="1"/>
    <x v="23"/>
    <n v="1970767"/>
    <x v="10"/>
  </r>
  <r>
    <s v="Total"/>
    <s v="10 Comunitat Valenciana"/>
    <x v="1"/>
    <x v="24"/>
    <m/>
    <x v="10"/>
  </r>
  <r>
    <s v="Total"/>
    <s v="10 Comunitat Valenciana"/>
    <x v="1"/>
    <x v="25"/>
    <n v="1962181"/>
    <x v="10"/>
  </r>
  <r>
    <s v="Total"/>
    <s v="10 Comunitat Valenciana"/>
    <x v="2"/>
    <x v="0"/>
    <n v="2566744"/>
    <x v="10"/>
  </r>
  <r>
    <s v="Total"/>
    <s v="10 Comunitat Valenciana"/>
    <x v="2"/>
    <x v="1"/>
    <n v="2565232"/>
    <x v="10"/>
  </r>
  <r>
    <s v="Total"/>
    <s v="10 Comunitat Valenciana"/>
    <x v="2"/>
    <x v="2"/>
    <n v="2538427"/>
    <x v="10"/>
  </r>
  <r>
    <s v="Total"/>
    <s v="10 Comunitat Valenciana"/>
    <x v="2"/>
    <x v="3"/>
    <n v="2517320"/>
    <x v="10"/>
  </r>
  <r>
    <s v="Total"/>
    <s v="10 Comunitat Valenciana"/>
    <x v="2"/>
    <x v="4"/>
    <n v="2505306"/>
    <x v="10"/>
  </r>
  <r>
    <s v="Total"/>
    <s v="10 Comunitat Valenciana"/>
    <x v="2"/>
    <x v="5"/>
    <n v="2511220"/>
    <x v="10"/>
  </r>
  <r>
    <s v="Total"/>
    <s v="10 Comunitat Valenciana"/>
    <x v="2"/>
    <x v="6"/>
    <n v="2519884"/>
    <x v="10"/>
  </r>
  <r>
    <s v="Total"/>
    <s v="10 Comunitat Valenciana"/>
    <x v="2"/>
    <x v="7"/>
    <n v="2529763"/>
    <x v="10"/>
  </r>
  <r>
    <s v="Total"/>
    <s v="10 Comunitat Valenciana"/>
    <x v="2"/>
    <x v="8"/>
    <n v="2579276"/>
    <x v="10"/>
  </r>
  <r>
    <s v="Total"/>
    <s v="10 Comunitat Valenciana"/>
    <x v="2"/>
    <x v="9"/>
    <n v="2582862"/>
    <x v="10"/>
  </r>
  <r>
    <s v="Total"/>
    <s v="10 Comunitat Valenciana"/>
    <x v="2"/>
    <x v="10"/>
    <n v="2575410"/>
    <x v="10"/>
  </r>
  <r>
    <s v="Total"/>
    <s v="10 Comunitat Valenciana"/>
    <x v="2"/>
    <x v="11"/>
    <n v="2568757"/>
    <x v="10"/>
  </r>
  <r>
    <s v="Total"/>
    <s v="10 Comunitat Valenciana"/>
    <x v="2"/>
    <x v="12"/>
    <n v="2556777"/>
    <x v="10"/>
  </r>
  <r>
    <s v="Total"/>
    <s v="10 Comunitat Valenciana"/>
    <x v="2"/>
    <x v="13"/>
    <n v="2521168"/>
    <x v="10"/>
  </r>
  <r>
    <s v="Total"/>
    <s v="10 Comunitat Valenciana"/>
    <x v="2"/>
    <x v="14"/>
    <n v="2452867"/>
    <x v="10"/>
  </r>
  <r>
    <s v="Total"/>
    <s v="10 Comunitat Valenciana"/>
    <x v="2"/>
    <x v="15"/>
    <n v="2412601"/>
    <x v="10"/>
  </r>
  <r>
    <s v="Total"/>
    <s v="10 Comunitat Valenciana"/>
    <x v="2"/>
    <x v="16"/>
    <n v="2360166"/>
    <x v="10"/>
  </r>
  <r>
    <s v="Total"/>
    <s v="10 Comunitat Valenciana"/>
    <x v="2"/>
    <x v="17"/>
    <n v="2291492"/>
    <x v="10"/>
  </r>
  <r>
    <s v="Total"/>
    <s v="10 Comunitat Valenciana"/>
    <x v="2"/>
    <x v="18"/>
    <n v="2257875"/>
    <x v="10"/>
  </r>
  <r>
    <s v="Total"/>
    <s v="10 Comunitat Valenciana"/>
    <x v="2"/>
    <x v="19"/>
    <n v="2190385"/>
    <x v="10"/>
  </r>
  <r>
    <s v="Total"/>
    <s v="10 Comunitat Valenciana"/>
    <x v="2"/>
    <x v="20"/>
    <n v="2136121"/>
    <x v="10"/>
  </r>
  <r>
    <s v="Total"/>
    <s v="10 Comunitat Valenciana"/>
    <x v="2"/>
    <x v="21"/>
    <n v="2100062"/>
    <x v="10"/>
  </r>
  <r>
    <s v="Total"/>
    <s v="10 Comunitat Valenciana"/>
    <x v="2"/>
    <x v="22"/>
    <n v="2073216"/>
    <x v="10"/>
  </r>
  <r>
    <s v="Total"/>
    <s v="10 Comunitat Valenciana"/>
    <x v="2"/>
    <x v="23"/>
    <n v="2052674"/>
    <x v="10"/>
  </r>
  <r>
    <s v="Total"/>
    <s v="10 Comunitat Valenciana"/>
    <x v="2"/>
    <x v="24"/>
    <m/>
    <x v="10"/>
  </r>
  <r>
    <s v="Total"/>
    <s v="10 Comunitat Valenciana"/>
    <x v="2"/>
    <x v="25"/>
    <n v="2047148"/>
    <x v="10"/>
  </r>
  <r>
    <s v="Total"/>
    <s v="11 Extremadura"/>
    <x v="0"/>
    <x v="0"/>
    <n v="1059501"/>
    <x v="11"/>
  </r>
  <r>
    <s v="Total"/>
    <s v="11 Extremadura"/>
    <x v="0"/>
    <x v="1"/>
    <n v="1063987"/>
    <x v="11"/>
  </r>
  <r>
    <s v="Total"/>
    <s v="11 Extremadura"/>
    <x v="0"/>
    <x v="2"/>
    <n v="1067710"/>
    <x v="11"/>
  </r>
  <r>
    <s v="Total"/>
    <s v="11 Extremadura"/>
    <x v="0"/>
    <x v="3"/>
    <n v="1072863"/>
    <x v="11"/>
  </r>
  <r>
    <s v="Total"/>
    <s v="11 Extremadura"/>
    <x v="0"/>
    <x v="4"/>
    <n v="1079920"/>
    <x v="11"/>
  </r>
  <r>
    <s v="Total"/>
    <s v="11 Extremadura"/>
    <x v="0"/>
    <x v="5"/>
    <n v="1087778"/>
    <x v="11"/>
  </r>
  <r>
    <s v="Total"/>
    <s v="11 Extremadura"/>
    <x v="0"/>
    <x v="6"/>
    <n v="1092997"/>
    <x v="11"/>
  </r>
  <r>
    <s v="Total"/>
    <s v="11 Extremadura"/>
    <x v="0"/>
    <x v="7"/>
    <n v="1099632"/>
    <x v="11"/>
  </r>
  <r>
    <s v="Total"/>
    <s v="11 Extremadura"/>
    <x v="0"/>
    <x v="8"/>
    <n v="1104004"/>
    <x v="11"/>
  </r>
  <r>
    <s v="Total"/>
    <s v="11 Extremadura"/>
    <x v="0"/>
    <x v="9"/>
    <n v="1108130"/>
    <x v="11"/>
  </r>
  <r>
    <s v="Total"/>
    <s v="11 Extremadura"/>
    <x v="0"/>
    <x v="10"/>
    <n v="1109367"/>
    <x v="11"/>
  </r>
  <r>
    <s v="Total"/>
    <s v="11 Extremadura"/>
    <x v="0"/>
    <x v="11"/>
    <n v="1107220"/>
    <x v="11"/>
  </r>
  <r>
    <s v="Total"/>
    <s v="11 Extremadura"/>
    <x v="0"/>
    <x v="12"/>
    <n v="1102410"/>
    <x v="11"/>
  </r>
  <r>
    <s v="Total"/>
    <s v="11 Extremadura"/>
    <x v="0"/>
    <x v="13"/>
    <n v="1097744"/>
    <x v="11"/>
  </r>
  <r>
    <s v="Total"/>
    <s v="11 Extremadura"/>
    <x v="0"/>
    <x v="14"/>
    <n v="1089990"/>
    <x v="11"/>
  </r>
  <r>
    <s v="Total"/>
    <s v="11 Extremadura"/>
    <x v="0"/>
    <x v="15"/>
    <n v="1086373"/>
    <x v="11"/>
  </r>
  <r>
    <s v="Total"/>
    <s v="11 Extremadura"/>
    <x v="0"/>
    <x v="16"/>
    <n v="1083879"/>
    <x v="11"/>
  </r>
  <r>
    <s v="Total"/>
    <s v="11 Extremadura"/>
    <x v="0"/>
    <x v="17"/>
    <n v="1075286"/>
    <x v="11"/>
  </r>
  <r>
    <s v="Total"/>
    <s v="11 Extremadura"/>
    <x v="0"/>
    <x v="18"/>
    <n v="1073904"/>
    <x v="11"/>
  </r>
  <r>
    <s v="Total"/>
    <s v="11 Extremadura"/>
    <x v="0"/>
    <x v="19"/>
    <n v="1073050"/>
    <x v="11"/>
  </r>
  <r>
    <s v="Total"/>
    <s v="11 Extremadura"/>
    <x v="0"/>
    <x v="20"/>
    <n v="1073381"/>
    <x v="11"/>
  </r>
  <r>
    <s v="Total"/>
    <s v="11 Extremadura"/>
    <x v="0"/>
    <x v="21"/>
    <n v="1069420"/>
    <x v="11"/>
  </r>
  <r>
    <s v="Total"/>
    <s v="11 Extremadura"/>
    <x v="0"/>
    <x v="22"/>
    <n v="1073574"/>
    <x v="11"/>
  </r>
  <r>
    <s v="Total"/>
    <s v="11 Extremadura"/>
    <x v="0"/>
    <x v="23"/>
    <n v="1069419"/>
    <x v="11"/>
  </r>
  <r>
    <s v="Total"/>
    <s v="11 Extremadura"/>
    <x v="0"/>
    <x v="24"/>
    <m/>
    <x v="11"/>
  </r>
  <r>
    <s v="Total"/>
    <s v="11 Extremadura"/>
    <x v="0"/>
    <x v="25"/>
    <n v="1070244"/>
    <x v="11"/>
  </r>
  <r>
    <s v="Total"/>
    <s v="11 Extremadura"/>
    <x v="1"/>
    <x v="0"/>
    <n v="523976"/>
    <x v="11"/>
  </r>
  <r>
    <s v="Total"/>
    <s v="11 Extremadura"/>
    <x v="1"/>
    <x v="1"/>
    <n v="526288"/>
    <x v="11"/>
  </r>
  <r>
    <s v="Total"/>
    <s v="11 Extremadura"/>
    <x v="1"/>
    <x v="2"/>
    <n v="528500"/>
    <x v="11"/>
  </r>
  <r>
    <s v="Total"/>
    <s v="11 Extremadura"/>
    <x v="1"/>
    <x v="3"/>
    <n v="531255"/>
    <x v="11"/>
  </r>
  <r>
    <s v="Total"/>
    <s v="11 Extremadura"/>
    <x v="1"/>
    <x v="4"/>
    <n v="535060"/>
    <x v="11"/>
  </r>
  <r>
    <s v="Total"/>
    <s v="11 Extremadura"/>
    <x v="1"/>
    <x v="5"/>
    <n v="539239"/>
    <x v="11"/>
  </r>
  <r>
    <s v="Total"/>
    <s v="11 Extremadura"/>
    <x v="1"/>
    <x v="6"/>
    <n v="542078"/>
    <x v="11"/>
  </r>
  <r>
    <s v="Total"/>
    <s v="11 Extremadura"/>
    <x v="1"/>
    <x v="7"/>
    <n v="545616"/>
    <x v="11"/>
  </r>
  <r>
    <s v="Total"/>
    <s v="11 Extremadura"/>
    <x v="1"/>
    <x v="8"/>
    <n v="548054"/>
    <x v="11"/>
  </r>
  <r>
    <s v="Total"/>
    <s v="11 Extremadura"/>
    <x v="1"/>
    <x v="9"/>
    <n v="550324"/>
    <x v="11"/>
  </r>
  <r>
    <s v="Total"/>
    <s v="11 Extremadura"/>
    <x v="1"/>
    <x v="10"/>
    <n v="550864"/>
    <x v="11"/>
  </r>
  <r>
    <s v="Total"/>
    <s v="11 Extremadura"/>
    <x v="1"/>
    <x v="11"/>
    <n v="549721"/>
    <x v="11"/>
  </r>
  <r>
    <s v="Total"/>
    <s v="11 Extremadura"/>
    <x v="1"/>
    <x v="12"/>
    <n v="547550"/>
    <x v="11"/>
  </r>
  <r>
    <s v="Total"/>
    <s v="11 Extremadura"/>
    <x v="1"/>
    <x v="13"/>
    <n v="546192"/>
    <x v="11"/>
  </r>
  <r>
    <s v="Total"/>
    <s v="11 Extremadura"/>
    <x v="1"/>
    <x v="14"/>
    <n v="541692"/>
    <x v="11"/>
  </r>
  <r>
    <s v="Total"/>
    <s v="11 Extremadura"/>
    <x v="1"/>
    <x v="15"/>
    <n v="540352"/>
    <x v="11"/>
  </r>
  <r>
    <s v="Total"/>
    <s v="11 Extremadura"/>
    <x v="1"/>
    <x v="16"/>
    <n v="539225"/>
    <x v="11"/>
  </r>
  <r>
    <s v="Total"/>
    <s v="11 Extremadura"/>
    <x v="1"/>
    <x v="17"/>
    <n v="534704"/>
    <x v="11"/>
  </r>
  <r>
    <s v="Total"/>
    <s v="11 Extremadura"/>
    <x v="1"/>
    <x v="18"/>
    <n v="533891"/>
    <x v="11"/>
  </r>
  <r>
    <s v="Total"/>
    <s v="11 Extremadura"/>
    <x v="1"/>
    <x v="19"/>
    <n v="533539"/>
    <x v="11"/>
  </r>
  <r>
    <s v="Total"/>
    <s v="11 Extremadura"/>
    <x v="1"/>
    <x v="20"/>
    <n v="533622"/>
    <x v="11"/>
  </r>
  <r>
    <s v="Total"/>
    <s v="11 Extremadura"/>
    <x v="1"/>
    <x v="21"/>
    <n v="531144"/>
    <x v="11"/>
  </r>
  <r>
    <s v="Total"/>
    <s v="11 Extremadura"/>
    <x v="1"/>
    <x v="22"/>
    <n v="533506"/>
    <x v="11"/>
  </r>
  <r>
    <s v="Total"/>
    <s v="11 Extremadura"/>
    <x v="1"/>
    <x v="23"/>
    <n v="530994"/>
    <x v="11"/>
  </r>
  <r>
    <s v="Total"/>
    <s v="11 Extremadura"/>
    <x v="1"/>
    <x v="24"/>
    <m/>
    <x v="11"/>
  </r>
  <r>
    <s v="Total"/>
    <s v="11 Extremadura"/>
    <x v="1"/>
    <x v="25"/>
    <n v="530500"/>
    <x v="11"/>
  </r>
  <r>
    <s v="Total"/>
    <s v="11 Extremadura"/>
    <x v="2"/>
    <x v="0"/>
    <n v="535525"/>
    <x v="11"/>
  </r>
  <r>
    <s v="Total"/>
    <s v="11 Extremadura"/>
    <x v="2"/>
    <x v="1"/>
    <n v="537699"/>
    <x v="11"/>
  </r>
  <r>
    <s v="Total"/>
    <s v="11 Extremadura"/>
    <x v="2"/>
    <x v="2"/>
    <n v="539210"/>
    <x v="11"/>
  </r>
  <r>
    <s v="Total"/>
    <s v="11 Extremadura"/>
    <x v="2"/>
    <x v="3"/>
    <n v="541608"/>
    <x v="11"/>
  </r>
  <r>
    <s v="Total"/>
    <s v="11 Extremadura"/>
    <x v="2"/>
    <x v="4"/>
    <n v="544860"/>
    <x v="11"/>
  </r>
  <r>
    <s v="Total"/>
    <s v="11 Extremadura"/>
    <x v="2"/>
    <x v="5"/>
    <n v="548539"/>
    <x v="11"/>
  </r>
  <r>
    <s v="Total"/>
    <s v="11 Extremadura"/>
    <x v="2"/>
    <x v="6"/>
    <n v="550919"/>
    <x v="11"/>
  </r>
  <r>
    <s v="Total"/>
    <s v="11 Extremadura"/>
    <x v="2"/>
    <x v="7"/>
    <n v="554016"/>
    <x v="11"/>
  </r>
  <r>
    <s v="Total"/>
    <s v="11 Extremadura"/>
    <x v="2"/>
    <x v="8"/>
    <n v="555950"/>
    <x v="11"/>
  </r>
  <r>
    <s v="Total"/>
    <s v="11 Extremadura"/>
    <x v="2"/>
    <x v="9"/>
    <n v="557806"/>
    <x v="11"/>
  </r>
  <r>
    <s v="Total"/>
    <s v="11 Extremadura"/>
    <x v="2"/>
    <x v="10"/>
    <n v="558503"/>
    <x v="11"/>
  </r>
  <r>
    <s v="Total"/>
    <s v="11 Extremadura"/>
    <x v="2"/>
    <x v="11"/>
    <n v="557499"/>
    <x v="11"/>
  </r>
  <r>
    <s v="Total"/>
    <s v="11 Extremadura"/>
    <x v="2"/>
    <x v="12"/>
    <n v="554860"/>
    <x v="11"/>
  </r>
  <r>
    <s v="Total"/>
    <s v="11 Extremadura"/>
    <x v="2"/>
    <x v="13"/>
    <n v="551552"/>
    <x v="11"/>
  </r>
  <r>
    <s v="Total"/>
    <s v="11 Extremadura"/>
    <x v="2"/>
    <x v="14"/>
    <n v="548298"/>
    <x v="11"/>
  </r>
  <r>
    <s v="Total"/>
    <s v="11 Extremadura"/>
    <x v="2"/>
    <x v="15"/>
    <n v="546021"/>
    <x v="11"/>
  </r>
  <r>
    <s v="Total"/>
    <s v="11 Extremadura"/>
    <x v="2"/>
    <x v="16"/>
    <n v="544654"/>
    <x v="11"/>
  </r>
  <r>
    <s v="Total"/>
    <s v="11 Extremadura"/>
    <x v="2"/>
    <x v="17"/>
    <n v="540582"/>
    <x v="11"/>
  </r>
  <r>
    <s v="Total"/>
    <s v="11 Extremadura"/>
    <x v="2"/>
    <x v="18"/>
    <n v="540013"/>
    <x v="11"/>
  </r>
  <r>
    <s v="Total"/>
    <s v="11 Extremadura"/>
    <x v="2"/>
    <x v="19"/>
    <n v="539511"/>
    <x v="11"/>
  </r>
  <r>
    <s v="Total"/>
    <s v="11 Extremadura"/>
    <x v="2"/>
    <x v="20"/>
    <n v="539759"/>
    <x v="11"/>
  </r>
  <r>
    <s v="Total"/>
    <s v="11 Extremadura"/>
    <x v="2"/>
    <x v="21"/>
    <n v="538276"/>
    <x v="11"/>
  </r>
  <r>
    <s v="Total"/>
    <s v="11 Extremadura"/>
    <x v="2"/>
    <x v="22"/>
    <n v="540068"/>
    <x v="11"/>
  </r>
  <r>
    <s v="Total"/>
    <s v="11 Extremadura"/>
    <x v="2"/>
    <x v="23"/>
    <n v="538425"/>
    <x v="11"/>
  </r>
  <r>
    <s v="Total"/>
    <s v="11 Extremadura"/>
    <x v="2"/>
    <x v="24"/>
    <m/>
    <x v="11"/>
  </r>
  <r>
    <s v="Total"/>
    <s v="11 Extremadura"/>
    <x v="2"/>
    <x v="25"/>
    <n v="539744"/>
    <x v="11"/>
  </r>
  <r>
    <s v="Total"/>
    <s v="12 Galicia"/>
    <x v="0"/>
    <x v="0"/>
    <n v="2695645"/>
    <x v="12"/>
  </r>
  <r>
    <s v="Total"/>
    <s v="12 Galicia"/>
    <x v="0"/>
    <x v="1"/>
    <n v="2701819"/>
    <x v="12"/>
  </r>
  <r>
    <s v="Total"/>
    <s v="12 Galicia"/>
    <x v="0"/>
    <x v="2"/>
    <n v="2699499"/>
    <x v="12"/>
  </r>
  <r>
    <s v="Total"/>
    <s v="12 Galicia"/>
    <x v="0"/>
    <x v="3"/>
    <n v="2701743"/>
    <x v="12"/>
  </r>
  <r>
    <s v="Total"/>
    <s v="12 Galicia"/>
    <x v="0"/>
    <x v="4"/>
    <n v="2708339"/>
    <x v="12"/>
  </r>
  <r>
    <s v="Total"/>
    <s v="12 Galicia"/>
    <x v="0"/>
    <x v="5"/>
    <n v="2718525"/>
    <x v="12"/>
  </r>
  <r>
    <s v="Total"/>
    <s v="12 Galicia"/>
    <x v="0"/>
    <x v="6"/>
    <n v="2732347"/>
    <x v="12"/>
  </r>
  <r>
    <s v="Total"/>
    <s v="12 Galicia"/>
    <x v="0"/>
    <x v="7"/>
    <n v="2748695"/>
    <x v="12"/>
  </r>
  <r>
    <s v="Total"/>
    <s v="12 Galicia"/>
    <x v="0"/>
    <x v="8"/>
    <n v="2765940"/>
    <x v="12"/>
  </r>
  <r>
    <s v="Total"/>
    <s v="12 Galicia"/>
    <x v="0"/>
    <x v="9"/>
    <n v="2781498"/>
    <x v="12"/>
  </r>
  <r>
    <s v="Total"/>
    <s v="12 Galicia"/>
    <x v="0"/>
    <x v="10"/>
    <n v="2795422"/>
    <x v="12"/>
  </r>
  <r>
    <s v="Total"/>
    <s v="12 Galicia"/>
    <x v="0"/>
    <x v="11"/>
    <n v="2797653"/>
    <x v="12"/>
  </r>
  <r>
    <s v="Total"/>
    <s v="12 Galicia"/>
    <x v="0"/>
    <x v="12"/>
    <n v="2796089"/>
    <x v="12"/>
  </r>
  <r>
    <s v="Total"/>
    <s v="12 Galicia"/>
    <x v="0"/>
    <x v="13"/>
    <n v="2784169"/>
    <x v="12"/>
  </r>
  <r>
    <s v="Total"/>
    <s v="12 Galicia"/>
    <x v="0"/>
    <x v="14"/>
    <n v="2772533"/>
    <x v="12"/>
  </r>
  <r>
    <s v="Total"/>
    <s v="12 Galicia"/>
    <x v="0"/>
    <x v="15"/>
    <n v="2767524"/>
    <x v="12"/>
  </r>
  <r>
    <s v="Total"/>
    <s v="12 Galicia"/>
    <x v="0"/>
    <x v="16"/>
    <n v="2762198"/>
    <x v="12"/>
  </r>
  <r>
    <s v="Total"/>
    <s v="12 Galicia"/>
    <x v="0"/>
    <x v="17"/>
    <n v="2750985"/>
    <x v="12"/>
  </r>
  <r>
    <s v="Total"/>
    <s v="12 Galicia"/>
    <x v="0"/>
    <x v="18"/>
    <n v="2751094"/>
    <x v="12"/>
  </r>
  <r>
    <s v="Total"/>
    <s v="12 Galicia"/>
    <x v="0"/>
    <x v="19"/>
    <n v="2737370"/>
    <x v="12"/>
  </r>
  <r>
    <s v="Total"/>
    <s v="12 Galicia"/>
    <x v="0"/>
    <x v="20"/>
    <n v="2732926"/>
    <x v="12"/>
  </r>
  <r>
    <s v="Total"/>
    <s v="12 Galicia"/>
    <x v="0"/>
    <x v="21"/>
    <n v="2731900"/>
    <x v="12"/>
  </r>
  <r>
    <s v="Total"/>
    <s v="12 Galicia"/>
    <x v="0"/>
    <x v="22"/>
    <n v="2730337"/>
    <x v="12"/>
  </r>
  <r>
    <s v="Total"/>
    <s v="12 Galicia"/>
    <x v="0"/>
    <x v="23"/>
    <n v="2724544"/>
    <x v="12"/>
  </r>
  <r>
    <s v="Total"/>
    <s v="12 Galicia"/>
    <x v="0"/>
    <x v="24"/>
    <m/>
    <x v="12"/>
  </r>
  <r>
    <s v="Total"/>
    <s v="12 Galicia"/>
    <x v="0"/>
    <x v="25"/>
    <n v="2742622"/>
    <x v="12"/>
  </r>
  <r>
    <s v="Total"/>
    <s v="12 Galicia"/>
    <x v="1"/>
    <x v="0"/>
    <n v="1297301"/>
    <x v="12"/>
  </r>
  <r>
    <s v="Total"/>
    <s v="12 Galicia"/>
    <x v="1"/>
    <x v="1"/>
    <n v="1300153"/>
    <x v="12"/>
  </r>
  <r>
    <s v="Total"/>
    <s v="12 Galicia"/>
    <x v="1"/>
    <x v="2"/>
    <n v="1298964"/>
    <x v="12"/>
  </r>
  <r>
    <s v="Total"/>
    <s v="12 Galicia"/>
    <x v="1"/>
    <x v="3"/>
    <n v="1300609"/>
    <x v="12"/>
  </r>
  <r>
    <s v="Total"/>
    <s v="12 Galicia"/>
    <x v="1"/>
    <x v="4"/>
    <n v="1304392"/>
    <x v="12"/>
  </r>
  <r>
    <s v="Total"/>
    <s v="12 Galicia"/>
    <x v="1"/>
    <x v="5"/>
    <n v="1309809"/>
    <x v="12"/>
  </r>
  <r>
    <s v="Total"/>
    <s v="12 Galicia"/>
    <x v="1"/>
    <x v="6"/>
    <n v="1317054"/>
    <x v="12"/>
  </r>
  <r>
    <s v="Total"/>
    <s v="12 Galicia"/>
    <x v="1"/>
    <x v="7"/>
    <n v="1325657"/>
    <x v="12"/>
  </r>
  <r>
    <s v="Total"/>
    <s v="12 Galicia"/>
    <x v="1"/>
    <x v="8"/>
    <n v="1335122"/>
    <x v="12"/>
  </r>
  <r>
    <s v="Total"/>
    <s v="12 Galicia"/>
    <x v="1"/>
    <x v="9"/>
    <n v="1343328"/>
    <x v="12"/>
  </r>
  <r>
    <s v="Total"/>
    <s v="12 Galicia"/>
    <x v="1"/>
    <x v="10"/>
    <n v="1349591"/>
    <x v="12"/>
  </r>
  <r>
    <s v="Total"/>
    <s v="12 Galicia"/>
    <x v="1"/>
    <x v="11"/>
    <n v="1350547"/>
    <x v="12"/>
  </r>
  <r>
    <s v="Total"/>
    <s v="12 Galicia"/>
    <x v="1"/>
    <x v="12"/>
    <n v="1349603"/>
    <x v="12"/>
  </r>
  <r>
    <s v="Total"/>
    <s v="12 Galicia"/>
    <x v="1"/>
    <x v="13"/>
    <n v="1344268"/>
    <x v="12"/>
  </r>
  <r>
    <s v="Total"/>
    <s v="12 Galicia"/>
    <x v="1"/>
    <x v="14"/>
    <n v="1337159"/>
    <x v="12"/>
  </r>
  <r>
    <s v="Total"/>
    <s v="12 Galicia"/>
    <x v="1"/>
    <x v="15"/>
    <n v="1333797"/>
    <x v="12"/>
  </r>
  <r>
    <s v="Total"/>
    <s v="12 Galicia"/>
    <x v="1"/>
    <x v="16"/>
    <n v="1330703"/>
    <x v="12"/>
  </r>
  <r>
    <s v="Total"/>
    <s v="12 Galicia"/>
    <x v="1"/>
    <x v="17"/>
    <n v="1324987"/>
    <x v="12"/>
  </r>
  <r>
    <s v="Total"/>
    <s v="12 Galicia"/>
    <x v="1"/>
    <x v="18"/>
    <n v="1324385"/>
    <x v="12"/>
  </r>
  <r>
    <s v="Total"/>
    <s v="12 Galicia"/>
    <x v="1"/>
    <x v="19"/>
    <n v="1316721"/>
    <x v="12"/>
  </r>
  <r>
    <s v="Total"/>
    <s v="12 Galicia"/>
    <x v="1"/>
    <x v="20"/>
    <n v="1314078"/>
    <x v="12"/>
  </r>
  <r>
    <s v="Total"/>
    <s v="12 Galicia"/>
    <x v="1"/>
    <x v="21"/>
    <n v="1312391"/>
    <x v="12"/>
  </r>
  <r>
    <s v="Total"/>
    <s v="12 Galicia"/>
    <x v="1"/>
    <x v="22"/>
    <n v="1312881"/>
    <x v="12"/>
  </r>
  <r>
    <s v="Total"/>
    <s v="12 Galicia"/>
    <x v="1"/>
    <x v="23"/>
    <n v="1310415"/>
    <x v="12"/>
  </r>
  <r>
    <s v="Total"/>
    <s v="12 Galicia"/>
    <x v="1"/>
    <x v="24"/>
    <m/>
    <x v="12"/>
  </r>
  <r>
    <s v="Total"/>
    <s v="12 Galicia"/>
    <x v="1"/>
    <x v="25"/>
    <n v="1320347"/>
    <x v="12"/>
  </r>
  <r>
    <s v="Total"/>
    <s v="12 Galicia"/>
    <x v="2"/>
    <x v="0"/>
    <n v="1398344"/>
    <x v="12"/>
  </r>
  <r>
    <s v="Total"/>
    <s v="12 Galicia"/>
    <x v="2"/>
    <x v="1"/>
    <n v="1401666"/>
    <x v="12"/>
  </r>
  <r>
    <s v="Total"/>
    <s v="12 Galicia"/>
    <x v="2"/>
    <x v="2"/>
    <n v="1400535"/>
    <x v="12"/>
  </r>
  <r>
    <s v="Total"/>
    <s v="12 Galicia"/>
    <x v="2"/>
    <x v="3"/>
    <n v="1401134"/>
    <x v="12"/>
  </r>
  <r>
    <s v="Total"/>
    <s v="12 Galicia"/>
    <x v="2"/>
    <x v="4"/>
    <n v="1403947"/>
    <x v="12"/>
  </r>
  <r>
    <s v="Total"/>
    <s v="12 Galicia"/>
    <x v="2"/>
    <x v="5"/>
    <n v="1408716"/>
    <x v="12"/>
  </r>
  <r>
    <s v="Total"/>
    <s v="12 Galicia"/>
    <x v="2"/>
    <x v="6"/>
    <n v="1415293"/>
    <x v="12"/>
  </r>
  <r>
    <s v="Total"/>
    <s v="12 Galicia"/>
    <x v="2"/>
    <x v="7"/>
    <n v="1423038"/>
    <x v="12"/>
  </r>
  <r>
    <s v="Total"/>
    <s v="12 Galicia"/>
    <x v="2"/>
    <x v="8"/>
    <n v="1430818"/>
    <x v="12"/>
  </r>
  <r>
    <s v="Total"/>
    <s v="12 Galicia"/>
    <x v="2"/>
    <x v="9"/>
    <n v="1438170"/>
    <x v="12"/>
  </r>
  <r>
    <s v="Total"/>
    <s v="12 Galicia"/>
    <x v="2"/>
    <x v="10"/>
    <n v="1445831"/>
    <x v="12"/>
  </r>
  <r>
    <s v="Total"/>
    <s v="12 Galicia"/>
    <x v="2"/>
    <x v="11"/>
    <n v="1447106"/>
    <x v="12"/>
  </r>
  <r>
    <s v="Total"/>
    <s v="12 Galicia"/>
    <x v="2"/>
    <x v="12"/>
    <n v="1446486"/>
    <x v="12"/>
  </r>
  <r>
    <s v="Total"/>
    <s v="12 Galicia"/>
    <x v="2"/>
    <x v="13"/>
    <n v="1439901"/>
    <x v="12"/>
  </r>
  <r>
    <s v="Total"/>
    <s v="12 Galicia"/>
    <x v="2"/>
    <x v="14"/>
    <n v="1435374"/>
    <x v="12"/>
  </r>
  <r>
    <s v="Total"/>
    <s v="12 Galicia"/>
    <x v="2"/>
    <x v="15"/>
    <n v="1433727"/>
    <x v="12"/>
  </r>
  <r>
    <s v="Total"/>
    <s v="12 Galicia"/>
    <x v="2"/>
    <x v="16"/>
    <n v="1431495"/>
    <x v="12"/>
  </r>
  <r>
    <s v="Total"/>
    <s v="12 Galicia"/>
    <x v="2"/>
    <x v="17"/>
    <n v="1425998"/>
    <x v="12"/>
  </r>
  <r>
    <s v="Total"/>
    <s v="12 Galicia"/>
    <x v="2"/>
    <x v="18"/>
    <n v="1426709"/>
    <x v="12"/>
  </r>
  <r>
    <s v="Total"/>
    <s v="12 Galicia"/>
    <x v="2"/>
    <x v="19"/>
    <n v="1420649"/>
    <x v="12"/>
  </r>
  <r>
    <s v="Total"/>
    <s v="12 Galicia"/>
    <x v="2"/>
    <x v="20"/>
    <n v="1418848"/>
    <x v="12"/>
  </r>
  <r>
    <s v="Total"/>
    <s v="12 Galicia"/>
    <x v="2"/>
    <x v="21"/>
    <n v="1419509"/>
    <x v="12"/>
  </r>
  <r>
    <s v="Total"/>
    <s v="12 Galicia"/>
    <x v="2"/>
    <x v="22"/>
    <n v="1417456"/>
    <x v="12"/>
  </r>
  <r>
    <s v="Total"/>
    <s v="12 Galicia"/>
    <x v="2"/>
    <x v="23"/>
    <n v="1414129"/>
    <x v="12"/>
  </r>
  <r>
    <s v="Total"/>
    <s v="12 Galicia"/>
    <x v="2"/>
    <x v="24"/>
    <m/>
    <x v="12"/>
  </r>
  <r>
    <s v="Total"/>
    <s v="12 Galicia"/>
    <x v="2"/>
    <x v="25"/>
    <n v="1422275"/>
    <x v="12"/>
  </r>
  <r>
    <s v="Total"/>
    <s v="13 Madrid, Comunidad de"/>
    <x v="0"/>
    <x v="0"/>
    <n v="6751251"/>
    <x v="13"/>
  </r>
  <r>
    <s v="Total"/>
    <s v="13 Madrid, Comunidad de"/>
    <x v="0"/>
    <x v="1"/>
    <n v="6779888"/>
    <x v="13"/>
  </r>
  <r>
    <s v="Total"/>
    <s v="13 Madrid, Comunidad de"/>
    <x v="0"/>
    <x v="2"/>
    <n v="6663394"/>
    <x v="13"/>
  </r>
  <r>
    <s v="Total"/>
    <s v="13 Madrid, Comunidad de"/>
    <x v="0"/>
    <x v="3"/>
    <n v="6578079"/>
    <x v="13"/>
  </r>
  <r>
    <s v="Total"/>
    <s v="13 Madrid, Comunidad de"/>
    <x v="0"/>
    <x v="4"/>
    <n v="6507184"/>
    <x v="13"/>
  </r>
  <r>
    <s v="Total"/>
    <s v="13 Madrid, Comunidad de"/>
    <x v="0"/>
    <x v="5"/>
    <n v="6466996"/>
    <x v="13"/>
  </r>
  <r>
    <s v="Total"/>
    <s v="13 Madrid, Comunidad de"/>
    <x v="0"/>
    <x v="6"/>
    <n v="6436996"/>
    <x v="13"/>
  </r>
  <r>
    <s v="Total"/>
    <s v="13 Madrid, Comunidad de"/>
    <x v="0"/>
    <x v="7"/>
    <n v="6454440"/>
    <x v="13"/>
  </r>
  <r>
    <s v="Total"/>
    <s v="13 Madrid, Comunidad de"/>
    <x v="0"/>
    <x v="8"/>
    <n v="6495551"/>
    <x v="13"/>
  </r>
  <r>
    <s v="Total"/>
    <s v="13 Madrid, Comunidad de"/>
    <x v="0"/>
    <x v="9"/>
    <n v="6498560"/>
    <x v="13"/>
  </r>
  <r>
    <s v="Total"/>
    <s v="13 Madrid, Comunidad de"/>
    <x v="0"/>
    <x v="10"/>
    <n v="6489680"/>
    <x v="13"/>
  </r>
  <r>
    <s v="Total"/>
    <s v="13 Madrid, Comunidad de"/>
    <x v="0"/>
    <x v="11"/>
    <n v="6458684"/>
    <x v="13"/>
  </r>
  <r>
    <s v="Total"/>
    <s v="13 Madrid, Comunidad de"/>
    <x v="0"/>
    <x v="12"/>
    <n v="6386932"/>
    <x v="13"/>
  </r>
  <r>
    <s v="Total"/>
    <s v="13 Madrid, Comunidad de"/>
    <x v="0"/>
    <x v="13"/>
    <n v="6271638"/>
    <x v="13"/>
  </r>
  <r>
    <s v="Total"/>
    <s v="13 Madrid, Comunidad de"/>
    <x v="0"/>
    <x v="14"/>
    <n v="6081689"/>
    <x v="13"/>
  </r>
  <r>
    <s v="Total"/>
    <s v="13 Madrid, Comunidad de"/>
    <x v="0"/>
    <x v="15"/>
    <n v="6008183"/>
    <x v="13"/>
  </r>
  <r>
    <s v="Total"/>
    <s v="13 Madrid, Comunidad de"/>
    <x v="0"/>
    <x v="16"/>
    <n v="5964143"/>
    <x v="13"/>
  </r>
  <r>
    <s v="Total"/>
    <s v="13 Madrid, Comunidad de"/>
    <x v="0"/>
    <x v="17"/>
    <n v="5804829"/>
    <x v="13"/>
  </r>
  <r>
    <s v="Total"/>
    <s v="13 Madrid, Comunidad de"/>
    <x v="0"/>
    <x v="18"/>
    <n v="5718942"/>
    <x v="13"/>
  </r>
  <r>
    <s v="Total"/>
    <s v="13 Madrid, Comunidad de"/>
    <x v="0"/>
    <x v="19"/>
    <n v="5527152"/>
    <x v="13"/>
  </r>
  <r>
    <s v="Total"/>
    <s v="13 Madrid, Comunidad de"/>
    <x v="0"/>
    <x v="20"/>
    <n v="5372433"/>
    <x v="13"/>
  </r>
  <r>
    <s v="Total"/>
    <s v="13 Madrid, Comunidad de"/>
    <x v="0"/>
    <x v="21"/>
    <n v="5205408"/>
    <x v="13"/>
  </r>
  <r>
    <s v="Total"/>
    <s v="13 Madrid, Comunidad de"/>
    <x v="0"/>
    <x v="22"/>
    <n v="5145325"/>
    <x v="13"/>
  </r>
  <r>
    <s v="Total"/>
    <s v="13 Madrid, Comunidad de"/>
    <x v="0"/>
    <x v="23"/>
    <n v="5091336"/>
    <x v="13"/>
  </r>
  <r>
    <s v="Total"/>
    <s v="13 Madrid, Comunidad de"/>
    <x v="0"/>
    <x v="24"/>
    <m/>
    <x v="13"/>
  </r>
  <r>
    <s v="Total"/>
    <s v="13 Madrid, Comunidad de"/>
    <x v="0"/>
    <x v="25"/>
    <n v="5022289"/>
    <x v="13"/>
  </r>
  <r>
    <s v="Total"/>
    <s v="13 Madrid, Comunidad de"/>
    <x v="1"/>
    <x v="0"/>
    <n v="3229700"/>
    <x v="13"/>
  </r>
  <r>
    <s v="Total"/>
    <s v="13 Madrid, Comunidad de"/>
    <x v="1"/>
    <x v="1"/>
    <n v="3243793"/>
    <x v="13"/>
  </r>
  <r>
    <s v="Total"/>
    <s v="13 Madrid, Comunidad de"/>
    <x v="1"/>
    <x v="2"/>
    <n v="3187312"/>
    <x v="13"/>
  </r>
  <r>
    <s v="Total"/>
    <s v="13 Madrid, Comunidad de"/>
    <x v="1"/>
    <x v="3"/>
    <n v="3147872"/>
    <x v="13"/>
  </r>
  <r>
    <s v="Total"/>
    <s v="13 Madrid, Comunidad de"/>
    <x v="1"/>
    <x v="4"/>
    <n v="3115522"/>
    <x v="13"/>
  </r>
  <r>
    <s v="Total"/>
    <s v="13 Madrid, Comunidad de"/>
    <x v="1"/>
    <x v="5"/>
    <n v="3098631"/>
    <x v="13"/>
  </r>
  <r>
    <s v="Total"/>
    <s v="13 Madrid, Comunidad de"/>
    <x v="1"/>
    <x v="6"/>
    <n v="3087022"/>
    <x v="13"/>
  </r>
  <r>
    <s v="Total"/>
    <s v="13 Madrid, Comunidad de"/>
    <x v="1"/>
    <x v="7"/>
    <n v="3099641"/>
    <x v="13"/>
  </r>
  <r>
    <s v="Total"/>
    <s v="13 Madrid, Comunidad de"/>
    <x v="1"/>
    <x v="8"/>
    <n v="3123724"/>
    <x v="13"/>
  </r>
  <r>
    <s v="Total"/>
    <s v="13 Madrid, Comunidad de"/>
    <x v="1"/>
    <x v="9"/>
    <n v="3130241"/>
    <x v="13"/>
  </r>
  <r>
    <s v="Total"/>
    <s v="13 Madrid, Comunidad de"/>
    <x v="1"/>
    <x v="10"/>
    <n v="3132844"/>
    <x v="13"/>
  </r>
  <r>
    <s v="Total"/>
    <s v="13 Madrid, Comunidad de"/>
    <x v="1"/>
    <x v="11"/>
    <n v="3124438"/>
    <x v="13"/>
  </r>
  <r>
    <s v="Total"/>
    <s v="13 Madrid, Comunidad de"/>
    <x v="1"/>
    <x v="12"/>
    <n v="3094874"/>
    <x v="13"/>
  </r>
  <r>
    <s v="Total"/>
    <s v="13 Madrid, Comunidad de"/>
    <x v="1"/>
    <x v="13"/>
    <n v="3040658"/>
    <x v="13"/>
  </r>
  <r>
    <s v="Total"/>
    <s v="13 Madrid, Comunidad de"/>
    <x v="1"/>
    <x v="14"/>
    <n v="2943778"/>
    <x v="13"/>
  </r>
  <r>
    <s v="Total"/>
    <s v="13 Madrid, Comunidad de"/>
    <x v="1"/>
    <x v="15"/>
    <n v="2908654"/>
    <x v="13"/>
  </r>
  <r>
    <s v="Total"/>
    <s v="13 Madrid, Comunidad de"/>
    <x v="1"/>
    <x v="16"/>
    <n v="2887718"/>
    <x v="13"/>
  </r>
  <r>
    <s v="Total"/>
    <s v="13 Madrid, Comunidad de"/>
    <x v="1"/>
    <x v="17"/>
    <n v="2804962"/>
    <x v="13"/>
  </r>
  <r>
    <s v="Total"/>
    <s v="13 Madrid, Comunidad de"/>
    <x v="1"/>
    <x v="18"/>
    <n v="2760877"/>
    <x v="13"/>
  </r>
  <r>
    <s v="Total"/>
    <s v="13 Madrid, Comunidad de"/>
    <x v="1"/>
    <x v="19"/>
    <n v="2663407"/>
    <x v="13"/>
  </r>
  <r>
    <s v="Total"/>
    <s v="13 Madrid, Comunidad de"/>
    <x v="1"/>
    <x v="20"/>
    <n v="2584779"/>
    <x v="13"/>
  </r>
  <r>
    <s v="Total"/>
    <s v="13 Madrid, Comunidad de"/>
    <x v="1"/>
    <x v="21"/>
    <n v="2501285"/>
    <x v="13"/>
  </r>
  <r>
    <s v="Total"/>
    <s v="13 Madrid, Comunidad de"/>
    <x v="1"/>
    <x v="22"/>
    <n v="2472098"/>
    <x v="13"/>
  </r>
  <r>
    <s v="Total"/>
    <s v="13 Madrid, Comunidad de"/>
    <x v="1"/>
    <x v="23"/>
    <n v="2444919"/>
    <x v="13"/>
  </r>
  <r>
    <s v="Total"/>
    <s v="13 Madrid, Comunidad de"/>
    <x v="1"/>
    <x v="24"/>
    <m/>
    <x v="13"/>
  </r>
  <r>
    <s v="Total"/>
    <s v="13 Madrid, Comunidad de"/>
    <x v="1"/>
    <x v="25"/>
    <n v="2411548"/>
    <x v="13"/>
  </r>
  <r>
    <s v="Total"/>
    <s v="13 Madrid, Comunidad de"/>
    <x v="2"/>
    <x v="0"/>
    <n v="3521551"/>
    <x v="13"/>
  </r>
  <r>
    <s v="Total"/>
    <s v="13 Madrid, Comunidad de"/>
    <x v="2"/>
    <x v="1"/>
    <n v="3536095"/>
    <x v="13"/>
  </r>
  <r>
    <s v="Total"/>
    <s v="13 Madrid, Comunidad de"/>
    <x v="2"/>
    <x v="2"/>
    <n v="3476082"/>
    <x v="13"/>
  </r>
  <r>
    <s v="Total"/>
    <s v="13 Madrid, Comunidad de"/>
    <x v="2"/>
    <x v="3"/>
    <n v="3430207"/>
    <x v="13"/>
  </r>
  <r>
    <s v="Total"/>
    <s v="13 Madrid, Comunidad de"/>
    <x v="2"/>
    <x v="4"/>
    <n v="3391662"/>
    <x v="13"/>
  </r>
  <r>
    <s v="Total"/>
    <s v="13 Madrid, Comunidad de"/>
    <x v="2"/>
    <x v="5"/>
    <n v="3368365"/>
    <x v="13"/>
  </r>
  <r>
    <s v="Total"/>
    <s v="13 Madrid, Comunidad de"/>
    <x v="2"/>
    <x v="6"/>
    <n v="3349974"/>
    <x v="13"/>
  </r>
  <r>
    <s v="Total"/>
    <s v="13 Madrid, Comunidad de"/>
    <x v="2"/>
    <x v="7"/>
    <n v="3354799"/>
    <x v="13"/>
  </r>
  <r>
    <s v="Total"/>
    <s v="13 Madrid, Comunidad de"/>
    <x v="2"/>
    <x v="8"/>
    <n v="3371827"/>
    <x v="13"/>
  </r>
  <r>
    <s v="Total"/>
    <s v="13 Madrid, Comunidad de"/>
    <x v="2"/>
    <x v="9"/>
    <n v="3368319"/>
    <x v="13"/>
  </r>
  <r>
    <s v="Total"/>
    <s v="13 Madrid, Comunidad de"/>
    <x v="2"/>
    <x v="10"/>
    <n v="3356836"/>
    <x v="13"/>
  </r>
  <r>
    <s v="Total"/>
    <s v="13 Madrid, Comunidad de"/>
    <x v="2"/>
    <x v="11"/>
    <n v="3334246"/>
    <x v="13"/>
  </r>
  <r>
    <s v="Total"/>
    <s v="13 Madrid, Comunidad de"/>
    <x v="2"/>
    <x v="12"/>
    <n v="3292058"/>
    <x v="13"/>
  </r>
  <r>
    <s v="Total"/>
    <s v="13 Madrid, Comunidad de"/>
    <x v="2"/>
    <x v="13"/>
    <n v="3230980"/>
    <x v="13"/>
  </r>
  <r>
    <s v="Total"/>
    <s v="13 Madrid, Comunidad de"/>
    <x v="2"/>
    <x v="14"/>
    <n v="3137911"/>
    <x v="13"/>
  </r>
  <r>
    <s v="Total"/>
    <s v="13 Madrid, Comunidad de"/>
    <x v="2"/>
    <x v="15"/>
    <n v="3099529"/>
    <x v="13"/>
  </r>
  <r>
    <s v="Total"/>
    <s v="13 Madrid, Comunidad de"/>
    <x v="2"/>
    <x v="16"/>
    <n v="3076425"/>
    <x v="13"/>
  </r>
  <r>
    <s v="Total"/>
    <s v="13 Madrid, Comunidad de"/>
    <x v="2"/>
    <x v="17"/>
    <n v="2999867"/>
    <x v="13"/>
  </r>
  <r>
    <s v="Total"/>
    <s v="13 Madrid, Comunidad de"/>
    <x v="2"/>
    <x v="18"/>
    <n v="2958065"/>
    <x v="13"/>
  </r>
  <r>
    <s v="Total"/>
    <s v="13 Madrid, Comunidad de"/>
    <x v="2"/>
    <x v="19"/>
    <n v="2863745"/>
    <x v="13"/>
  </r>
  <r>
    <s v="Total"/>
    <s v="13 Madrid, Comunidad de"/>
    <x v="2"/>
    <x v="20"/>
    <n v="2787654"/>
    <x v="13"/>
  </r>
  <r>
    <s v="Total"/>
    <s v="13 Madrid, Comunidad de"/>
    <x v="2"/>
    <x v="21"/>
    <n v="2704123"/>
    <x v="13"/>
  </r>
  <r>
    <s v="Total"/>
    <s v="13 Madrid, Comunidad de"/>
    <x v="2"/>
    <x v="22"/>
    <n v="2673227"/>
    <x v="13"/>
  </r>
  <r>
    <s v="Total"/>
    <s v="13 Madrid, Comunidad de"/>
    <x v="2"/>
    <x v="23"/>
    <n v="2646417"/>
    <x v="13"/>
  </r>
  <r>
    <s v="Total"/>
    <s v="13 Madrid, Comunidad de"/>
    <x v="2"/>
    <x v="24"/>
    <m/>
    <x v="13"/>
  </r>
  <r>
    <s v="Total"/>
    <s v="13 Madrid, Comunidad de"/>
    <x v="2"/>
    <x v="25"/>
    <n v="2610741"/>
    <x v="13"/>
  </r>
  <r>
    <s v="Total"/>
    <s v="14 Murcia, Región de"/>
    <x v="0"/>
    <x v="0"/>
    <n v="1518486"/>
    <x v="14"/>
  </r>
  <r>
    <s v="Total"/>
    <s v="14 Murcia, Región de"/>
    <x v="0"/>
    <x v="1"/>
    <n v="1511251"/>
    <x v="14"/>
  </r>
  <r>
    <s v="Total"/>
    <s v="14 Murcia, Región de"/>
    <x v="0"/>
    <x v="2"/>
    <n v="1493898"/>
    <x v="14"/>
  </r>
  <r>
    <s v="Total"/>
    <s v="14 Murcia, Región de"/>
    <x v="0"/>
    <x v="3"/>
    <n v="1478509"/>
    <x v="14"/>
  </r>
  <r>
    <s v="Total"/>
    <s v="14 Murcia, Región de"/>
    <x v="0"/>
    <x v="4"/>
    <n v="1470273"/>
    <x v="14"/>
  </r>
  <r>
    <s v="Total"/>
    <s v="14 Murcia, Región de"/>
    <x v="0"/>
    <x v="5"/>
    <n v="1464847"/>
    <x v="14"/>
  </r>
  <r>
    <s v="Total"/>
    <s v="14 Murcia, Región de"/>
    <x v="0"/>
    <x v="6"/>
    <n v="1467288"/>
    <x v="14"/>
  </r>
  <r>
    <s v="Total"/>
    <s v="14 Murcia, Región de"/>
    <x v="0"/>
    <x v="7"/>
    <n v="1466818"/>
    <x v="14"/>
  </r>
  <r>
    <s v="Total"/>
    <s v="14 Murcia, Región de"/>
    <x v="0"/>
    <x v="8"/>
    <n v="1472049"/>
    <x v="14"/>
  </r>
  <r>
    <s v="Total"/>
    <s v="14 Murcia, Región de"/>
    <x v="0"/>
    <x v="9"/>
    <n v="1474449"/>
    <x v="14"/>
  </r>
  <r>
    <s v="Total"/>
    <s v="14 Murcia, Región de"/>
    <x v="0"/>
    <x v="10"/>
    <n v="1470069"/>
    <x v="14"/>
  </r>
  <r>
    <s v="Total"/>
    <s v="14 Murcia, Región de"/>
    <x v="0"/>
    <x v="11"/>
    <n v="1461979"/>
    <x v="14"/>
  </r>
  <r>
    <s v="Total"/>
    <s v="14 Murcia, Región de"/>
    <x v="0"/>
    <x v="12"/>
    <n v="1446520"/>
    <x v="14"/>
  </r>
  <r>
    <s v="Total"/>
    <s v="14 Murcia, Región de"/>
    <x v="0"/>
    <x v="13"/>
    <n v="1426109"/>
    <x v="14"/>
  </r>
  <r>
    <s v="Total"/>
    <s v="14 Murcia, Región de"/>
    <x v="0"/>
    <x v="14"/>
    <n v="1392117"/>
    <x v="14"/>
  </r>
  <r>
    <s v="Total"/>
    <s v="14 Murcia, Región de"/>
    <x v="0"/>
    <x v="15"/>
    <n v="1370306"/>
    <x v="14"/>
  </r>
  <r>
    <s v="Total"/>
    <s v="14 Murcia, Región de"/>
    <x v="0"/>
    <x v="16"/>
    <n v="1335792"/>
    <x v="14"/>
  </r>
  <r>
    <s v="Total"/>
    <s v="14 Murcia, Región de"/>
    <x v="0"/>
    <x v="17"/>
    <n v="1294694"/>
    <x v="14"/>
  </r>
  <r>
    <s v="Total"/>
    <s v="14 Murcia, Región de"/>
    <x v="0"/>
    <x v="18"/>
    <n v="1269230"/>
    <x v="14"/>
  </r>
  <r>
    <s v="Total"/>
    <s v="14 Murcia, Región de"/>
    <x v="0"/>
    <x v="19"/>
    <n v="1226993"/>
    <x v="14"/>
  </r>
  <r>
    <s v="Total"/>
    <s v="14 Murcia, Región de"/>
    <x v="0"/>
    <x v="20"/>
    <n v="1190378"/>
    <x v="14"/>
  </r>
  <r>
    <s v="Total"/>
    <s v="14 Murcia, Región de"/>
    <x v="0"/>
    <x v="21"/>
    <n v="1149328"/>
    <x v="14"/>
  </r>
  <r>
    <s v="Total"/>
    <s v="14 Murcia, Región de"/>
    <x v="0"/>
    <x v="22"/>
    <n v="1131128"/>
    <x v="14"/>
  </r>
  <r>
    <s v="Total"/>
    <s v="14 Murcia, Región de"/>
    <x v="0"/>
    <x v="23"/>
    <n v="1115068"/>
    <x v="14"/>
  </r>
  <r>
    <s v="Total"/>
    <s v="14 Murcia, Región de"/>
    <x v="0"/>
    <x v="24"/>
    <m/>
    <x v="14"/>
  </r>
  <r>
    <s v="Total"/>
    <s v="14 Murcia, Región de"/>
    <x v="0"/>
    <x v="25"/>
    <n v="1097249"/>
    <x v="14"/>
  </r>
  <r>
    <s v="Total"/>
    <s v="14 Murcia, Región de"/>
    <x v="1"/>
    <x v="0"/>
    <n v="760362"/>
    <x v="14"/>
  </r>
  <r>
    <s v="Total"/>
    <s v="14 Murcia, Región de"/>
    <x v="1"/>
    <x v="1"/>
    <n v="756699"/>
    <x v="14"/>
  </r>
  <r>
    <s v="Total"/>
    <s v="14 Murcia, Región de"/>
    <x v="1"/>
    <x v="2"/>
    <n v="747615"/>
    <x v="14"/>
  </r>
  <r>
    <s v="Total"/>
    <s v="14 Murcia, Región de"/>
    <x v="1"/>
    <x v="3"/>
    <n v="740143"/>
    <x v="14"/>
  </r>
  <r>
    <s v="Total"/>
    <s v="14 Murcia, Región de"/>
    <x v="1"/>
    <x v="4"/>
    <n v="736238"/>
    <x v="14"/>
  </r>
  <r>
    <s v="Total"/>
    <s v="14 Murcia, Región de"/>
    <x v="1"/>
    <x v="5"/>
    <n v="733555"/>
    <x v="14"/>
  </r>
  <r>
    <s v="Total"/>
    <s v="14 Murcia, Región de"/>
    <x v="1"/>
    <x v="6"/>
    <n v="735434"/>
    <x v="14"/>
  </r>
  <r>
    <s v="Total"/>
    <s v="14 Murcia, Región de"/>
    <x v="1"/>
    <x v="7"/>
    <n v="735889"/>
    <x v="14"/>
  </r>
  <r>
    <s v="Total"/>
    <s v="14 Murcia, Región de"/>
    <x v="1"/>
    <x v="8"/>
    <n v="739842"/>
    <x v="14"/>
  </r>
  <r>
    <s v="Total"/>
    <s v="14 Murcia, Región de"/>
    <x v="1"/>
    <x v="9"/>
    <n v="742727"/>
    <x v="14"/>
  </r>
  <r>
    <s v="Total"/>
    <s v="14 Murcia, Región de"/>
    <x v="1"/>
    <x v="10"/>
    <n v="741581"/>
    <x v="14"/>
  </r>
  <r>
    <s v="Total"/>
    <s v="14 Murcia, Región de"/>
    <x v="1"/>
    <x v="11"/>
    <n v="738627"/>
    <x v="14"/>
  </r>
  <r>
    <s v="Total"/>
    <s v="14 Murcia, Región de"/>
    <x v="1"/>
    <x v="12"/>
    <n v="731609"/>
    <x v="14"/>
  </r>
  <r>
    <s v="Total"/>
    <s v="14 Murcia, Región de"/>
    <x v="1"/>
    <x v="13"/>
    <n v="722999"/>
    <x v="14"/>
  </r>
  <r>
    <s v="Total"/>
    <s v="14 Murcia, Región de"/>
    <x v="1"/>
    <x v="14"/>
    <n v="706326"/>
    <x v="14"/>
  </r>
  <r>
    <s v="Total"/>
    <s v="14 Murcia, Región de"/>
    <x v="1"/>
    <x v="15"/>
    <n v="697027"/>
    <x v="14"/>
  </r>
  <r>
    <s v="Total"/>
    <s v="14 Murcia, Región de"/>
    <x v="1"/>
    <x v="16"/>
    <n v="677049"/>
    <x v="14"/>
  </r>
  <r>
    <s v="Total"/>
    <s v="14 Murcia, Región de"/>
    <x v="1"/>
    <x v="17"/>
    <n v="652057"/>
    <x v="14"/>
  </r>
  <r>
    <s v="Total"/>
    <s v="14 Murcia, Región de"/>
    <x v="1"/>
    <x v="18"/>
    <n v="639795"/>
    <x v="14"/>
  </r>
  <r>
    <s v="Total"/>
    <s v="14 Murcia, Región de"/>
    <x v="1"/>
    <x v="19"/>
    <n v="616236"/>
    <x v="14"/>
  </r>
  <r>
    <s v="Total"/>
    <s v="14 Murcia, Región de"/>
    <x v="1"/>
    <x v="20"/>
    <n v="595757"/>
    <x v="14"/>
  </r>
  <r>
    <s v="Total"/>
    <s v="14 Murcia, Región de"/>
    <x v="1"/>
    <x v="21"/>
    <n v="570125"/>
    <x v="14"/>
  </r>
  <r>
    <s v="Total"/>
    <s v="14 Murcia, Región de"/>
    <x v="1"/>
    <x v="22"/>
    <n v="559888"/>
    <x v="14"/>
  </r>
  <r>
    <s v="Total"/>
    <s v="14 Murcia, Región de"/>
    <x v="1"/>
    <x v="23"/>
    <n v="551343"/>
    <x v="14"/>
  </r>
  <r>
    <s v="Total"/>
    <s v="14 Murcia, Región de"/>
    <x v="1"/>
    <x v="24"/>
    <m/>
    <x v="14"/>
  </r>
  <r>
    <s v="Total"/>
    <s v="14 Murcia, Región de"/>
    <x v="1"/>
    <x v="25"/>
    <n v="541069"/>
    <x v="14"/>
  </r>
  <r>
    <s v="Total"/>
    <s v="14 Murcia, Región de"/>
    <x v="2"/>
    <x v="0"/>
    <n v="758124"/>
    <x v="14"/>
  </r>
  <r>
    <s v="Total"/>
    <s v="14 Murcia, Región de"/>
    <x v="2"/>
    <x v="1"/>
    <n v="754552"/>
    <x v="14"/>
  </r>
  <r>
    <s v="Total"/>
    <s v="14 Murcia, Región de"/>
    <x v="2"/>
    <x v="2"/>
    <n v="746283"/>
    <x v="14"/>
  </r>
  <r>
    <s v="Total"/>
    <s v="14 Murcia, Región de"/>
    <x v="2"/>
    <x v="3"/>
    <n v="738366"/>
    <x v="14"/>
  </r>
  <r>
    <s v="Total"/>
    <s v="14 Murcia, Región de"/>
    <x v="2"/>
    <x v="4"/>
    <n v="734035"/>
    <x v="14"/>
  </r>
  <r>
    <s v="Total"/>
    <s v="14 Murcia, Región de"/>
    <x v="2"/>
    <x v="5"/>
    <n v="731292"/>
    <x v="14"/>
  </r>
  <r>
    <s v="Total"/>
    <s v="14 Murcia, Región de"/>
    <x v="2"/>
    <x v="6"/>
    <n v="731854"/>
    <x v="14"/>
  </r>
  <r>
    <s v="Total"/>
    <s v="14 Murcia, Región de"/>
    <x v="2"/>
    <x v="7"/>
    <n v="730929"/>
    <x v="14"/>
  </r>
  <r>
    <s v="Total"/>
    <s v="14 Murcia, Región de"/>
    <x v="2"/>
    <x v="8"/>
    <n v="732207"/>
    <x v="14"/>
  </r>
  <r>
    <s v="Total"/>
    <s v="14 Murcia, Región de"/>
    <x v="2"/>
    <x v="9"/>
    <n v="731722"/>
    <x v="14"/>
  </r>
  <r>
    <s v="Total"/>
    <s v="14 Murcia, Región de"/>
    <x v="2"/>
    <x v="10"/>
    <n v="728488"/>
    <x v="14"/>
  </r>
  <r>
    <s v="Total"/>
    <s v="14 Murcia, Región de"/>
    <x v="2"/>
    <x v="11"/>
    <n v="723352"/>
    <x v="14"/>
  </r>
  <r>
    <s v="Total"/>
    <s v="14 Murcia, Región de"/>
    <x v="2"/>
    <x v="12"/>
    <n v="714911"/>
    <x v="14"/>
  </r>
  <r>
    <s v="Total"/>
    <s v="14 Murcia, Región de"/>
    <x v="2"/>
    <x v="13"/>
    <n v="703110"/>
    <x v="14"/>
  </r>
  <r>
    <s v="Total"/>
    <s v="14 Murcia, Región de"/>
    <x v="2"/>
    <x v="14"/>
    <n v="685791"/>
    <x v="14"/>
  </r>
  <r>
    <s v="Total"/>
    <s v="14 Murcia, Región de"/>
    <x v="2"/>
    <x v="15"/>
    <n v="673279"/>
    <x v="14"/>
  </r>
  <r>
    <s v="Total"/>
    <s v="14 Murcia, Región de"/>
    <x v="2"/>
    <x v="16"/>
    <n v="658743"/>
    <x v="14"/>
  </r>
  <r>
    <s v="Total"/>
    <s v="14 Murcia, Región de"/>
    <x v="2"/>
    <x v="17"/>
    <n v="642637"/>
    <x v="14"/>
  </r>
  <r>
    <s v="Total"/>
    <s v="14 Murcia, Región de"/>
    <x v="2"/>
    <x v="18"/>
    <n v="629435"/>
    <x v="14"/>
  </r>
  <r>
    <s v="Total"/>
    <s v="14 Murcia, Región de"/>
    <x v="2"/>
    <x v="19"/>
    <n v="610757"/>
    <x v="14"/>
  </r>
  <r>
    <s v="Total"/>
    <s v="14 Murcia, Región de"/>
    <x v="2"/>
    <x v="20"/>
    <n v="594621"/>
    <x v="14"/>
  </r>
  <r>
    <s v="Total"/>
    <s v="14 Murcia, Región de"/>
    <x v="2"/>
    <x v="21"/>
    <n v="579203"/>
    <x v="14"/>
  </r>
  <r>
    <s v="Total"/>
    <s v="14 Murcia, Región de"/>
    <x v="2"/>
    <x v="22"/>
    <n v="571240"/>
    <x v="14"/>
  </r>
  <r>
    <s v="Total"/>
    <s v="14 Murcia, Región de"/>
    <x v="2"/>
    <x v="23"/>
    <n v="563725"/>
    <x v="14"/>
  </r>
  <r>
    <s v="Total"/>
    <s v="14 Murcia, Región de"/>
    <x v="2"/>
    <x v="24"/>
    <m/>
    <x v="14"/>
  </r>
  <r>
    <s v="Total"/>
    <s v="14 Murcia, Región de"/>
    <x v="2"/>
    <x v="25"/>
    <n v="556180"/>
    <x v="14"/>
  </r>
  <r>
    <s v="Total"/>
    <s v="15 Navarra, Comunidad Foral de"/>
    <x v="0"/>
    <x v="0"/>
    <n v="661537"/>
    <x v="15"/>
  </r>
  <r>
    <s v="Total"/>
    <s v="15 Navarra, Comunidad Foral de"/>
    <x v="0"/>
    <x v="1"/>
    <n v="661197"/>
    <x v="15"/>
  </r>
  <r>
    <s v="Total"/>
    <s v="15 Navarra, Comunidad Foral de"/>
    <x v="0"/>
    <x v="2"/>
    <n v="654214"/>
    <x v="15"/>
  </r>
  <r>
    <s v="Total"/>
    <s v="15 Navarra, Comunidad Foral de"/>
    <x v="0"/>
    <x v="3"/>
    <n v="647554"/>
    <x v="15"/>
  </r>
  <r>
    <s v="Total"/>
    <s v="15 Navarra, Comunidad Foral de"/>
    <x v="0"/>
    <x v="4"/>
    <n v="643234"/>
    <x v="15"/>
  </r>
  <r>
    <s v="Total"/>
    <s v="15 Navarra, Comunidad Foral de"/>
    <x v="0"/>
    <x v="5"/>
    <n v="640647"/>
    <x v="15"/>
  </r>
  <r>
    <s v="Total"/>
    <s v="15 Navarra, Comunidad Foral de"/>
    <x v="0"/>
    <x v="6"/>
    <n v="640476"/>
    <x v="15"/>
  </r>
  <r>
    <s v="Total"/>
    <s v="15 Navarra, Comunidad Foral de"/>
    <x v="0"/>
    <x v="7"/>
    <n v="640790"/>
    <x v="15"/>
  </r>
  <r>
    <s v="Total"/>
    <s v="15 Navarra, Comunidad Foral de"/>
    <x v="0"/>
    <x v="8"/>
    <n v="644477"/>
    <x v="15"/>
  </r>
  <r>
    <s v="Total"/>
    <s v="15 Navarra, Comunidad Foral de"/>
    <x v="0"/>
    <x v="9"/>
    <n v="644566"/>
    <x v="15"/>
  </r>
  <r>
    <s v="Total"/>
    <s v="15 Navarra, Comunidad Foral de"/>
    <x v="0"/>
    <x v="10"/>
    <n v="642051"/>
    <x v="15"/>
  </r>
  <r>
    <s v="Total"/>
    <s v="15 Navarra, Comunidad Foral de"/>
    <x v="0"/>
    <x v="11"/>
    <n v="636924"/>
    <x v="15"/>
  </r>
  <r>
    <s v="Total"/>
    <s v="15 Navarra, Comunidad Foral de"/>
    <x v="0"/>
    <x v="12"/>
    <n v="630578"/>
    <x v="15"/>
  </r>
  <r>
    <s v="Total"/>
    <s v="15 Navarra, Comunidad Foral de"/>
    <x v="0"/>
    <x v="13"/>
    <n v="620377"/>
    <x v="15"/>
  </r>
  <r>
    <s v="Total"/>
    <s v="15 Navarra, Comunidad Foral de"/>
    <x v="0"/>
    <x v="14"/>
    <n v="605876"/>
    <x v="15"/>
  </r>
  <r>
    <s v="Total"/>
    <s v="15 Navarra, Comunidad Foral de"/>
    <x v="0"/>
    <x v="15"/>
    <n v="601874"/>
    <x v="15"/>
  </r>
  <r>
    <s v="Total"/>
    <s v="15 Navarra, Comunidad Foral de"/>
    <x v="0"/>
    <x v="16"/>
    <n v="593472"/>
    <x v="15"/>
  </r>
  <r>
    <s v="Total"/>
    <s v="15 Navarra, Comunidad Foral de"/>
    <x v="0"/>
    <x v="17"/>
    <n v="584734"/>
    <x v="15"/>
  </r>
  <r>
    <s v="Total"/>
    <s v="15 Navarra, Comunidad Foral de"/>
    <x v="0"/>
    <x v="18"/>
    <n v="578210"/>
    <x v="15"/>
  </r>
  <r>
    <s v="Total"/>
    <s v="15 Navarra, Comunidad Foral de"/>
    <x v="0"/>
    <x v="19"/>
    <n v="569628"/>
    <x v="15"/>
  </r>
  <r>
    <s v="Total"/>
    <s v="15 Navarra, Comunidad Foral de"/>
    <x v="0"/>
    <x v="20"/>
    <n v="556263"/>
    <x v="15"/>
  </r>
  <r>
    <s v="Total"/>
    <s v="15 Navarra, Comunidad Foral de"/>
    <x v="0"/>
    <x v="21"/>
    <n v="543757"/>
    <x v="15"/>
  </r>
  <r>
    <s v="Total"/>
    <s v="15 Navarra, Comunidad Foral de"/>
    <x v="0"/>
    <x v="22"/>
    <n v="538009"/>
    <x v="15"/>
  </r>
  <r>
    <s v="Total"/>
    <s v="15 Navarra, Comunidad Foral de"/>
    <x v="0"/>
    <x v="23"/>
    <n v="530819"/>
    <x v="15"/>
  </r>
  <r>
    <s v="Total"/>
    <s v="15 Navarra, Comunidad Foral de"/>
    <x v="0"/>
    <x v="24"/>
    <m/>
    <x v="15"/>
  </r>
  <r>
    <s v="Total"/>
    <s v="15 Navarra, Comunidad Foral de"/>
    <x v="0"/>
    <x v="25"/>
    <n v="520574"/>
    <x v="15"/>
  </r>
  <r>
    <s v="Total"/>
    <s v="15 Navarra, Comunidad Foral de"/>
    <x v="1"/>
    <x v="0"/>
    <n v="327465"/>
    <x v="15"/>
  </r>
  <r>
    <s v="Total"/>
    <s v="15 Navarra, Comunidad Foral de"/>
    <x v="1"/>
    <x v="1"/>
    <n v="327226"/>
    <x v="15"/>
  </r>
  <r>
    <s v="Total"/>
    <s v="15 Navarra, Comunidad Foral de"/>
    <x v="1"/>
    <x v="2"/>
    <n v="323631"/>
    <x v="15"/>
  </r>
  <r>
    <s v="Total"/>
    <s v="15 Navarra, Comunidad Foral de"/>
    <x v="1"/>
    <x v="3"/>
    <n v="320469"/>
    <x v="15"/>
  </r>
  <r>
    <s v="Total"/>
    <s v="15 Navarra, Comunidad Foral de"/>
    <x v="1"/>
    <x v="4"/>
    <n v="318671"/>
    <x v="15"/>
  </r>
  <r>
    <s v="Total"/>
    <s v="15 Navarra, Comunidad Foral de"/>
    <x v="1"/>
    <x v="5"/>
    <n v="317840"/>
    <x v="15"/>
  </r>
  <r>
    <s v="Total"/>
    <s v="15 Navarra, Comunidad Foral de"/>
    <x v="1"/>
    <x v="6"/>
    <n v="317885"/>
    <x v="15"/>
  </r>
  <r>
    <s v="Total"/>
    <s v="15 Navarra, Comunidad Foral de"/>
    <x v="1"/>
    <x v="7"/>
    <n v="318486"/>
    <x v="15"/>
  </r>
  <r>
    <s v="Total"/>
    <s v="15 Navarra, Comunidad Foral de"/>
    <x v="1"/>
    <x v="8"/>
    <n v="320933"/>
    <x v="15"/>
  </r>
  <r>
    <s v="Total"/>
    <s v="15 Navarra, Comunidad Foral de"/>
    <x v="1"/>
    <x v="9"/>
    <n v="321453"/>
    <x v="15"/>
  </r>
  <r>
    <s v="Total"/>
    <s v="15 Navarra, Comunidad Foral de"/>
    <x v="1"/>
    <x v="10"/>
    <n v="320656"/>
    <x v="15"/>
  </r>
  <r>
    <s v="Total"/>
    <s v="15 Navarra, Comunidad Foral de"/>
    <x v="1"/>
    <x v="11"/>
    <n v="318423"/>
    <x v="15"/>
  </r>
  <r>
    <s v="Total"/>
    <s v="15 Navarra, Comunidad Foral de"/>
    <x v="1"/>
    <x v="12"/>
    <n v="315486"/>
    <x v="15"/>
  </r>
  <r>
    <s v="Total"/>
    <s v="15 Navarra, Comunidad Foral de"/>
    <x v="1"/>
    <x v="13"/>
    <n v="310282"/>
    <x v="15"/>
  </r>
  <r>
    <s v="Total"/>
    <s v="15 Navarra, Comunidad Foral de"/>
    <x v="1"/>
    <x v="14"/>
    <n v="302330"/>
    <x v="15"/>
  </r>
  <r>
    <s v="Total"/>
    <s v="15 Navarra, Comunidad Foral de"/>
    <x v="1"/>
    <x v="15"/>
    <n v="300917"/>
    <x v="15"/>
  </r>
  <r>
    <s v="Total"/>
    <s v="15 Navarra, Comunidad Foral de"/>
    <x v="1"/>
    <x v="16"/>
    <n v="296587"/>
    <x v="15"/>
  </r>
  <r>
    <s v="Total"/>
    <s v="15 Navarra, Comunidad Foral de"/>
    <x v="1"/>
    <x v="17"/>
    <n v="292059"/>
    <x v="15"/>
  </r>
  <r>
    <s v="Total"/>
    <s v="15 Navarra, Comunidad Foral de"/>
    <x v="1"/>
    <x v="18"/>
    <n v="288991"/>
    <x v="15"/>
  </r>
  <r>
    <s v="Total"/>
    <s v="15 Navarra, Comunidad Foral de"/>
    <x v="1"/>
    <x v="19"/>
    <n v="284620"/>
    <x v="15"/>
  </r>
  <r>
    <s v="Total"/>
    <s v="15 Navarra, Comunidad Foral de"/>
    <x v="1"/>
    <x v="20"/>
    <n v="277118"/>
    <x v="15"/>
  </r>
  <r>
    <s v="Total"/>
    <s v="15 Navarra, Comunidad Foral de"/>
    <x v="1"/>
    <x v="21"/>
    <n v="269826"/>
    <x v="15"/>
  </r>
  <r>
    <s v="Total"/>
    <s v="15 Navarra, Comunidad Foral de"/>
    <x v="1"/>
    <x v="22"/>
    <n v="266711"/>
    <x v="15"/>
  </r>
  <r>
    <s v="Total"/>
    <s v="15 Navarra, Comunidad Foral de"/>
    <x v="1"/>
    <x v="23"/>
    <n v="262687"/>
    <x v="15"/>
  </r>
  <r>
    <s v="Total"/>
    <s v="15 Navarra, Comunidad Foral de"/>
    <x v="1"/>
    <x v="24"/>
    <m/>
    <x v="15"/>
  </r>
  <r>
    <s v="Total"/>
    <s v="15 Navarra, Comunidad Foral de"/>
    <x v="1"/>
    <x v="25"/>
    <n v="257718"/>
    <x v="15"/>
  </r>
  <r>
    <s v="Total"/>
    <s v="15 Navarra, Comunidad Foral de"/>
    <x v="2"/>
    <x v="0"/>
    <n v="334072"/>
    <x v="15"/>
  </r>
  <r>
    <s v="Total"/>
    <s v="15 Navarra, Comunidad Foral de"/>
    <x v="2"/>
    <x v="1"/>
    <n v="333971"/>
    <x v="15"/>
  </r>
  <r>
    <s v="Total"/>
    <s v="15 Navarra, Comunidad Foral de"/>
    <x v="2"/>
    <x v="2"/>
    <n v="330583"/>
    <x v="15"/>
  </r>
  <r>
    <s v="Total"/>
    <s v="15 Navarra, Comunidad Foral de"/>
    <x v="2"/>
    <x v="3"/>
    <n v="327085"/>
    <x v="15"/>
  </r>
  <r>
    <s v="Total"/>
    <s v="15 Navarra, Comunidad Foral de"/>
    <x v="2"/>
    <x v="4"/>
    <n v="324563"/>
    <x v="15"/>
  </r>
  <r>
    <s v="Total"/>
    <s v="15 Navarra, Comunidad Foral de"/>
    <x v="2"/>
    <x v="5"/>
    <n v="322807"/>
    <x v="15"/>
  </r>
  <r>
    <s v="Total"/>
    <s v="15 Navarra, Comunidad Foral de"/>
    <x v="2"/>
    <x v="6"/>
    <n v="322591"/>
    <x v="15"/>
  </r>
  <r>
    <s v="Total"/>
    <s v="15 Navarra, Comunidad Foral de"/>
    <x v="2"/>
    <x v="7"/>
    <n v="322304"/>
    <x v="15"/>
  </r>
  <r>
    <s v="Total"/>
    <s v="15 Navarra, Comunidad Foral de"/>
    <x v="2"/>
    <x v="8"/>
    <n v="323544"/>
    <x v="15"/>
  </r>
  <r>
    <s v="Total"/>
    <s v="15 Navarra, Comunidad Foral de"/>
    <x v="2"/>
    <x v="9"/>
    <n v="323113"/>
    <x v="15"/>
  </r>
  <r>
    <s v="Total"/>
    <s v="15 Navarra, Comunidad Foral de"/>
    <x v="2"/>
    <x v="10"/>
    <n v="321395"/>
    <x v="15"/>
  </r>
  <r>
    <s v="Total"/>
    <s v="15 Navarra, Comunidad Foral de"/>
    <x v="2"/>
    <x v="11"/>
    <n v="318501"/>
    <x v="15"/>
  </r>
  <r>
    <s v="Total"/>
    <s v="15 Navarra, Comunidad Foral de"/>
    <x v="2"/>
    <x v="12"/>
    <n v="315092"/>
    <x v="15"/>
  </r>
  <r>
    <s v="Total"/>
    <s v="15 Navarra, Comunidad Foral de"/>
    <x v="2"/>
    <x v="13"/>
    <n v="310095"/>
    <x v="15"/>
  </r>
  <r>
    <s v="Total"/>
    <s v="15 Navarra, Comunidad Foral de"/>
    <x v="2"/>
    <x v="14"/>
    <n v="303546"/>
    <x v="15"/>
  </r>
  <r>
    <s v="Total"/>
    <s v="15 Navarra, Comunidad Foral de"/>
    <x v="2"/>
    <x v="15"/>
    <n v="300957"/>
    <x v="15"/>
  </r>
  <r>
    <s v="Total"/>
    <s v="15 Navarra, Comunidad Foral de"/>
    <x v="2"/>
    <x v="16"/>
    <n v="296885"/>
    <x v="15"/>
  </r>
  <r>
    <s v="Total"/>
    <s v="15 Navarra, Comunidad Foral de"/>
    <x v="2"/>
    <x v="17"/>
    <n v="292675"/>
    <x v="15"/>
  </r>
  <r>
    <s v="Total"/>
    <s v="15 Navarra, Comunidad Foral de"/>
    <x v="2"/>
    <x v="18"/>
    <n v="289219"/>
    <x v="15"/>
  </r>
  <r>
    <s v="Total"/>
    <s v="15 Navarra, Comunidad Foral de"/>
    <x v="2"/>
    <x v="19"/>
    <n v="285008"/>
    <x v="15"/>
  </r>
  <r>
    <s v="Total"/>
    <s v="15 Navarra, Comunidad Foral de"/>
    <x v="2"/>
    <x v="20"/>
    <n v="279145"/>
    <x v="15"/>
  </r>
  <r>
    <s v="Total"/>
    <s v="15 Navarra, Comunidad Foral de"/>
    <x v="2"/>
    <x v="21"/>
    <n v="273931"/>
    <x v="15"/>
  </r>
  <r>
    <s v="Total"/>
    <s v="15 Navarra, Comunidad Foral de"/>
    <x v="2"/>
    <x v="22"/>
    <n v="271298"/>
    <x v="15"/>
  </r>
  <r>
    <s v="Total"/>
    <s v="15 Navarra, Comunidad Foral de"/>
    <x v="2"/>
    <x v="23"/>
    <n v="268132"/>
    <x v="15"/>
  </r>
  <r>
    <s v="Total"/>
    <s v="15 Navarra, Comunidad Foral de"/>
    <x v="2"/>
    <x v="24"/>
    <m/>
    <x v="15"/>
  </r>
  <r>
    <s v="Total"/>
    <s v="15 Navarra, Comunidad Foral de"/>
    <x v="2"/>
    <x v="25"/>
    <n v="262856"/>
    <x v="15"/>
  </r>
  <r>
    <s v="Total"/>
    <s v="16 País Vasco"/>
    <x v="0"/>
    <x v="0"/>
    <n v="2213993"/>
    <x v="16"/>
  </r>
  <r>
    <s v="Total"/>
    <s v="16 País Vasco"/>
    <x v="0"/>
    <x v="1"/>
    <n v="2220504"/>
    <x v="16"/>
  </r>
  <r>
    <s v="Total"/>
    <s v="16 País Vasco"/>
    <x v="0"/>
    <x v="2"/>
    <n v="2207776"/>
    <x v="16"/>
  </r>
  <r>
    <s v="Total"/>
    <s v="16 País Vasco"/>
    <x v="0"/>
    <x v="3"/>
    <n v="2199088"/>
    <x v="16"/>
  </r>
  <r>
    <s v="Total"/>
    <s v="16 País Vasco"/>
    <x v="0"/>
    <x v="4"/>
    <n v="2194158"/>
    <x v="16"/>
  </r>
  <r>
    <s v="Total"/>
    <s v="16 País Vasco"/>
    <x v="0"/>
    <x v="5"/>
    <n v="2189534"/>
    <x v="16"/>
  </r>
  <r>
    <s v="Total"/>
    <s v="16 País Vasco"/>
    <x v="0"/>
    <x v="6"/>
    <n v="2189257"/>
    <x v="16"/>
  </r>
  <r>
    <s v="Total"/>
    <s v="16 País Vasco"/>
    <x v="0"/>
    <x v="7"/>
    <n v="2188985"/>
    <x v="16"/>
  </r>
  <r>
    <s v="Total"/>
    <s v="16 País Vasco"/>
    <x v="0"/>
    <x v="8"/>
    <n v="2191682"/>
    <x v="16"/>
  </r>
  <r>
    <s v="Total"/>
    <s v="16 País Vasco"/>
    <x v="0"/>
    <x v="9"/>
    <n v="2193093"/>
    <x v="16"/>
  </r>
  <r>
    <s v="Total"/>
    <s v="16 País Vasco"/>
    <x v="0"/>
    <x v="10"/>
    <n v="2184606"/>
    <x v="16"/>
  </r>
  <r>
    <s v="Total"/>
    <s v="16 País Vasco"/>
    <x v="0"/>
    <x v="11"/>
    <n v="2178339"/>
    <x v="16"/>
  </r>
  <r>
    <s v="Total"/>
    <s v="16 País Vasco"/>
    <x v="0"/>
    <x v="12"/>
    <n v="2172175"/>
    <x v="16"/>
  </r>
  <r>
    <s v="Total"/>
    <s v="16 País Vasco"/>
    <x v="0"/>
    <x v="13"/>
    <n v="2157112"/>
    <x v="16"/>
  </r>
  <r>
    <s v="Total"/>
    <s v="16 País Vasco"/>
    <x v="0"/>
    <x v="14"/>
    <n v="2141860"/>
    <x v="16"/>
  </r>
  <r>
    <s v="Total"/>
    <s v="16 País Vasco"/>
    <x v="0"/>
    <x v="15"/>
    <n v="2133684"/>
    <x v="16"/>
  </r>
  <r>
    <s v="Total"/>
    <s v="16 País Vasco"/>
    <x v="0"/>
    <x v="16"/>
    <n v="2124846"/>
    <x v="16"/>
  </r>
  <r>
    <s v="Total"/>
    <s v="16 País Vasco"/>
    <x v="0"/>
    <x v="17"/>
    <n v="2115279"/>
    <x v="16"/>
  </r>
  <r>
    <s v="Total"/>
    <s v="16 País Vasco"/>
    <x v="0"/>
    <x v="18"/>
    <n v="2112204"/>
    <x v="16"/>
  </r>
  <r>
    <s v="Total"/>
    <s v="16 País Vasco"/>
    <x v="0"/>
    <x v="19"/>
    <n v="2108281"/>
    <x v="16"/>
  </r>
  <r>
    <s v="Total"/>
    <s v="16 País Vasco"/>
    <x v="0"/>
    <x v="20"/>
    <n v="2101478"/>
    <x v="16"/>
  </r>
  <r>
    <s v="Total"/>
    <s v="16 País Vasco"/>
    <x v="0"/>
    <x v="21"/>
    <n v="2098596"/>
    <x v="16"/>
  </r>
  <r>
    <s v="Total"/>
    <s v="16 País Vasco"/>
    <x v="0"/>
    <x v="22"/>
    <n v="2100441"/>
    <x v="16"/>
  </r>
  <r>
    <s v="Total"/>
    <s v="16 País Vasco"/>
    <x v="0"/>
    <x v="23"/>
    <n v="2098628"/>
    <x v="16"/>
  </r>
  <r>
    <s v="Total"/>
    <s v="16 País Vasco"/>
    <x v="0"/>
    <x v="24"/>
    <m/>
    <x v="16"/>
  </r>
  <r>
    <s v="Total"/>
    <s v="16 País Vasco"/>
    <x v="0"/>
    <x v="25"/>
    <n v="2098055"/>
    <x v="16"/>
  </r>
  <r>
    <s v="Total"/>
    <s v="16 País Vasco"/>
    <x v="1"/>
    <x v="0"/>
    <n v="1076385"/>
    <x v="16"/>
  </r>
  <r>
    <s v="Total"/>
    <s v="16 País Vasco"/>
    <x v="1"/>
    <x v="1"/>
    <n v="1079452"/>
    <x v="16"/>
  </r>
  <r>
    <s v="Total"/>
    <s v="16 País Vasco"/>
    <x v="1"/>
    <x v="2"/>
    <n v="1073074"/>
    <x v="16"/>
  </r>
  <r>
    <s v="Total"/>
    <s v="16 País Vasco"/>
    <x v="1"/>
    <x v="3"/>
    <n v="1068750"/>
    <x v="16"/>
  </r>
  <r>
    <s v="Total"/>
    <s v="16 País Vasco"/>
    <x v="1"/>
    <x v="4"/>
    <n v="1066905"/>
    <x v="16"/>
  </r>
  <r>
    <s v="Total"/>
    <s v="16 País Vasco"/>
    <x v="1"/>
    <x v="5"/>
    <n v="1065580"/>
    <x v="16"/>
  </r>
  <r>
    <s v="Total"/>
    <s v="16 País Vasco"/>
    <x v="1"/>
    <x v="6"/>
    <n v="1065925"/>
    <x v="16"/>
  </r>
  <r>
    <s v="Total"/>
    <s v="16 País Vasco"/>
    <x v="1"/>
    <x v="7"/>
    <n v="1066369"/>
    <x v="16"/>
  </r>
  <r>
    <s v="Total"/>
    <s v="16 País Vasco"/>
    <x v="1"/>
    <x v="8"/>
    <n v="1068746"/>
    <x v="16"/>
  </r>
  <r>
    <s v="Total"/>
    <s v="16 País Vasco"/>
    <x v="1"/>
    <x v="9"/>
    <n v="1070438"/>
    <x v="16"/>
  </r>
  <r>
    <s v="Total"/>
    <s v="16 País Vasco"/>
    <x v="1"/>
    <x v="10"/>
    <n v="1066872"/>
    <x v="16"/>
  </r>
  <r>
    <s v="Total"/>
    <s v="16 País Vasco"/>
    <x v="1"/>
    <x v="11"/>
    <n v="1064708"/>
    <x v="16"/>
  </r>
  <r>
    <s v="Total"/>
    <s v="16 País Vasco"/>
    <x v="1"/>
    <x v="12"/>
    <n v="1062412"/>
    <x v="16"/>
  </r>
  <r>
    <s v="Total"/>
    <s v="16 País Vasco"/>
    <x v="1"/>
    <x v="13"/>
    <n v="1055150"/>
    <x v="16"/>
  </r>
  <r>
    <s v="Total"/>
    <s v="16 País Vasco"/>
    <x v="1"/>
    <x v="14"/>
    <n v="1046795"/>
    <x v="16"/>
  </r>
  <r>
    <s v="Total"/>
    <s v="16 País Vasco"/>
    <x v="1"/>
    <x v="15"/>
    <n v="1043849"/>
    <x v="16"/>
  </r>
  <r>
    <s v="Total"/>
    <s v="16 País Vasco"/>
    <x v="1"/>
    <x v="16"/>
    <n v="1040525"/>
    <x v="16"/>
  </r>
  <r>
    <s v="Total"/>
    <s v="16 País Vasco"/>
    <x v="1"/>
    <x v="17"/>
    <n v="1035863"/>
    <x v="16"/>
  </r>
  <r>
    <s v="Total"/>
    <s v="16 País Vasco"/>
    <x v="1"/>
    <x v="18"/>
    <n v="1034326"/>
    <x v="16"/>
  </r>
  <r>
    <s v="Total"/>
    <s v="16 País Vasco"/>
    <x v="1"/>
    <x v="19"/>
    <n v="1032209"/>
    <x v="16"/>
  </r>
  <r>
    <s v="Total"/>
    <s v="16 País Vasco"/>
    <x v="1"/>
    <x v="20"/>
    <n v="1028392"/>
    <x v="16"/>
  </r>
  <r>
    <s v="Total"/>
    <s v="16 País Vasco"/>
    <x v="1"/>
    <x v="21"/>
    <n v="1026651"/>
    <x v="16"/>
  </r>
  <r>
    <s v="Total"/>
    <s v="16 País Vasco"/>
    <x v="1"/>
    <x v="22"/>
    <n v="1028146"/>
    <x v="16"/>
  </r>
  <r>
    <s v="Total"/>
    <s v="16 País Vasco"/>
    <x v="1"/>
    <x v="23"/>
    <n v="1026915"/>
    <x v="16"/>
  </r>
  <r>
    <s v="Total"/>
    <s v="16 País Vasco"/>
    <x v="1"/>
    <x v="24"/>
    <m/>
    <x v="16"/>
  </r>
  <r>
    <s v="Total"/>
    <s v="16 País Vasco"/>
    <x v="1"/>
    <x v="25"/>
    <n v="1027114"/>
    <x v="16"/>
  </r>
  <r>
    <s v="Total"/>
    <s v="16 País Vasco"/>
    <x v="2"/>
    <x v="0"/>
    <n v="1137608"/>
    <x v="16"/>
  </r>
  <r>
    <s v="Total"/>
    <s v="16 País Vasco"/>
    <x v="2"/>
    <x v="1"/>
    <n v="1141052"/>
    <x v="16"/>
  </r>
  <r>
    <s v="Total"/>
    <s v="16 País Vasco"/>
    <x v="2"/>
    <x v="2"/>
    <n v="1134702"/>
    <x v="16"/>
  </r>
  <r>
    <s v="Total"/>
    <s v="16 País Vasco"/>
    <x v="2"/>
    <x v="3"/>
    <n v="1130338"/>
    <x v="16"/>
  </r>
  <r>
    <s v="Total"/>
    <s v="16 País Vasco"/>
    <x v="2"/>
    <x v="4"/>
    <n v="1127253"/>
    <x v="16"/>
  </r>
  <r>
    <s v="Total"/>
    <s v="16 País Vasco"/>
    <x v="2"/>
    <x v="5"/>
    <n v="1123954"/>
    <x v="16"/>
  </r>
  <r>
    <s v="Total"/>
    <s v="16 País Vasco"/>
    <x v="2"/>
    <x v="6"/>
    <n v="1123332"/>
    <x v="16"/>
  </r>
  <r>
    <s v="Total"/>
    <s v="16 País Vasco"/>
    <x v="2"/>
    <x v="7"/>
    <n v="1122616"/>
    <x v="16"/>
  </r>
  <r>
    <s v="Total"/>
    <s v="16 País Vasco"/>
    <x v="2"/>
    <x v="8"/>
    <n v="1122936"/>
    <x v="16"/>
  </r>
  <r>
    <s v="Total"/>
    <s v="16 País Vasco"/>
    <x v="2"/>
    <x v="9"/>
    <n v="1122655"/>
    <x v="16"/>
  </r>
  <r>
    <s v="Total"/>
    <s v="16 País Vasco"/>
    <x v="2"/>
    <x v="10"/>
    <n v="1117734"/>
    <x v="16"/>
  </r>
  <r>
    <s v="Total"/>
    <s v="16 País Vasco"/>
    <x v="2"/>
    <x v="11"/>
    <n v="1113631"/>
    <x v="16"/>
  </r>
  <r>
    <s v="Total"/>
    <s v="16 País Vasco"/>
    <x v="2"/>
    <x v="12"/>
    <n v="1109763"/>
    <x v="16"/>
  </r>
  <r>
    <s v="Total"/>
    <s v="16 País Vasco"/>
    <x v="2"/>
    <x v="13"/>
    <n v="1101962"/>
    <x v="16"/>
  </r>
  <r>
    <s v="Total"/>
    <s v="16 País Vasco"/>
    <x v="2"/>
    <x v="14"/>
    <n v="1095065"/>
    <x v="16"/>
  </r>
  <r>
    <s v="Total"/>
    <s v="16 País Vasco"/>
    <x v="2"/>
    <x v="15"/>
    <n v="1089835"/>
    <x v="16"/>
  </r>
  <r>
    <s v="Total"/>
    <s v="16 País Vasco"/>
    <x v="2"/>
    <x v="16"/>
    <n v="1084321"/>
    <x v="16"/>
  </r>
  <r>
    <s v="Total"/>
    <s v="16 País Vasco"/>
    <x v="2"/>
    <x v="17"/>
    <n v="1079416"/>
    <x v="16"/>
  </r>
  <r>
    <s v="Total"/>
    <s v="16 País Vasco"/>
    <x v="2"/>
    <x v="18"/>
    <n v="1077878"/>
    <x v="16"/>
  </r>
  <r>
    <s v="Total"/>
    <s v="16 País Vasco"/>
    <x v="2"/>
    <x v="19"/>
    <n v="1076072"/>
    <x v="16"/>
  </r>
  <r>
    <s v="Total"/>
    <s v="16 País Vasco"/>
    <x v="2"/>
    <x v="20"/>
    <n v="1073086"/>
    <x v="16"/>
  </r>
  <r>
    <s v="Total"/>
    <s v="16 País Vasco"/>
    <x v="2"/>
    <x v="21"/>
    <n v="1071945"/>
    <x v="16"/>
  </r>
  <r>
    <s v="Total"/>
    <s v="16 País Vasco"/>
    <x v="2"/>
    <x v="22"/>
    <n v="1072295"/>
    <x v="16"/>
  </r>
  <r>
    <s v="Total"/>
    <s v="16 País Vasco"/>
    <x v="2"/>
    <x v="23"/>
    <n v="1071713"/>
    <x v="16"/>
  </r>
  <r>
    <s v="Total"/>
    <s v="16 País Vasco"/>
    <x v="2"/>
    <x v="24"/>
    <m/>
    <x v="16"/>
  </r>
  <r>
    <s v="Total"/>
    <s v="16 País Vasco"/>
    <x v="2"/>
    <x v="25"/>
    <n v="1070941"/>
    <x v="16"/>
  </r>
  <r>
    <s v="Total"/>
    <s v="17 Rioja, La"/>
    <x v="0"/>
    <x v="0"/>
    <n v="319796"/>
    <x v="17"/>
  </r>
  <r>
    <s v="Total"/>
    <s v="17 Rioja, La"/>
    <x v="0"/>
    <x v="1"/>
    <n v="319914"/>
    <x v="17"/>
  </r>
  <r>
    <s v="Total"/>
    <s v="17 Rioja, La"/>
    <x v="0"/>
    <x v="2"/>
    <n v="316798"/>
    <x v="17"/>
  </r>
  <r>
    <s v="Total"/>
    <s v="17 Rioja, La"/>
    <x v="0"/>
    <x v="3"/>
    <n v="315675"/>
    <x v="17"/>
  </r>
  <r>
    <s v="Total"/>
    <s v="17 Rioja, La"/>
    <x v="0"/>
    <x v="4"/>
    <n v="315381"/>
    <x v="17"/>
  </r>
  <r>
    <s v="Total"/>
    <s v="17 Rioja, La"/>
    <x v="0"/>
    <x v="5"/>
    <n v="315794"/>
    <x v="17"/>
  </r>
  <r>
    <s v="Total"/>
    <s v="17 Rioja, La"/>
    <x v="0"/>
    <x v="6"/>
    <n v="317053"/>
    <x v="17"/>
  </r>
  <r>
    <s v="Total"/>
    <s v="17 Rioja, La"/>
    <x v="0"/>
    <x v="7"/>
    <n v="319002"/>
    <x v="17"/>
  </r>
  <r>
    <s v="Total"/>
    <s v="17 Rioja, La"/>
    <x v="0"/>
    <x v="8"/>
    <n v="322027"/>
    <x v="17"/>
  </r>
  <r>
    <s v="Total"/>
    <s v="17 Rioja, La"/>
    <x v="0"/>
    <x v="9"/>
    <n v="323609"/>
    <x v="17"/>
  </r>
  <r>
    <s v="Total"/>
    <s v="17 Rioja, La"/>
    <x v="0"/>
    <x v="10"/>
    <n v="322955"/>
    <x v="17"/>
  </r>
  <r>
    <s v="Total"/>
    <s v="17 Rioja, La"/>
    <x v="0"/>
    <x v="11"/>
    <n v="322415"/>
    <x v="17"/>
  </r>
  <r>
    <s v="Total"/>
    <s v="17 Rioja, La"/>
    <x v="0"/>
    <x v="12"/>
    <n v="321702"/>
    <x v="17"/>
  </r>
  <r>
    <s v="Total"/>
    <s v="17 Rioja, La"/>
    <x v="0"/>
    <x v="13"/>
    <n v="317501"/>
    <x v="17"/>
  </r>
  <r>
    <s v="Total"/>
    <s v="17 Rioja, La"/>
    <x v="0"/>
    <x v="14"/>
    <n v="308968"/>
    <x v="17"/>
  </r>
  <r>
    <s v="Total"/>
    <s v="17 Rioja, La"/>
    <x v="0"/>
    <x v="15"/>
    <n v="306377"/>
    <x v="17"/>
  </r>
  <r>
    <s v="Total"/>
    <s v="17 Rioja, La"/>
    <x v="0"/>
    <x v="16"/>
    <n v="301084"/>
    <x v="17"/>
  </r>
  <r>
    <s v="Total"/>
    <s v="17 Rioja, La"/>
    <x v="0"/>
    <x v="17"/>
    <n v="293553"/>
    <x v="17"/>
  </r>
  <r>
    <s v="Total"/>
    <s v="17 Rioja, La"/>
    <x v="0"/>
    <x v="18"/>
    <n v="287390"/>
    <x v="17"/>
  </r>
  <r>
    <s v="Total"/>
    <s v="17 Rioja, La"/>
    <x v="0"/>
    <x v="19"/>
    <n v="281614"/>
    <x v="17"/>
  </r>
  <r>
    <s v="Total"/>
    <s v="17 Rioja, La"/>
    <x v="0"/>
    <x v="20"/>
    <n v="270400"/>
    <x v="17"/>
  </r>
  <r>
    <s v="Total"/>
    <s v="17 Rioja, La"/>
    <x v="0"/>
    <x v="21"/>
    <n v="264178"/>
    <x v="17"/>
  </r>
  <r>
    <s v="Total"/>
    <s v="17 Rioja, La"/>
    <x v="0"/>
    <x v="22"/>
    <n v="265178"/>
    <x v="17"/>
  </r>
  <r>
    <s v="Total"/>
    <s v="17 Rioja, La"/>
    <x v="0"/>
    <x v="23"/>
    <n v="263644"/>
    <x v="17"/>
  </r>
  <r>
    <s v="Total"/>
    <s v="17 Rioja, La"/>
    <x v="0"/>
    <x v="24"/>
    <m/>
    <x v="17"/>
  </r>
  <r>
    <s v="Total"/>
    <s v="17 Rioja, La"/>
    <x v="0"/>
    <x v="25"/>
    <n v="264941"/>
    <x v="17"/>
  </r>
  <r>
    <s v="Total"/>
    <s v="17 Rioja, La"/>
    <x v="1"/>
    <x v="0"/>
    <n v="157823"/>
    <x v="17"/>
  </r>
  <r>
    <s v="Total"/>
    <s v="17 Rioja, La"/>
    <x v="1"/>
    <x v="1"/>
    <n v="157835"/>
    <x v="17"/>
  </r>
  <r>
    <s v="Total"/>
    <s v="17 Rioja, La"/>
    <x v="1"/>
    <x v="2"/>
    <n v="156179"/>
    <x v="17"/>
  </r>
  <r>
    <s v="Total"/>
    <s v="17 Rioja, La"/>
    <x v="1"/>
    <x v="3"/>
    <n v="155758"/>
    <x v="17"/>
  </r>
  <r>
    <s v="Total"/>
    <s v="17 Rioja, La"/>
    <x v="1"/>
    <x v="4"/>
    <n v="155508"/>
    <x v="17"/>
  </r>
  <r>
    <s v="Total"/>
    <s v="17 Rioja, La"/>
    <x v="1"/>
    <x v="5"/>
    <n v="155969"/>
    <x v="17"/>
  </r>
  <r>
    <s v="Total"/>
    <s v="17 Rioja, La"/>
    <x v="1"/>
    <x v="6"/>
    <n v="156733"/>
    <x v="17"/>
  </r>
  <r>
    <s v="Total"/>
    <s v="17 Rioja, La"/>
    <x v="1"/>
    <x v="7"/>
    <n v="158090"/>
    <x v="17"/>
  </r>
  <r>
    <s v="Total"/>
    <s v="17 Rioja, La"/>
    <x v="1"/>
    <x v="8"/>
    <n v="160159"/>
    <x v="17"/>
  </r>
  <r>
    <s v="Total"/>
    <s v="17 Rioja, La"/>
    <x v="1"/>
    <x v="9"/>
    <n v="161574"/>
    <x v="17"/>
  </r>
  <r>
    <s v="Total"/>
    <s v="17 Rioja, La"/>
    <x v="1"/>
    <x v="10"/>
    <n v="161582"/>
    <x v="17"/>
  </r>
  <r>
    <s v="Total"/>
    <s v="17 Rioja, La"/>
    <x v="1"/>
    <x v="11"/>
    <n v="161884"/>
    <x v="17"/>
  </r>
  <r>
    <s v="Total"/>
    <s v="17 Rioja, La"/>
    <x v="1"/>
    <x v="12"/>
    <n v="162173"/>
    <x v="17"/>
  </r>
  <r>
    <s v="Total"/>
    <s v="17 Rioja, La"/>
    <x v="1"/>
    <x v="13"/>
    <n v="160342"/>
    <x v="17"/>
  </r>
  <r>
    <s v="Total"/>
    <s v="17 Rioja, La"/>
    <x v="1"/>
    <x v="14"/>
    <n v="155773"/>
    <x v="17"/>
  </r>
  <r>
    <s v="Total"/>
    <s v="17 Rioja, La"/>
    <x v="1"/>
    <x v="15"/>
    <n v="154556"/>
    <x v="17"/>
  </r>
  <r>
    <s v="Total"/>
    <s v="17 Rioja, La"/>
    <x v="1"/>
    <x v="16"/>
    <n v="151730"/>
    <x v="17"/>
  </r>
  <r>
    <s v="Total"/>
    <s v="17 Rioja, La"/>
    <x v="1"/>
    <x v="17"/>
    <n v="147214"/>
    <x v="17"/>
  </r>
  <r>
    <s v="Total"/>
    <s v="17 Rioja, La"/>
    <x v="1"/>
    <x v="18"/>
    <n v="143995"/>
    <x v="17"/>
  </r>
  <r>
    <s v="Total"/>
    <s v="17 Rioja, La"/>
    <x v="1"/>
    <x v="19"/>
    <n v="140780"/>
    <x v="17"/>
  </r>
  <r>
    <s v="Total"/>
    <s v="17 Rioja, La"/>
    <x v="1"/>
    <x v="20"/>
    <n v="134506"/>
    <x v="17"/>
  </r>
  <r>
    <s v="Total"/>
    <s v="17 Rioja, La"/>
    <x v="1"/>
    <x v="21"/>
    <n v="130956"/>
    <x v="17"/>
  </r>
  <r>
    <s v="Total"/>
    <s v="17 Rioja, La"/>
    <x v="1"/>
    <x v="22"/>
    <n v="131518"/>
    <x v="17"/>
  </r>
  <r>
    <s v="Total"/>
    <s v="17 Rioja, La"/>
    <x v="1"/>
    <x v="23"/>
    <n v="130708"/>
    <x v="17"/>
  </r>
  <r>
    <s v="Total"/>
    <s v="17 Rioja, La"/>
    <x v="1"/>
    <x v="24"/>
    <m/>
    <x v="17"/>
  </r>
  <r>
    <s v="Total"/>
    <s v="17 Rioja, La"/>
    <x v="1"/>
    <x v="25"/>
    <n v="131183"/>
    <x v="17"/>
  </r>
  <r>
    <s v="Total"/>
    <s v="17 Rioja, La"/>
    <x v="2"/>
    <x v="0"/>
    <n v="161973"/>
    <x v="17"/>
  </r>
  <r>
    <s v="Total"/>
    <s v="17 Rioja, La"/>
    <x v="2"/>
    <x v="1"/>
    <n v="162079"/>
    <x v="17"/>
  </r>
  <r>
    <s v="Total"/>
    <s v="17 Rioja, La"/>
    <x v="2"/>
    <x v="2"/>
    <n v="160619"/>
    <x v="17"/>
  </r>
  <r>
    <s v="Total"/>
    <s v="17 Rioja, La"/>
    <x v="2"/>
    <x v="3"/>
    <n v="159917"/>
    <x v="17"/>
  </r>
  <r>
    <s v="Total"/>
    <s v="17 Rioja, La"/>
    <x v="2"/>
    <x v="4"/>
    <n v="159873"/>
    <x v="17"/>
  </r>
  <r>
    <s v="Total"/>
    <s v="17 Rioja, La"/>
    <x v="2"/>
    <x v="5"/>
    <n v="159825"/>
    <x v="17"/>
  </r>
  <r>
    <s v="Total"/>
    <s v="17 Rioja, La"/>
    <x v="2"/>
    <x v="6"/>
    <n v="160320"/>
    <x v="17"/>
  </r>
  <r>
    <s v="Total"/>
    <s v="17 Rioja, La"/>
    <x v="2"/>
    <x v="7"/>
    <n v="160912"/>
    <x v="17"/>
  </r>
  <r>
    <s v="Total"/>
    <s v="17 Rioja, La"/>
    <x v="2"/>
    <x v="8"/>
    <n v="161868"/>
    <x v="17"/>
  </r>
  <r>
    <s v="Total"/>
    <s v="17 Rioja, La"/>
    <x v="2"/>
    <x v="9"/>
    <n v="162035"/>
    <x v="17"/>
  </r>
  <r>
    <s v="Total"/>
    <s v="17 Rioja, La"/>
    <x v="2"/>
    <x v="10"/>
    <n v="161373"/>
    <x v="17"/>
  </r>
  <r>
    <s v="Total"/>
    <s v="17 Rioja, La"/>
    <x v="2"/>
    <x v="11"/>
    <n v="160531"/>
    <x v="17"/>
  </r>
  <r>
    <s v="Total"/>
    <s v="17 Rioja, La"/>
    <x v="2"/>
    <x v="12"/>
    <n v="159529"/>
    <x v="17"/>
  </r>
  <r>
    <s v="Total"/>
    <s v="17 Rioja, La"/>
    <x v="2"/>
    <x v="13"/>
    <n v="157159"/>
    <x v="17"/>
  </r>
  <r>
    <s v="Total"/>
    <s v="17 Rioja, La"/>
    <x v="2"/>
    <x v="14"/>
    <n v="153195"/>
    <x v="17"/>
  </r>
  <r>
    <s v="Total"/>
    <s v="17 Rioja, La"/>
    <x v="2"/>
    <x v="15"/>
    <n v="151821"/>
    <x v="17"/>
  </r>
  <r>
    <s v="Total"/>
    <s v="17 Rioja, La"/>
    <x v="2"/>
    <x v="16"/>
    <n v="149354"/>
    <x v="17"/>
  </r>
  <r>
    <s v="Total"/>
    <s v="17 Rioja, La"/>
    <x v="2"/>
    <x v="17"/>
    <n v="146339"/>
    <x v="17"/>
  </r>
  <r>
    <s v="Total"/>
    <s v="17 Rioja, La"/>
    <x v="2"/>
    <x v="18"/>
    <n v="143395"/>
    <x v="17"/>
  </r>
  <r>
    <s v="Total"/>
    <s v="17 Rioja, La"/>
    <x v="2"/>
    <x v="19"/>
    <n v="140834"/>
    <x v="17"/>
  </r>
  <r>
    <s v="Total"/>
    <s v="17 Rioja, La"/>
    <x v="2"/>
    <x v="20"/>
    <n v="135894"/>
    <x v="17"/>
  </r>
  <r>
    <s v="Total"/>
    <s v="17 Rioja, La"/>
    <x v="2"/>
    <x v="21"/>
    <n v="133222"/>
    <x v="17"/>
  </r>
  <r>
    <s v="Total"/>
    <s v="17 Rioja, La"/>
    <x v="2"/>
    <x v="22"/>
    <n v="133660"/>
    <x v="17"/>
  </r>
  <r>
    <s v="Total"/>
    <s v="17 Rioja, La"/>
    <x v="2"/>
    <x v="23"/>
    <n v="132936"/>
    <x v="17"/>
  </r>
  <r>
    <s v="Total"/>
    <s v="17 Rioja, La"/>
    <x v="2"/>
    <x v="24"/>
    <m/>
    <x v="17"/>
  </r>
  <r>
    <s v="Total"/>
    <s v="17 Rioja, La"/>
    <x v="2"/>
    <x v="25"/>
    <n v="133758"/>
    <x v="17"/>
  </r>
  <r>
    <s v="Total"/>
    <s v="18 Ceuta"/>
    <x v="0"/>
    <x v="0"/>
    <n v="83517"/>
    <x v="18"/>
  </r>
  <r>
    <s v="Total"/>
    <s v="18 Ceuta"/>
    <x v="0"/>
    <x v="1"/>
    <n v="84202"/>
    <x v="18"/>
  </r>
  <r>
    <s v="Total"/>
    <s v="18 Ceuta"/>
    <x v="0"/>
    <x v="2"/>
    <n v="84777"/>
    <x v="18"/>
  </r>
  <r>
    <s v="Total"/>
    <s v="18 Ceuta"/>
    <x v="0"/>
    <x v="3"/>
    <n v="85144"/>
    <x v="18"/>
  </r>
  <r>
    <s v="Total"/>
    <s v="18 Ceuta"/>
    <x v="0"/>
    <x v="4"/>
    <n v="84959"/>
    <x v="18"/>
  </r>
  <r>
    <s v="Total"/>
    <s v="18 Ceuta"/>
    <x v="0"/>
    <x v="5"/>
    <n v="84519"/>
    <x v="18"/>
  </r>
  <r>
    <s v="Total"/>
    <s v="18 Ceuta"/>
    <x v="0"/>
    <x v="6"/>
    <n v="84263"/>
    <x v="18"/>
  </r>
  <r>
    <s v="Total"/>
    <s v="18 Ceuta"/>
    <x v="0"/>
    <x v="7"/>
    <n v="84963"/>
    <x v="18"/>
  </r>
  <r>
    <s v="Total"/>
    <s v="18 Ceuta"/>
    <x v="0"/>
    <x v="8"/>
    <n v="84180"/>
    <x v="18"/>
  </r>
  <r>
    <s v="Total"/>
    <s v="18 Ceuta"/>
    <x v="0"/>
    <x v="9"/>
    <n v="84018"/>
    <x v="18"/>
  </r>
  <r>
    <s v="Total"/>
    <s v="18 Ceuta"/>
    <x v="0"/>
    <x v="10"/>
    <n v="82376"/>
    <x v="18"/>
  </r>
  <r>
    <s v="Total"/>
    <s v="18 Ceuta"/>
    <x v="0"/>
    <x v="11"/>
    <n v="80579"/>
    <x v="18"/>
  </r>
  <r>
    <s v="Total"/>
    <s v="18 Ceuta"/>
    <x v="0"/>
    <x v="12"/>
    <n v="78674"/>
    <x v="18"/>
  </r>
  <r>
    <s v="Total"/>
    <s v="18 Ceuta"/>
    <x v="0"/>
    <x v="13"/>
    <n v="77389"/>
    <x v="18"/>
  </r>
  <r>
    <s v="Total"/>
    <s v="18 Ceuta"/>
    <x v="0"/>
    <x v="14"/>
    <n v="76603"/>
    <x v="18"/>
  </r>
  <r>
    <s v="Total"/>
    <s v="18 Ceuta"/>
    <x v="0"/>
    <x v="15"/>
    <n v="75861"/>
    <x v="18"/>
  </r>
  <r>
    <s v="Total"/>
    <s v="18 Ceuta"/>
    <x v="0"/>
    <x v="16"/>
    <n v="75276"/>
    <x v="18"/>
  </r>
  <r>
    <s v="Total"/>
    <s v="18 Ceuta"/>
    <x v="0"/>
    <x v="17"/>
    <n v="74654"/>
    <x v="18"/>
  </r>
  <r>
    <s v="Total"/>
    <s v="18 Ceuta"/>
    <x v="0"/>
    <x v="18"/>
    <n v="74931"/>
    <x v="18"/>
  </r>
  <r>
    <s v="Total"/>
    <s v="18 Ceuta"/>
    <x v="0"/>
    <x v="19"/>
    <n v="76152"/>
    <x v="18"/>
  </r>
  <r>
    <s v="Total"/>
    <s v="18 Ceuta"/>
    <x v="0"/>
    <x v="20"/>
    <n v="75694"/>
    <x v="18"/>
  </r>
  <r>
    <s v="Total"/>
    <s v="18 Ceuta"/>
    <x v="0"/>
    <x v="21"/>
    <n v="75241"/>
    <x v="18"/>
  </r>
  <r>
    <s v="Total"/>
    <s v="18 Ceuta"/>
    <x v="0"/>
    <x v="22"/>
    <n v="73704"/>
    <x v="18"/>
  </r>
  <r>
    <s v="Total"/>
    <s v="18 Ceuta"/>
    <x v="0"/>
    <x v="23"/>
    <n v="72117"/>
    <x v="18"/>
  </r>
  <r>
    <s v="Total"/>
    <s v="18 Ceuta"/>
    <x v="0"/>
    <x v="24"/>
    <m/>
    <x v="18"/>
  </r>
  <r>
    <s v="Total"/>
    <s v="18 Ceuta"/>
    <x v="0"/>
    <x v="25"/>
    <n v="68796"/>
    <x v="18"/>
  </r>
  <r>
    <s v="Total"/>
    <s v="18 Ceuta"/>
    <x v="1"/>
    <x v="0"/>
    <n v="42208"/>
    <x v="18"/>
  </r>
  <r>
    <s v="Total"/>
    <s v="18 Ceuta"/>
    <x v="1"/>
    <x v="1"/>
    <n v="42542"/>
    <x v="18"/>
  </r>
  <r>
    <s v="Total"/>
    <s v="18 Ceuta"/>
    <x v="1"/>
    <x v="2"/>
    <n v="42912"/>
    <x v="18"/>
  </r>
  <r>
    <s v="Total"/>
    <s v="18 Ceuta"/>
    <x v="1"/>
    <x v="3"/>
    <n v="43177"/>
    <x v="18"/>
  </r>
  <r>
    <s v="Total"/>
    <s v="18 Ceuta"/>
    <x v="1"/>
    <x v="4"/>
    <n v="43034"/>
    <x v="18"/>
  </r>
  <r>
    <s v="Total"/>
    <s v="18 Ceuta"/>
    <x v="1"/>
    <x v="5"/>
    <n v="42846"/>
    <x v="18"/>
  </r>
  <r>
    <s v="Total"/>
    <s v="18 Ceuta"/>
    <x v="1"/>
    <x v="6"/>
    <n v="42757"/>
    <x v="18"/>
  </r>
  <r>
    <s v="Total"/>
    <s v="18 Ceuta"/>
    <x v="1"/>
    <x v="7"/>
    <n v="43354"/>
    <x v="18"/>
  </r>
  <r>
    <s v="Total"/>
    <s v="18 Ceuta"/>
    <x v="1"/>
    <x v="8"/>
    <n v="43060"/>
    <x v="18"/>
  </r>
  <r>
    <s v="Total"/>
    <s v="18 Ceuta"/>
    <x v="1"/>
    <x v="9"/>
    <n v="42948"/>
    <x v="18"/>
  </r>
  <r>
    <s v="Total"/>
    <s v="18 Ceuta"/>
    <x v="1"/>
    <x v="10"/>
    <n v="42165"/>
    <x v="18"/>
  </r>
  <r>
    <s v="Total"/>
    <s v="18 Ceuta"/>
    <x v="1"/>
    <x v="11"/>
    <n v="41269"/>
    <x v="18"/>
  </r>
  <r>
    <s v="Total"/>
    <s v="18 Ceuta"/>
    <x v="1"/>
    <x v="12"/>
    <n v="40118"/>
    <x v="18"/>
  </r>
  <r>
    <s v="Total"/>
    <s v="18 Ceuta"/>
    <x v="1"/>
    <x v="13"/>
    <n v="39385"/>
    <x v="18"/>
  </r>
  <r>
    <s v="Total"/>
    <s v="18 Ceuta"/>
    <x v="1"/>
    <x v="14"/>
    <n v="38913"/>
    <x v="18"/>
  </r>
  <r>
    <s v="Total"/>
    <s v="18 Ceuta"/>
    <x v="1"/>
    <x v="15"/>
    <n v="38581"/>
    <x v="18"/>
  </r>
  <r>
    <s v="Total"/>
    <s v="18 Ceuta"/>
    <x v="1"/>
    <x v="16"/>
    <n v="38315"/>
    <x v="18"/>
  </r>
  <r>
    <s v="Total"/>
    <s v="18 Ceuta"/>
    <x v="1"/>
    <x v="17"/>
    <n v="38113"/>
    <x v="18"/>
  </r>
  <r>
    <s v="Total"/>
    <s v="18 Ceuta"/>
    <x v="1"/>
    <x v="18"/>
    <n v="38395"/>
    <x v="18"/>
  </r>
  <r>
    <s v="Total"/>
    <s v="18 Ceuta"/>
    <x v="1"/>
    <x v="19"/>
    <n v="39195"/>
    <x v="18"/>
  </r>
  <r>
    <s v="Total"/>
    <s v="18 Ceuta"/>
    <x v="1"/>
    <x v="20"/>
    <n v="38884"/>
    <x v="18"/>
  </r>
  <r>
    <s v="Total"/>
    <s v="18 Ceuta"/>
    <x v="1"/>
    <x v="21"/>
    <n v="38497"/>
    <x v="18"/>
  </r>
  <r>
    <s v="Total"/>
    <s v="18 Ceuta"/>
    <x v="1"/>
    <x v="22"/>
    <n v="37115"/>
    <x v="18"/>
  </r>
  <r>
    <s v="Total"/>
    <s v="18 Ceuta"/>
    <x v="1"/>
    <x v="23"/>
    <n v="36102"/>
    <x v="18"/>
  </r>
  <r>
    <s v="Total"/>
    <s v="18 Ceuta"/>
    <x v="1"/>
    <x v="24"/>
    <m/>
    <x v="18"/>
  </r>
  <r>
    <s v="Total"/>
    <s v="18 Ceuta"/>
    <x v="1"/>
    <x v="25"/>
    <n v="34229"/>
    <x v="18"/>
  </r>
  <r>
    <s v="Total"/>
    <s v="18 Ceuta"/>
    <x v="2"/>
    <x v="0"/>
    <n v="41309"/>
    <x v="18"/>
  </r>
  <r>
    <s v="Total"/>
    <s v="18 Ceuta"/>
    <x v="2"/>
    <x v="1"/>
    <n v="41660"/>
    <x v="18"/>
  </r>
  <r>
    <s v="Total"/>
    <s v="18 Ceuta"/>
    <x v="2"/>
    <x v="2"/>
    <n v="41865"/>
    <x v="18"/>
  </r>
  <r>
    <s v="Total"/>
    <s v="18 Ceuta"/>
    <x v="2"/>
    <x v="3"/>
    <n v="41967"/>
    <x v="18"/>
  </r>
  <r>
    <s v="Total"/>
    <s v="18 Ceuta"/>
    <x v="2"/>
    <x v="4"/>
    <n v="41925"/>
    <x v="18"/>
  </r>
  <r>
    <s v="Total"/>
    <s v="18 Ceuta"/>
    <x v="2"/>
    <x v="5"/>
    <n v="41673"/>
    <x v="18"/>
  </r>
  <r>
    <s v="Total"/>
    <s v="18 Ceuta"/>
    <x v="2"/>
    <x v="6"/>
    <n v="41506"/>
    <x v="18"/>
  </r>
  <r>
    <s v="Total"/>
    <s v="18 Ceuta"/>
    <x v="2"/>
    <x v="7"/>
    <n v="41609"/>
    <x v="18"/>
  </r>
  <r>
    <s v="Total"/>
    <s v="18 Ceuta"/>
    <x v="2"/>
    <x v="8"/>
    <n v="41120"/>
    <x v="18"/>
  </r>
  <r>
    <s v="Total"/>
    <s v="18 Ceuta"/>
    <x v="2"/>
    <x v="9"/>
    <n v="41070"/>
    <x v="18"/>
  </r>
  <r>
    <s v="Total"/>
    <s v="18 Ceuta"/>
    <x v="2"/>
    <x v="10"/>
    <n v="40211"/>
    <x v="18"/>
  </r>
  <r>
    <s v="Total"/>
    <s v="18 Ceuta"/>
    <x v="2"/>
    <x v="11"/>
    <n v="39310"/>
    <x v="18"/>
  </r>
  <r>
    <s v="Total"/>
    <s v="18 Ceuta"/>
    <x v="2"/>
    <x v="12"/>
    <n v="38556"/>
    <x v="18"/>
  </r>
  <r>
    <s v="Total"/>
    <s v="18 Ceuta"/>
    <x v="2"/>
    <x v="13"/>
    <n v="38004"/>
    <x v="18"/>
  </r>
  <r>
    <s v="Total"/>
    <s v="18 Ceuta"/>
    <x v="2"/>
    <x v="14"/>
    <n v="37690"/>
    <x v="18"/>
  </r>
  <r>
    <s v="Total"/>
    <s v="18 Ceuta"/>
    <x v="2"/>
    <x v="15"/>
    <n v="37280"/>
    <x v="18"/>
  </r>
  <r>
    <s v="Total"/>
    <s v="18 Ceuta"/>
    <x v="2"/>
    <x v="16"/>
    <n v="36961"/>
    <x v="18"/>
  </r>
  <r>
    <s v="Total"/>
    <s v="18 Ceuta"/>
    <x v="2"/>
    <x v="17"/>
    <n v="36541"/>
    <x v="18"/>
  </r>
  <r>
    <s v="Total"/>
    <s v="18 Ceuta"/>
    <x v="2"/>
    <x v="18"/>
    <n v="36536"/>
    <x v="18"/>
  </r>
  <r>
    <s v="Total"/>
    <s v="18 Ceuta"/>
    <x v="2"/>
    <x v="19"/>
    <n v="36957"/>
    <x v="18"/>
  </r>
  <r>
    <s v="Total"/>
    <s v="18 Ceuta"/>
    <x v="2"/>
    <x v="20"/>
    <n v="36810"/>
    <x v="18"/>
  </r>
  <r>
    <s v="Total"/>
    <s v="18 Ceuta"/>
    <x v="2"/>
    <x v="21"/>
    <n v="36744"/>
    <x v="18"/>
  </r>
  <r>
    <s v="Total"/>
    <s v="18 Ceuta"/>
    <x v="2"/>
    <x v="22"/>
    <n v="36589"/>
    <x v="18"/>
  </r>
  <r>
    <s v="Total"/>
    <s v="18 Ceuta"/>
    <x v="2"/>
    <x v="23"/>
    <n v="36015"/>
    <x v="18"/>
  </r>
  <r>
    <s v="Total"/>
    <s v="18 Ceuta"/>
    <x v="2"/>
    <x v="24"/>
    <m/>
    <x v="18"/>
  </r>
  <r>
    <s v="Total"/>
    <s v="18 Ceuta"/>
    <x v="2"/>
    <x v="25"/>
    <n v="34567"/>
    <x v="18"/>
  </r>
  <r>
    <s v="Total"/>
    <s v="19 Melilla"/>
    <x v="0"/>
    <x v="0"/>
    <n v="86261"/>
    <x v="19"/>
  </r>
  <r>
    <s v="Total"/>
    <s v="19 Melilla"/>
    <x v="0"/>
    <x v="1"/>
    <n v="87076"/>
    <x v="19"/>
  </r>
  <r>
    <s v="Total"/>
    <s v="19 Melilla"/>
    <x v="0"/>
    <x v="2"/>
    <n v="86487"/>
    <x v="19"/>
  </r>
  <r>
    <s v="Total"/>
    <s v="19 Melilla"/>
    <x v="0"/>
    <x v="3"/>
    <n v="86384"/>
    <x v="19"/>
  </r>
  <r>
    <s v="Total"/>
    <s v="19 Melilla"/>
    <x v="0"/>
    <x v="4"/>
    <n v="86120"/>
    <x v="19"/>
  </r>
  <r>
    <s v="Total"/>
    <s v="19 Melilla"/>
    <x v="0"/>
    <x v="5"/>
    <n v="86026"/>
    <x v="19"/>
  </r>
  <r>
    <s v="Total"/>
    <s v="19 Melilla"/>
    <x v="0"/>
    <x v="6"/>
    <n v="85584"/>
    <x v="19"/>
  </r>
  <r>
    <s v="Total"/>
    <s v="19 Melilla"/>
    <x v="0"/>
    <x v="7"/>
    <n v="84509"/>
    <x v="19"/>
  </r>
  <r>
    <s v="Total"/>
    <s v="19 Melilla"/>
    <x v="0"/>
    <x v="8"/>
    <n v="83679"/>
    <x v="19"/>
  </r>
  <r>
    <s v="Total"/>
    <s v="19 Melilla"/>
    <x v="0"/>
    <x v="9"/>
    <n v="80802"/>
    <x v="19"/>
  </r>
  <r>
    <s v="Total"/>
    <s v="19 Melilla"/>
    <x v="0"/>
    <x v="10"/>
    <n v="78476"/>
    <x v="19"/>
  </r>
  <r>
    <s v="Total"/>
    <s v="19 Melilla"/>
    <x v="0"/>
    <x v="11"/>
    <n v="76034"/>
    <x v="19"/>
  </r>
  <r>
    <s v="Total"/>
    <s v="19 Melilla"/>
    <x v="0"/>
    <x v="12"/>
    <n v="73460"/>
    <x v="19"/>
  </r>
  <r>
    <s v="Total"/>
    <s v="19 Melilla"/>
    <x v="0"/>
    <x v="13"/>
    <n v="71448"/>
    <x v="19"/>
  </r>
  <r>
    <s v="Total"/>
    <s v="19 Melilla"/>
    <x v="0"/>
    <x v="14"/>
    <n v="69440"/>
    <x v="19"/>
  </r>
  <r>
    <s v="Total"/>
    <s v="19 Melilla"/>
    <x v="0"/>
    <x v="15"/>
    <n v="66871"/>
    <x v="19"/>
  </r>
  <r>
    <s v="Total"/>
    <s v="19 Melilla"/>
    <x v="0"/>
    <x v="16"/>
    <n v="65488"/>
    <x v="19"/>
  </r>
  <r>
    <s v="Total"/>
    <s v="19 Melilla"/>
    <x v="0"/>
    <x v="17"/>
    <n v="68016"/>
    <x v="19"/>
  </r>
  <r>
    <s v="Total"/>
    <s v="19 Melilla"/>
    <x v="0"/>
    <x v="18"/>
    <n v="68463"/>
    <x v="19"/>
  </r>
  <r>
    <s v="Total"/>
    <s v="19 Melilla"/>
    <x v="0"/>
    <x v="19"/>
    <n v="69184"/>
    <x v="19"/>
  </r>
  <r>
    <s v="Total"/>
    <s v="19 Melilla"/>
    <x v="0"/>
    <x v="20"/>
    <n v="68789"/>
    <x v="19"/>
  </r>
  <r>
    <s v="Total"/>
    <s v="19 Melilla"/>
    <x v="0"/>
    <x v="21"/>
    <n v="66263"/>
    <x v="19"/>
  </r>
  <r>
    <s v="Total"/>
    <s v="19 Melilla"/>
    <x v="0"/>
    <x v="22"/>
    <n v="56929"/>
    <x v="19"/>
  </r>
  <r>
    <s v="Total"/>
    <s v="19 Melilla"/>
    <x v="0"/>
    <x v="23"/>
    <n v="60108"/>
    <x v="19"/>
  </r>
  <r>
    <s v="Total"/>
    <s v="19 Melilla"/>
    <x v="0"/>
    <x v="24"/>
    <m/>
    <x v="19"/>
  </r>
  <r>
    <s v="Total"/>
    <s v="19 Melilla"/>
    <x v="0"/>
    <x v="25"/>
    <n v="59576"/>
    <x v="19"/>
  </r>
  <r>
    <s v="Total"/>
    <s v="19 Melilla"/>
    <x v="1"/>
    <x v="0"/>
    <n v="43603"/>
    <x v="19"/>
  </r>
  <r>
    <s v="Total"/>
    <s v="19 Melilla"/>
    <x v="1"/>
    <x v="1"/>
    <n v="44162"/>
    <x v="19"/>
  </r>
  <r>
    <s v="Total"/>
    <s v="19 Melilla"/>
    <x v="1"/>
    <x v="2"/>
    <n v="43894"/>
    <x v="19"/>
  </r>
  <r>
    <s v="Total"/>
    <s v="19 Melilla"/>
    <x v="1"/>
    <x v="3"/>
    <n v="43765"/>
    <x v="19"/>
  </r>
  <r>
    <s v="Total"/>
    <s v="19 Melilla"/>
    <x v="1"/>
    <x v="4"/>
    <n v="43629"/>
    <x v="19"/>
  </r>
  <r>
    <s v="Total"/>
    <s v="19 Melilla"/>
    <x v="1"/>
    <x v="5"/>
    <n v="43768"/>
    <x v="19"/>
  </r>
  <r>
    <s v="Total"/>
    <s v="19 Melilla"/>
    <x v="1"/>
    <x v="6"/>
    <n v="43593"/>
    <x v="19"/>
  </r>
  <r>
    <s v="Total"/>
    <s v="19 Melilla"/>
    <x v="1"/>
    <x v="7"/>
    <n v="43075"/>
    <x v="19"/>
  </r>
  <r>
    <s v="Total"/>
    <s v="19 Melilla"/>
    <x v="1"/>
    <x v="8"/>
    <n v="43017"/>
    <x v="19"/>
  </r>
  <r>
    <s v="Total"/>
    <s v="19 Melilla"/>
    <x v="1"/>
    <x v="9"/>
    <n v="41569"/>
    <x v="19"/>
  </r>
  <r>
    <s v="Total"/>
    <s v="19 Melilla"/>
    <x v="1"/>
    <x v="10"/>
    <n v="40256"/>
    <x v="19"/>
  </r>
  <r>
    <s v="Total"/>
    <s v="19 Melilla"/>
    <x v="1"/>
    <x v="11"/>
    <n v="38819"/>
    <x v="19"/>
  </r>
  <r>
    <s v="Total"/>
    <s v="19 Melilla"/>
    <x v="1"/>
    <x v="12"/>
    <n v="37244"/>
    <x v="19"/>
  </r>
  <r>
    <s v="Total"/>
    <s v="19 Melilla"/>
    <x v="1"/>
    <x v="13"/>
    <n v="36336"/>
    <x v="19"/>
  </r>
  <r>
    <s v="Total"/>
    <s v="19 Melilla"/>
    <x v="1"/>
    <x v="14"/>
    <n v="35208"/>
    <x v="19"/>
  </r>
  <r>
    <s v="Total"/>
    <s v="19 Melilla"/>
    <x v="1"/>
    <x v="15"/>
    <n v="33962"/>
    <x v="19"/>
  </r>
  <r>
    <s v="Total"/>
    <s v="19 Melilla"/>
    <x v="1"/>
    <x v="16"/>
    <n v="33322"/>
    <x v="19"/>
  </r>
  <r>
    <s v="Total"/>
    <s v="19 Melilla"/>
    <x v="1"/>
    <x v="17"/>
    <n v="34455"/>
    <x v="19"/>
  </r>
  <r>
    <s v="Total"/>
    <s v="19 Melilla"/>
    <x v="1"/>
    <x v="18"/>
    <n v="34737"/>
    <x v="19"/>
  </r>
  <r>
    <s v="Total"/>
    <s v="19 Melilla"/>
    <x v="1"/>
    <x v="19"/>
    <n v="35178"/>
    <x v="19"/>
  </r>
  <r>
    <s v="Total"/>
    <s v="19 Melilla"/>
    <x v="1"/>
    <x v="20"/>
    <n v="35027"/>
    <x v="19"/>
  </r>
  <r>
    <s v="Total"/>
    <s v="19 Melilla"/>
    <x v="1"/>
    <x v="21"/>
    <n v="33976"/>
    <x v="19"/>
  </r>
  <r>
    <s v="Total"/>
    <s v="19 Melilla"/>
    <x v="1"/>
    <x v="22"/>
    <n v="28952"/>
    <x v="19"/>
  </r>
  <r>
    <s v="Total"/>
    <s v="19 Melilla"/>
    <x v="1"/>
    <x v="23"/>
    <n v="30569"/>
    <x v="19"/>
  </r>
  <r>
    <s v="Total"/>
    <s v="19 Melilla"/>
    <x v="1"/>
    <x v="24"/>
    <m/>
    <x v="19"/>
  </r>
  <r>
    <s v="Total"/>
    <s v="19 Melilla"/>
    <x v="1"/>
    <x v="25"/>
    <n v="29647"/>
    <x v="19"/>
  </r>
  <r>
    <s v="Total"/>
    <s v="19 Melilla"/>
    <x v="2"/>
    <x v="0"/>
    <n v="42658"/>
    <x v="19"/>
  </r>
  <r>
    <s v="Total"/>
    <s v="19 Melilla"/>
    <x v="2"/>
    <x v="1"/>
    <n v="42914"/>
    <x v="19"/>
  </r>
  <r>
    <s v="Total"/>
    <s v="19 Melilla"/>
    <x v="2"/>
    <x v="2"/>
    <n v="42593"/>
    <x v="19"/>
  </r>
  <r>
    <s v="Total"/>
    <s v="19 Melilla"/>
    <x v="2"/>
    <x v="3"/>
    <n v="42619"/>
    <x v="19"/>
  </r>
  <r>
    <s v="Total"/>
    <s v="19 Melilla"/>
    <x v="2"/>
    <x v="4"/>
    <n v="42491"/>
    <x v="19"/>
  </r>
  <r>
    <s v="Total"/>
    <s v="19 Melilla"/>
    <x v="2"/>
    <x v="5"/>
    <n v="42258"/>
    <x v="19"/>
  </r>
  <r>
    <s v="Total"/>
    <s v="19 Melilla"/>
    <x v="2"/>
    <x v="6"/>
    <n v="41991"/>
    <x v="19"/>
  </r>
  <r>
    <s v="Total"/>
    <s v="19 Melilla"/>
    <x v="2"/>
    <x v="7"/>
    <n v="41434"/>
    <x v="19"/>
  </r>
  <r>
    <s v="Total"/>
    <s v="19 Melilla"/>
    <x v="2"/>
    <x v="8"/>
    <n v="40662"/>
    <x v="19"/>
  </r>
  <r>
    <s v="Total"/>
    <s v="19 Melilla"/>
    <x v="2"/>
    <x v="9"/>
    <n v="39233"/>
    <x v="19"/>
  </r>
  <r>
    <s v="Total"/>
    <s v="19 Melilla"/>
    <x v="2"/>
    <x v="10"/>
    <n v="38220"/>
    <x v="19"/>
  </r>
  <r>
    <s v="Total"/>
    <s v="19 Melilla"/>
    <x v="2"/>
    <x v="11"/>
    <n v="37215"/>
    <x v="19"/>
  </r>
  <r>
    <s v="Total"/>
    <s v="19 Melilla"/>
    <x v="2"/>
    <x v="12"/>
    <n v="36216"/>
    <x v="19"/>
  </r>
  <r>
    <s v="Total"/>
    <s v="19 Melilla"/>
    <x v="2"/>
    <x v="13"/>
    <n v="35112"/>
    <x v="19"/>
  </r>
  <r>
    <s v="Total"/>
    <s v="19 Melilla"/>
    <x v="2"/>
    <x v="14"/>
    <n v="34232"/>
    <x v="19"/>
  </r>
  <r>
    <s v="Total"/>
    <s v="19 Melilla"/>
    <x v="2"/>
    <x v="15"/>
    <n v="32909"/>
    <x v="19"/>
  </r>
  <r>
    <s v="Total"/>
    <s v="19 Melilla"/>
    <x v="2"/>
    <x v="16"/>
    <n v="32166"/>
    <x v="19"/>
  </r>
  <r>
    <s v="Total"/>
    <s v="19 Melilla"/>
    <x v="2"/>
    <x v="17"/>
    <n v="33561"/>
    <x v="19"/>
  </r>
  <r>
    <s v="Total"/>
    <s v="19 Melilla"/>
    <x v="2"/>
    <x v="18"/>
    <n v="33726"/>
    <x v="19"/>
  </r>
  <r>
    <s v="Total"/>
    <s v="19 Melilla"/>
    <x v="2"/>
    <x v="19"/>
    <n v="34006"/>
    <x v="19"/>
  </r>
  <r>
    <s v="Total"/>
    <s v="19 Melilla"/>
    <x v="2"/>
    <x v="20"/>
    <n v="33762"/>
    <x v="19"/>
  </r>
  <r>
    <s v="Total"/>
    <s v="19 Melilla"/>
    <x v="2"/>
    <x v="21"/>
    <n v="32287"/>
    <x v="19"/>
  </r>
  <r>
    <s v="Total"/>
    <s v="19 Melilla"/>
    <x v="2"/>
    <x v="22"/>
    <n v="27977"/>
    <x v="19"/>
  </r>
  <r>
    <s v="Total"/>
    <s v="19 Melilla"/>
    <x v="2"/>
    <x v="23"/>
    <n v="29539"/>
    <x v="19"/>
  </r>
  <r>
    <s v="Total"/>
    <s v="19 Melilla"/>
    <x v="2"/>
    <x v="24"/>
    <m/>
    <x v="19"/>
  </r>
  <r>
    <s v="Total"/>
    <s v="19 Melilla"/>
    <x v="2"/>
    <x v="25"/>
    <n v="29929"/>
    <x v="1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6BD9B-E09A-AF40-B463-621632B0AFC5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multipleFieldFilters="0">
  <location ref="A3:AB68" firstHeaderRow="1" firstDataRow="2" firstDataCol="1"/>
  <pivotFields count="6">
    <pivotField showAll="0"/>
    <pivotField showAll="0"/>
    <pivotField axis="axisRow" showAll="0" sortType="ascending">
      <items count="4">
        <item x="1"/>
        <item x="2"/>
        <item x="0"/>
        <item t="default"/>
      </items>
    </pivotField>
    <pivotField axis="axisCol" showAll="0">
      <items count="27"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Row" showAll="0">
      <items count="21">
        <item x="1"/>
        <item x="2"/>
        <item x="3"/>
        <item x="4"/>
        <item x="10"/>
        <item x="7"/>
        <item x="5"/>
        <item x="6"/>
        <item x="9"/>
        <item x="18"/>
        <item x="11"/>
        <item x="12"/>
        <item x="13"/>
        <item x="19"/>
        <item x="14"/>
        <item x="15"/>
        <item x="16"/>
        <item x="0"/>
        <item x="8"/>
        <item x="17"/>
        <item t="default"/>
      </items>
    </pivotField>
  </pivotFields>
  <rowFields count="2">
    <field x="2"/>
    <field x="5"/>
  </rowFields>
  <rowItems count="6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grand">
      <x/>
    </i>
  </rowItems>
  <colFields count="1">
    <field x="3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dataFields count="1">
    <dataField name="Suma de Total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4F08-5794-4842-8A30-4EB5AA434CE9}">
  <dimension ref="A1:I1561"/>
  <sheetViews>
    <sheetView workbookViewId="0">
      <selection activeCell="J38" sqref="J38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</v>
      </c>
    </row>
    <row r="2" spans="1:9" x14ac:dyDescent="0.2">
      <c r="A2" t="s">
        <v>4</v>
      </c>
      <c r="C2" t="s">
        <v>4</v>
      </c>
      <c r="D2">
        <v>2021</v>
      </c>
      <c r="E2" s="1">
        <v>47385107</v>
      </c>
      <c r="F2" t="e">
        <f>+_xlfn.XLOOKUP(B2,MAESTRO!$C$4:$C$22,MAESTRO!$B$4:$B$22)</f>
        <v>#N/A</v>
      </c>
      <c r="I2" cm="1">
        <f t="array" ref="I2:I27">+_xlfn.UNIQUE(D2:D1561)</f>
        <v>2021</v>
      </c>
    </row>
    <row r="3" spans="1:9" x14ac:dyDescent="0.2">
      <c r="A3" t="s">
        <v>4</v>
      </c>
      <c r="C3" t="s">
        <v>4</v>
      </c>
      <c r="D3">
        <v>2020</v>
      </c>
      <c r="E3" s="1">
        <v>47450795</v>
      </c>
      <c r="F3" t="e">
        <f>+_xlfn.XLOOKUP(B3,MAESTRO!$C$4:$C$22,MAESTRO!$B$4:$B$22)</f>
        <v>#N/A</v>
      </c>
      <c r="I3">
        <v>2020</v>
      </c>
    </row>
    <row r="4" spans="1:9" x14ac:dyDescent="0.2">
      <c r="A4" t="s">
        <v>4</v>
      </c>
      <c r="C4" t="s">
        <v>4</v>
      </c>
      <c r="D4">
        <v>2019</v>
      </c>
      <c r="E4" s="1">
        <v>47026208</v>
      </c>
      <c r="F4" t="e">
        <f>+_xlfn.XLOOKUP(B4,MAESTRO!$C$4:$C$22,MAESTRO!$B$4:$B$22)</f>
        <v>#N/A</v>
      </c>
      <c r="I4">
        <v>2019</v>
      </c>
    </row>
    <row r="5" spans="1:9" x14ac:dyDescent="0.2">
      <c r="A5" t="s">
        <v>4</v>
      </c>
      <c r="C5" t="s">
        <v>4</v>
      </c>
      <c r="D5">
        <v>2018</v>
      </c>
      <c r="E5" s="1">
        <v>46722980</v>
      </c>
      <c r="F5" t="e">
        <f>+_xlfn.XLOOKUP(B5,MAESTRO!$C$4:$C$22,MAESTRO!$B$4:$B$22)</f>
        <v>#N/A</v>
      </c>
      <c r="I5">
        <v>2018</v>
      </c>
    </row>
    <row r="6" spans="1:9" x14ac:dyDescent="0.2">
      <c r="A6" t="s">
        <v>4</v>
      </c>
      <c r="C6" t="s">
        <v>4</v>
      </c>
      <c r="D6">
        <v>2017</v>
      </c>
      <c r="E6" s="1">
        <v>46572132</v>
      </c>
      <c r="F6" t="e">
        <f>+_xlfn.XLOOKUP(B6,MAESTRO!$C$4:$C$22,MAESTRO!$B$4:$B$22)</f>
        <v>#N/A</v>
      </c>
      <c r="I6">
        <v>2017</v>
      </c>
    </row>
    <row r="7" spans="1:9" x14ac:dyDescent="0.2">
      <c r="A7" t="s">
        <v>4</v>
      </c>
      <c r="C7" t="s">
        <v>4</v>
      </c>
      <c r="D7">
        <v>2016</v>
      </c>
      <c r="E7" s="1">
        <v>46557008</v>
      </c>
      <c r="F7" t="e">
        <f>+_xlfn.XLOOKUP(B7,MAESTRO!$C$4:$C$22,MAESTRO!$B$4:$B$22)</f>
        <v>#N/A</v>
      </c>
      <c r="I7">
        <v>2016</v>
      </c>
    </row>
    <row r="8" spans="1:9" x14ac:dyDescent="0.2">
      <c r="A8" t="s">
        <v>4</v>
      </c>
      <c r="C8" t="s">
        <v>4</v>
      </c>
      <c r="D8">
        <v>2015</v>
      </c>
      <c r="E8" s="1">
        <v>46624382</v>
      </c>
      <c r="F8" t="e">
        <f>+_xlfn.XLOOKUP(B8,MAESTRO!$C$4:$C$22,MAESTRO!$B$4:$B$22)</f>
        <v>#N/A</v>
      </c>
      <c r="I8">
        <v>2015</v>
      </c>
    </row>
    <row r="9" spans="1:9" x14ac:dyDescent="0.2">
      <c r="A9" t="s">
        <v>4</v>
      </c>
      <c r="C9" t="s">
        <v>4</v>
      </c>
      <c r="D9">
        <v>2014</v>
      </c>
      <c r="E9" s="1">
        <v>46771341</v>
      </c>
      <c r="F9" t="e">
        <f>+_xlfn.XLOOKUP(B9,MAESTRO!$C$4:$C$22,MAESTRO!$B$4:$B$22)</f>
        <v>#N/A</v>
      </c>
      <c r="I9">
        <v>2014</v>
      </c>
    </row>
    <row r="10" spans="1:9" x14ac:dyDescent="0.2">
      <c r="A10" t="s">
        <v>4</v>
      </c>
      <c r="C10" t="s">
        <v>4</v>
      </c>
      <c r="D10">
        <v>2013</v>
      </c>
      <c r="E10" s="1">
        <v>47129783</v>
      </c>
      <c r="F10" t="e">
        <f>+_xlfn.XLOOKUP(B10,MAESTRO!$C$4:$C$22,MAESTRO!$B$4:$B$22)</f>
        <v>#N/A</v>
      </c>
      <c r="I10">
        <v>2013</v>
      </c>
    </row>
    <row r="11" spans="1:9" x14ac:dyDescent="0.2">
      <c r="A11" t="s">
        <v>4</v>
      </c>
      <c r="C11" t="s">
        <v>4</v>
      </c>
      <c r="D11">
        <v>2012</v>
      </c>
      <c r="E11" s="1">
        <v>47265321</v>
      </c>
      <c r="F11" t="e">
        <f>+_xlfn.XLOOKUP(B11,MAESTRO!$C$4:$C$22,MAESTRO!$B$4:$B$22)</f>
        <v>#N/A</v>
      </c>
      <c r="I11">
        <v>2012</v>
      </c>
    </row>
    <row r="12" spans="1:9" x14ac:dyDescent="0.2">
      <c r="A12" t="s">
        <v>4</v>
      </c>
      <c r="C12" t="s">
        <v>4</v>
      </c>
      <c r="D12">
        <v>2011</v>
      </c>
      <c r="E12" s="1">
        <v>47190493</v>
      </c>
      <c r="F12" t="e">
        <f>+_xlfn.XLOOKUP(B12,MAESTRO!$C$4:$C$22,MAESTRO!$B$4:$B$22)</f>
        <v>#N/A</v>
      </c>
      <c r="I12">
        <v>2011</v>
      </c>
    </row>
    <row r="13" spans="1:9" x14ac:dyDescent="0.2">
      <c r="A13" t="s">
        <v>4</v>
      </c>
      <c r="C13" t="s">
        <v>4</v>
      </c>
      <c r="D13">
        <v>2010</v>
      </c>
      <c r="E13" s="1">
        <v>47021031</v>
      </c>
      <c r="F13" t="e">
        <f>+_xlfn.XLOOKUP(B13,MAESTRO!$C$4:$C$22,MAESTRO!$B$4:$B$22)</f>
        <v>#N/A</v>
      </c>
      <c r="I13">
        <v>2010</v>
      </c>
    </row>
    <row r="14" spans="1:9" x14ac:dyDescent="0.2">
      <c r="A14" t="s">
        <v>4</v>
      </c>
      <c r="C14" t="s">
        <v>4</v>
      </c>
      <c r="D14">
        <v>2009</v>
      </c>
      <c r="E14" s="1">
        <v>46745807</v>
      </c>
      <c r="F14" t="e">
        <f>+_xlfn.XLOOKUP(B14,MAESTRO!$C$4:$C$22,MAESTRO!$B$4:$B$22)</f>
        <v>#N/A</v>
      </c>
      <c r="I14">
        <v>2009</v>
      </c>
    </row>
    <row r="15" spans="1:9" x14ac:dyDescent="0.2">
      <c r="A15" t="s">
        <v>4</v>
      </c>
      <c r="C15" t="s">
        <v>4</v>
      </c>
      <c r="D15">
        <v>2008</v>
      </c>
      <c r="E15" s="1">
        <v>46157822</v>
      </c>
      <c r="F15" t="e">
        <f>+_xlfn.XLOOKUP(B15,MAESTRO!$C$4:$C$22,MAESTRO!$B$4:$B$22)</f>
        <v>#N/A</v>
      </c>
      <c r="I15">
        <v>2008</v>
      </c>
    </row>
    <row r="16" spans="1:9" x14ac:dyDescent="0.2">
      <c r="A16" t="s">
        <v>4</v>
      </c>
      <c r="C16" t="s">
        <v>4</v>
      </c>
      <c r="D16">
        <v>2007</v>
      </c>
      <c r="E16" s="1">
        <v>45200737</v>
      </c>
      <c r="F16" t="e">
        <f>+_xlfn.XLOOKUP(B16,MAESTRO!$C$4:$C$22,MAESTRO!$B$4:$B$22)</f>
        <v>#N/A</v>
      </c>
      <c r="I16">
        <v>2007</v>
      </c>
    </row>
    <row r="17" spans="1:9" x14ac:dyDescent="0.2">
      <c r="A17" t="s">
        <v>4</v>
      </c>
      <c r="C17" t="s">
        <v>4</v>
      </c>
      <c r="D17">
        <v>2006</v>
      </c>
      <c r="E17" s="1">
        <v>44708964</v>
      </c>
      <c r="F17" t="e">
        <f>+_xlfn.XLOOKUP(B17,MAESTRO!$C$4:$C$22,MAESTRO!$B$4:$B$22)</f>
        <v>#N/A</v>
      </c>
      <c r="I17">
        <v>2006</v>
      </c>
    </row>
    <row r="18" spans="1:9" x14ac:dyDescent="0.2">
      <c r="A18" t="s">
        <v>4</v>
      </c>
      <c r="C18" t="s">
        <v>4</v>
      </c>
      <c r="D18">
        <v>2005</v>
      </c>
      <c r="E18" s="1">
        <v>44108530</v>
      </c>
      <c r="F18" t="e">
        <f>+_xlfn.XLOOKUP(B18,MAESTRO!$C$4:$C$22,MAESTRO!$B$4:$B$22)</f>
        <v>#N/A</v>
      </c>
      <c r="I18">
        <v>2005</v>
      </c>
    </row>
    <row r="19" spans="1:9" x14ac:dyDescent="0.2">
      <c r="A19" t="s">
        <v>4</v>
      </c>
      <c r="C19" t="s">
        <v>4</v>
      </c>
      <c r="D19">
        <v>2004</v>
      </c>
      <c r="E19" s="1">
        <v>43197684</v>
      </c>
      <c r="F19" t="e">
        <f>+_xlfn.XLOOKUP(B19,MAESTRO!$C$4:$C$22,MAESTRO!$B$4:$B$22)</f>
        <v>#N/A</v>
      </c>
      <c r="I19">
        <v>2004</v>
      </c>
    </row>
    <row r="20" spans="1:9" x14ac:dyDescent="0.2">
      <c r="A20" t="s">
        <v>4</v>
      </c>
      <c r="C20" t="s">
        <v>4</v>
      </c>
      <c r="D20">
        <v>2003</v>
      </c>
      <c r="E20" s="1">
        <v>42717064</v>
      </c>
      <c r="F20" t="e">
        <f>+_xlfn.XLOOKUP(B20,MAESTRO!$C$4:$C$22,MAESTRO!$B$4:$B$22)</f>
        <v>#N/A</v>
      </c>
      <c r="I20">
        <v>2003</v>
      </c>
    </row>
    <row r="21" spans="1:9" x14ac:dyDescent="0.2">
      <c r="A21" t="s">
        <v>4</v>
      </c>
      <c r="C21" t="s">
        <v>4</v>
      </c>
      <c r="D21">
        <v>2002</v>
      </c>
      <c r="E21" s="1">
        <v>41837894</v>
      </c>
      <c r="F21" t="e">
        <f>+_xlfn.XLOOKUP(B21,MAESTRO!$C$4:$C$22,MAESTRO!$B$4:$B$22)</f>
        <v>#N/A</v>
      </c>
      <c r="I21">
        <v>2002</v>
      </c>
    </row>
    <row r="22" spans="1:9" x14ac:dyDescent="0.2">
      <c r="A22" t="s">
        <v>4</v>
      </c>
      <c r="C22" t="s">
        <v>4</v>
      </c>
      <c r="D22">
        <v>2001</v>
      </c>
      <c r="E22" s="1">
        <v>41116842</v>
      </c>
      <c r="F22" t="e">
        <f>+_xlfn.XLOOKUP(B22,MAESTRO!$C$4:$C$22,MAESTRO!$B$4:$B$22)</f>
        <v>#N/A</v>
      </c>
      <c r="I22">
        <v>2001</v>
      </c>
    </row>
    <row r="23" spans="1:9" x14ac:dyDescent="0.2">
      <c r="A23" t="s">
        <v>4</v>
      </c>
      <c r="C23" t="s">
        <v>4</v>
      </c>
      <c r="D23">
        <v>2000</v>
      </c>
      <c r="E23" s="1">
        <v>40499791</v>
      </c>
      <c r="F23" t="e">
        <f>+_xlfn.XLOOKUP(B23,MAESTRO!$C$4:$C$22,MAESTRO!$B$4:$B$22)</f>
        <v>#N/A</v>
      </c>
      <c r="I23">
        <v>2000</v>
      </c>
    </row>
    <row r="24" spans="1:9" x14ac:dyDescent="0.2">
      <c r="A24" t="s">
        <v>4</v>
      </c>
      <c r="C24" t="s">
        <v>4</v>
      </c>
      <c r="D24">
        <v>1999</v>
      </c>
      <c r="E24" s="1">
        <v>40202160</v>
      </c>
      <c r="F24" t="e">
        <f>+_xlfn.XLOOKUP(B24,MAESTRO!$C$4:$C$22,MAESTRO!$B$4:$B$22)</f>
        <v>#N/A</v>
      </c>
      <c r="I24">
        <v>1999</v>
      </c>
    </row>
    <row r="25" spans="1:9" x14ac:dyDescent="0.2">
      <c r="A25" t="s">
        <v>4</v>
      </c>
      <c r="C25" t="s">
        <v>4</v>
      </c>
      <c r="D25">
        <v>1998</v>
      </c>
      <c r="E25" s="1">
        <v>39852651</v>
      </c>
      <c r="F25" t="e">
        <f>+_xlfn.XLOOKUP(B25,MAESTRO!$C$4:$C$22,MAESTRO!$B$4:$B$22)</f>
        <v>#N/A</v>
      </c>
      <c r="I25">
        <v>1998</v>
      </c>
    </row>
    <row r="26" spans="1:9" x14ac:dyDescent="0.2">
      <c r="A26" t="s">
        <v>4</v>
      </c>
      <c r="C26" t="s">
        <v>4</v>
      </c>
      <c r="D26">
        <v>1997</v>
      </c>
      <c r="F26" t="e">
        <f>+_xlfn.XLOOKUP(B26,MAESTRO!$C$4:$C$22,MAESTRO!$B$4:$B$22)</f>
        <v>#N/A</v>
      </c>
      <c r="I26">
        <v>1997</v>
      </c>
    </row>
    <row r="27" spans="1:9" x14ac:dyDescent="0.2">
      <c r="A27" t="s">
        <v>4</v>
      </c>
      <c r="C27" t="s">
        <v>4</v>
      </c>
      <c r="D27">
        <v>1996</v>
      </c>
      <c r="E27" s="1">
        <v>39669394</v>
      </c>
      <c r="F27" t="e">
        <f>+_xlfn.XLOOKUP(B27,MAESTRO!$C$4:$C$22,MAESTRO!$B$4:$B$22)</f>
        <v>#N/A</v>
      </c>
      <c r="I27">
        <v>1996</v>
      </c>
    </row>
    <row r="28" spans="1:9" x14ac:dyDescent="0.2">
      <c r="A28" t="s">
        <v>4</v>
      </c>
      <c r="C28" t="s">
        <v>5</v>
      </c>
      <c r="D28">
        <v>2021</v>
      </c>
      <c r="E28" s="1">
        <v>23222953</v>
      </c>
      <c r="F28" t="e">
        <f>+_xlfn.XLOOKUP(B28,MAESTRO!$C$4:$C$22,MAESTRO!$B$4:$B$22)</f>
        <v>#N/A</v>
      </c>
    </row>
    <row r="29" spans="1:9" x14ac:dyDescent="0.2">
      <c r="A29" t="s">
        <v>4</v>
      </c>
      <c r="C29" t="s">
        <v>5</v>
      </c>
      <c r="D29">
        <v>2020</v>
      </c>
      <c r="E29" s="1">
        <v>23255590</v>
      </c>
      <c r="F29" t="e">
        <f>+_xlfn.XLOOKUP(B29,MAESTRO!$C$4:$C$22,MAESTRO!$B$4:$B$22)</f>
        <v>#N/A</v>
      </c>
    </row>
    <row r="30" spans="1:9" x14ac:dyDescent="0.2">
      <c r="A30" t="s">
        <v>4</v>
      </c>
      <c r="C30" t="s">
        <v>5</v>
      </c>
      <c r="D30">
        <v>2019</v>
      </c>
      <c r="E30" s="1">
        <v>23042428</v>
      </c>
      <c r="F30" t="e">
        <f>+_xlfn.XLOOKUP(B30,MAESTRO!$C$4:$C$22,MAESTRO!$B$4:$B$22)</f>
        <v>#N/A</v>
      </c>
    </row>
    <row r="31" spans="1:9" x14ac:dyDescent="0.2">
      <c r="A31" t="s">
        <v>4</v>
      </c>
      <c r="C31" t="s">
        <v>5</v>
      </c>
      <c r="D31">
        <v>2018</v>
      </c>
      <c r="E31" s="1">
        <v>22896602</v>
      </c>
      <c r="F31" t="e">
        <f>+_xlfn.XLOOKUP(B31,MAESTRO!$C$4:$C$22,MAESTRO!$B$4:$B$22)</f>
        <v>#N/A</v>
      </c>
    </row>
    <row r="32" spans="1:9" x14ac:dyDescent="0.2">
      <c r="A32" t="s">
        <v>4</v>
      </c>
      <c r="C32" t="s">
        <v>5</v>
      </c>
      <c r="D32">
        <v>2017</v>
      </c>
      <c r="E32" s="1">
        <v>22832861</v>
      </c>
      <c r="F32" t="e">
        <f>+_xlfn.XLOOKUP(B32,MAESTRO!$C$4:$C$22,MAESTRO!$B$4:$B$22)</f>
        <v>#N/A</v>
      </c>
    </row>
    <row r="33" spans="1:6" x14ac:dyDescent="0.2">
      <c r="A33" t="s">
        <v>4</v>
      </c>
      <c r="C33" t="s">
        <v>5</v>
      </c>
      <c r="D33">
        <v>2016</v>
      </c>
      <c r="E33" s="1">
        <v>22843610</v>
      </c>
      <c r="F33" t="e">
        <f>+_xlfn.XLOOKUP(B33,MAESTRO!$C$4:$C$22,MAESTRO!$B$4:$B$22)</f>
        <v>#N/A</v>
      </c>
    </row>
    <row r="34" spans="1:6" x14ac:dyDescent="0.2">
      <c r="A34" t="s">
        <v>4</v>
      </c>
      <c r="C34" t="s">
        <v>5</v>
      </c>
      <c r="D34">
        <v>2015</v>
      </c>
      <c r="E34" s="1">
        <v>22890383</v>
      </c>
      <c r="F34" t="e">
        <f>+_xlfn.XLOOKUP(B34,MAESTRO!$C$4:$C$22,MAESTRO!$B$4:$B$22)</f>
        <v>#N/A</v>
      </c>
    </row>
    <row r="35" spans="1:6" x14ac:dyDescent="0.2">
      <c r="A35" t="s">
        <v>4</v>
      </c>
      <c r="C35" t="s">
        <v>5</v>
      </c>
      <c r="D35">
        <v>2014</v>
      </c>
      <c r="E35" s="1">
        <v>22985676</v>
      </c>
      <c r="F35" t="e">
        <f>+_xlfn.XLOOKUP(B35,MAESTRO!$C$4:$C$22,MAESTRO!$B$4:$B$22)</f>
        <v>#N/A</v>
      </c>
    </row>
    <row r="36" spans="1:6" x14ac:dyDescent="0.2">
      <c r="A36" t="s">
        <v>4</v>
      </c>
      <c r="C36" t="s">
        <v>5</v>
      </c>
      <c r="D36">
        <v>2013</v>
      </c>
      <c r="E36" s="1">
        <v>23196386</v>
      </c>
      <c r="F36" t="e">
        <f>+_xlfn.XLOOKUP(B36,MAESTRO!$C$4:$C$22,MAESTRO!$B$4:$B$22)</f>
        <v>#N/A</v>
      </c>
    </row>
    <row r="37" spans="1:6" x14ac:dyDescent="0.2">
      <c r="A37" t="s">
        <v>4</v>
      </c>
      <c r="C37" t="s">
        <v>5</v>
      </c>
      <c r="D37">
        <v>2012</v>
      </c>
      <c r="E37" s="1">
        <v>23298356</v>
      </c>
      <c r="F37" t="e">
        <f>+_xlfn.XLOOKUP(B37,MAESTRO!$C$4:$C$22,MAESTRO!$B$4:$B$22)</f>
        <v>#N/A</v>
      </c>
    </row>
    <row r="38" spans="1:6" x14ac:dyDescent="0.2">
      <c r="A38" t="s">
        <v>4</v>
      </c>
      <c r="C38" t="s">
        <v>5</v>
      </c>
      <c r="D38">
        <v>2011</v>
      </c>
      <c r="E38" s="1">
        <v>23283187</v>
      </c>
      <c r="F38" t="e">
        <f>+_xlfn.XLOOKUP(B38,MAESTRO!$C$4:$C$22,MAESTRO!$B$4:$B$22)</f>
        <v>#N/A</v>
      </c>
    </row>
    <row r="39" spans="1:6" x14ac:dyDescent="0.2">
      <c r="A39" t="s">
        <v>4</v>
      </c>
      <c r="C39" t="s">
        <v>5</v>
      </c>
      <c r="D39">
        <v>2010</v>
      </c>
      <c r="E39" s="1">
        <v>23226185</v>
      </c>
      <c r="F39" t="e">
        <f>+_xlfn.XLOOKUP(B39,MAESTRO!$C$4:$C$22,MAESTRO!$B$4:$B$22)</f>
        <v>#N/A</v>
      </c>
    </row>
    <row r="40" spans="1:6" x14ac:dyDescent="0.2">
      <c r="A40" t="s">
        <v>4</v>
      </c>
      <c r="C40" t="s">
        <v>5</v>
      </c>
      <c r="D40">
        <v>2009</v>
      </c>
      <c r="E40" s="1">
        <v>23116988</v>
      </c>
      <c r="F40" t="e">
        <f>+_xlfn.XLOOKUP(B40,MAESTRO!$C$4:$C$22,MAESTRO!$B$4:$B$22)</f>
        <v>#N/A</v>
      </c>
    </row>
    <row r="41" spans="1:6" x14ac:dyDescent="0.2">
      <c r="A41" t="s">
        <v>4</v>
      </c>
      <c r="C41" t="s">
        <v>5</v>
      </c>
      <c r="D41">
        <v>2008</v>
      </c>
      <c r="E41" s="1">
        <v>22847737</v>
      </c>
      <c r="F41" t="e">
        <f>+_xlfn.XLOOKUP(B41,MAESTRO!$C$4:$C$22,MAESTRO!$B$4:$B$22)</f>
        <v>#N/A</v>
      </c>
    </row>
    <row r="42" spans="1:6" x14ac:dyDescent="0.2">
      <c r="A42" t="s">
        <v>4</v>
      </c>
      <c r="C42" t="s">
        <v>5</v>
      </c>
      <c r="D42">
        <v>2007</v>
      </c>
      <c r="E42" s="1">
        <v>22339962</v>
      </c>
      <c r="F42" t="e">
        <f>+_xlfn.XLOOKUP(B42,MAESTRO!$C$4:$C$22,MAESTRO!$B$4:$B$22)</f>
        <v>#N/A</v>
      </c>
    </row>
    <row r="43" spans="1:6" x14ac:dyDescent="0.2">
      <c r="A43" t="s">
        <v>4</v>
      </c>
      <c r="C43" t="s">
        <v>5</v>
      </c>
      <c r="D43">
        <v>2006</v>
      </c>
      <c r="E43" s="1">
        <v>22100466</v>
      </c>
      <c r="F43" t="e">
        <f>+_xlfn.XLOOKUP(B43,MAESTRO!$C$4:$C$22,MAESTRO!$B$4:$B$22)</f>
        <v>#N/A</v>
      </c>
    </row>
    <row r="44" spans="1:6" x14ac:dyDescent="0.2">
      <c r="A44" t="s">
        <v>4</v>
      </c>
      <c r="C44" t="s">
        <v>5</v>
      </c>
      <c r="D44">
        <v>2005</v>
      </c>
      <c r="E44" s="1">
        <v>21780869</v>
      </c>
      <c r="F44" t="e">
        <f>+_xlfn.XLOOKUP(B44,MAESTRO!$C$4:$C$22,MAESTRO!$B$4:$B$22)</f>
        <v>#N/A</v>
      </c>
    </row>
    <row r="45" spans="1:6" x14ac:dyDescent="0.2">
      <c r="A45" t="s">
        <v>4</v>
      </c>
      <c r="C45" t="s">
        <v>5</v>
      </c>
      <c r="D45">
        <v>2004</v>
      </c>
      <c r="E45" s="1">
        <v>21285247</v>
      </c>
      <c r="F45" t="e">
        <f>+_xlfn.XLOOKUP(B45,MAESTRO!$C$4:$C$22,MAESTRO!$B$4:$B$22)</f>
        <v>#N/A</v>
      </c>
    </row>
    <row r="46" spans="1:6" x14ac:dyDescent="0.2">
      <c r="A46" t="s">
        <v>4</v>
      </c>
      <c r="C46" t="s">
        <v>5</v>
      </c>
      <c r="D46">
        <v>2003</v>
      </c>
      <c r="E46" s="1">
        <v>21034326</v>
      </c>
      <c r="F46" t="e">
        <f>+_xlfn.XLOOKUP(B46,MAESTRO!$C$4:$C$22,MAESTRO!$B$4:$B$22)</f>
        <v>#N/A</v>
      </c>
    </row>
    <row r="47" spans="1:6" x14ac:dyDescent="0.2">
      <c r="A47" t="s">
        <v>4</v>
      </c>
      <c r="C47" t="s">
        <v>5</v>
      </c>
      <c r="D47">
        <v>2002</v>
      </c>
      <c r="E47" s="1">
        <v>20564089</v>
      </c>
      <c r="F47" t="e">
        <f>+_xlfn.XLOOKUP(B47,MAESTRO!$C$4:$C$22,MAESTRO!$B$4:$B$22)</f>
        <v>#N/A</v>
      </c>
    </row>
    <row r="48" spans="1:6" x14ac:dyDescent="0.2">
      <c r="A48" t="s">
        <v>4</v>
      </c>
      <c r="C48" t="s">
        <v>5</v>
      </c>
      <c r="D48">
        <v>2001</v>
      </c>
      <c r="E48" s="1">
        <v>20165514</v>
      </c>
      <c r="F48" t="e">
        <f>+_xlfn.XLOOKUP(B48,MAESTRO!$C$4:$C$22,MAESTRO!$B$4:$B$22)</f>
        <v>#N/A</v>
      </c>
    </row>
    <row r="49" spans="1:6" x14ac:dyDescent="0.2">
      <c r="A49" t="s">
        <v>4</v>
      </c>
      <c r="C49" t="s">
        <v>5</v>
      </c>
      <c r="D49">
        <v>2000</v>
      </c>
      <c r="E49" s="1">
        <v>19821384</v>
      </c>
      <c r="F49" t="e">
        <f>+_xlfn.XLOOKUP(B49,MAESTRO!$C$4:$C$22,MAESTRO!$B$4:$B$22)</f>
        <v>#N/A</v>
      </c>
    </row>
    <row r="50" spans="1:6" x14ac:dyDescent="0.2">
      <c r="A50" t="s">
        <v>4</v>
      </c>
      <c r="C50" t="s">
        <v>5</v>
      </c>
      <c r="D50">
        <v>1999</v>
      </c>
      <c r="E50" s="1">
        <v>19670642</v>
      </c>
      <c r="F50" t="e">
        <f>+_xlfn.XLOOKUP(B50,MAESTRO!$C$4:$C$22,MAESTRO!$B$4:$B$22)</f>
        <v>#N/A</v>
      </c>
    </row>
    <row r="51" spans="1:6" x14ac:dyDescent="0.2">
      <c r="A51" t="s">
        <v>4</v>
      </c>
      <c r="C51" t="s">
        <v>5</v>
      </c>
      <c r="D51">
        <v>1998</v>
      </c>
      <c r="E51" s="1">
        <v>19488465</v>
      </c>
      <c r="F51" t="e">
        <f>+_xlfn.XLOOKUP(B51,MAESTRO!$C$4:$C$22,MAESTRO!$B$4:$B$22)</f>
        <v>#N/A</v>
      </c>
    </row>
    <row r="52" spans="1:6" x14ac:dyDescent="0.2">
      <c r="A52" t="s">
        <v>4</v>
      </c>
      <c r="C52" t="s">
        <v>5</v>
      </c>
      <c r="D52">
        <v>1997</v>
      </c>
      <c r="F52" t="e">
        <f>+_xlfn.XLOOKUP(B52,MAESTRO!$C$4:$C$22,MAESTRO!$B$4:$B$22)</f>
        <v>#N/A</v>
      </c>
    </row>
    <row r="53" spans="1:6" x14ac:dyDescent="0.2">
      <c r="A53" t="s">
        <v>4</v>
      </c>
      <c r="C53" t="s">
        <v>5</v>
      </c>
      <c r="D53">
        <v>1996</v>
      </c>
      <c r="E53" s="1">
        <v>19399549</v>
      </c>
      <c r="F53" t="e">
        <f>+_xlfn.XLOOKUP(B53,MAESTRO!$C$4:$C$22,MAESTRO!$B$4:$B$22)</f>
        <v>#N/A</v>
      </c>
    </row>
    <row r="54" spans="1:6" x14ac:dyDescent="0.2">
      <c r="A54" t="s">
        <v>4</v>
      </c>
      <c r="C54" t="s">
        <v>6</v>
      </c>
      <c r="D54">
        <v>2021</v>
      </c>
      <c r="E54" s="1">
        <v>24162154</v>
      </c>
      <c r="F54" t="e">
        <f>+_xlfn.XLOOKUP(B54,MAESTRO!$C$4:$C$22,MAESTRO!$B$4:$B$22)</f>
        <v>#N/A</v>
      </c>
    </row>
    <row r="55" spans="1:6" x14ac:dyDescent="0.2">
      <c r="A55" t="s">
        <v>4</v>
      </c>
      <c r="C55" t="s">
        <v>6</v>
      </c>
      <c r="D55">
        <v>2020</v>
      </c>
      <c r="E55" s="1">
        <v>24195205</v>
      </c>
      <c r="F55" t="e">
        <f>+_xlfn.XLOOKUP(B55,MAESTRO!$C$4:$C$22,MAESTRO!$B$4:$B$22)</f>
        <v>#N/A</v>
      </c>
    </row>
    <row r="56" spans="1:6" x14ac:dyDescent="0.2">
      <c r="A56" t="s">
        <v>4</v>
      </c>
      <c r="C56" t="s">
        <v>6</v>
      </c>
      <c r="D56">
        <v>2019</v>
      </c>
      <c r="E56" s="1">
        <v>23983780</v>
      </c>
      <c r="F56" t="e">
        <f>+_xlfn.XLOOKUP(B56,MAESTRO!$C$4:$C$22,MAESTRO!$B$4:$B$22)</f>
        <v>#N/A</v>
      </c>
    </row>
    <row r="57" spans="1:6" x14ac:dyDescent="0.2">
      <c r="A57" t="s">
        <v>4</v>
      </c>
      <c r="C57" t="s">
        <v>6</v>
      </c>
      <c r="D57">
        <v>2018</v>
      </c>
      <c r="E57" s="1">
        <v>23826378</v>
      </c>
      <c r="F57" t="e">
        <f>+_xlfn.XLOOKUP(B57,MAESTRO!$C$4:$C$22,MAESTRO!$B$4:$B$22)</f>
        <v>#N/A</v>
      </c>
    </row>
    <row r="58" spans="1:6" x14ac:dyDescent="0.2">
      <c r="A58" t="s">
        <v>4</v>
      </c>
      <c r="C58" t="s">
        <v>6</v>
      </c>
      <c r="D58">
        <v>2017</v>
      </c>
      <c r="E58" s="1">
        <v>23739271</v>
      </c>
      <c r="F58" t="e">
        <f>+_xlfn.XLOOKUP(B58,MAESTRO!$C$4:$C$22,MAESTRO!$B$4:$B$22)</f>
        <v>#N/A</v>
      </c>
    </row>
    <row r="59" spans="1:6" x14ac:dyDescent="0.2">
      <c r="A59" t="s">
        <v>4</v>
      </c>
      <c r="C59" t="s">
        <v>6</v>
      </c>
      <c r="D59">
        <v>2016</v>
      </c>
      <c r="E59" s="1">
        <v>23713398</v>
      </c>
      <c r="F59" t="e">
        <f>+_xlfn.XLOOKUP(B59,MAESTRO!$C$4:$C$22,MAESTRO!$B$4:$B$22)</f>
        <v>#N/A</v>
      </c>
    </row>
    <row r="60" spans="1:6" x14ac:dyDescent="0.2">
      <c r="A60" t="s">
        <v>4</v>
      </c>
      <c r="C60" t="s">
        <v>6</v>
      </c>
      <c r="D60">
        <v>2015</v>
      </c>
      <c r="E60" s="1">
        <v>23733999</v>
      </c>
      <c r="F60" t="e">
        <f>+_xlfn.XLOOKUP(B60,MAESTRO!$C$4:$C$22,MAESTRO!$B$4:$B$22)</f>
        <v>#N/A</v>
      </c>
    </row>
    <row r="61" spans="1:6" x14ac:dyDescent="0.2">
      <c r="A61" t="s">
        <v>4</v>
      </c>
      <c r="C61" t="s">
        <v>6</v>
      </c>
      <c r="D61">
        <v>2014</v>
      </c>
      <c r="E61" s="1">
        <v>23785665</v>
      </c>
      <c r="F61" t="e">
        <f>+_xlfn.XLOOKUP(B61,MAESTRO!$C$4:$C$22,MAESTRO!$B$4:$B$22)</f>
        <v>#N/A</v>
      </c>
    </row>
    <row r="62" spans="1:6" x14ac:dyDescent="0.2">
      <c r="A62" t="s">
        <v>4</v>
      </c>
      <c r="C62" t="s">
        <v>6</v>
      </c>
      <c r="D62">
        <v>2013</v>
      </c>
      <c r="E62" s="1">
        <v>23933397</v>
      </c>
      <c r="F62" t="e">
        <f>+_xlfn.XLOOKUP(B62,MAESTRO!$C$4:$C$22,MAESTRO!$B$4:$B$22)</f>
        <v>#N/A</v>
      </c>
    </row>
    <row r="63" spans="1:6" x14ac:dyDescent="0.2">
      <c r="A63" t="s">
        <v>4</v>
      </c>
      <c r="C63" t="s">
        <v>6</v>
      </c>
      <c r="D63">
        <v>2012</v>
      </c>
      <c r="E63" s="1">
        <v>23966965</v>
      </c>
      <c r="F63" t="e">
        <f>+_xlfn.XLOOKUP(B63,MAESTRO!$C$4:$C$22,MAESTRO!$B$4:$B$22)</f>
        <v>#N/A</v>
      </c>
    </row>
    <row r="64" spans="1:6" x14ac:dyDescent="0.2">
      <c r="A64" t="s">
        <v>4</v>
      </c>
      <c r="C64" t="s">
        <v>6</v>
      </c>
      <c r="D64">
        <v>2011</v>
      </c>
      <c r="E64" s="1">
        <v>23907306</v>
      </c>
      <c r="F64" t="e">
        <f>+_xlfn.XLOOKUP(B64,MAESTRO!$C$4:$C$22,MAESTRO!$B$4:$B$22)</f>
        <v>#N/A</v>
      </c>
    </row>
    <row r="65" spans="1:6" x14ac:dyDescent="0.2">
      <c r="A65" t="s">
        <v>4</v>
      </c>
      <c r="C65" t="s">
        <v>6</v>
      </c>
      <c r="D65">
        <v>2010</v>
      </c>
      <c r="E65" s="1">
        <v>23794846</v>
      </c>
      <c r="F65" t="e">
        <f>+_xlfn.XLOOKUP(B65,MAESTRO!$C$4:$C$22,MAESTRO!$B$4:$B$22)</f>
        <v>#N/A</v>
      </c>
    </row>
    <row r="66" spans="1:6" x14ac:dyDescent="0.2">
      <c r="A66" t="s">
        <v>4</v>
      </c>
      <c r="C66" t="s">
        <v>6</v>
      </c>
      <c r="D66">
        <v>2009</v>
      </c>
      <c r="E66" s="1">
        <v>23628819</v>
      </c>
      <c r="F66" t="e">
        <f>+_xlfn.XLOOKUP(B66,MAESTRO!$C$4:$C$22,MAESTRO!$B$4:$B$22)</f>
        <v>#N/A</v>
      </c>
    </row>
    <row r="67" spans="1:6" x14ac:dyDescent="0.2">
      <c r="A67" t="s">
        <v>4</v>
      </c>
      <c r="C67" t="s">
        <v>6</v>
      </c>
      <c r="D67">
        <v>2008</v>
      </c>
      <c r="E67" s="1">
        <v>23310085</v>
      </c>
      <c r="F67" t="e">
        <f>+_xlfn.XLOOKUP(B67,MAESTRO!$C$4:$C$22,MAESTRO!$B$4:$B$22)</f>
        <v>#N/A</v>
      </c>
    </row>
    <row r="68" spans="1:6" x14ac:dyDescent="0.2">
      <c r="A68" t="s">
        <v>4</v>
      </c>
      <c r="C68" t="s">
        <v>6</v>
      </c>
      <c r="D68">
        <v>2007</v>
      </c>
      <c r="E68" s="1">
        <v>22860775</v>
      </c>
      <c r="F68" t="e">
        <f>+_xlfn.XLOOKUP(B68,MAESTRO!$C$4:$C$22,MAESTRO!$B$4:$B$22)</f>
        <v>#N/A</v>
      </c>
    </row>
    <row r="69" spans="1:6" x14ac:dyDescent="0.2">
      <c r="A69" t="s">
        <v>4</v>
      </c>
      <c r="C69" t="s">
        <v>6</v>
      </c>
      <c r="D69">
        <v>2006</v>
      </c>
      <c r="E69" s="1">
        <v>22608498</v>
      </c>
      <c r="F69" t="e">
        <f>+_xlfn.XLOOKUP(B69,MAESTRO!$C$4:$C$22,MAESTRO!$B$4:$B$22)</f>
        <v>#N/A</v>
      </c>
    </row>
    <row r="70" spans="1:6" x14ac:dyDescent="0.2">
      <c r="A70" t="s">
        <v>4</v>
      </c>
      <c r="C70" t="s">
        <v>6</v>
      </c>
      <c r="D70">
        <v>2005</v>
      </c>
      <c r="E70" s="1">
        <v>22327661</v>
      </c>
      <c r="F70" t="e">
        <f>+_xlfn.XLOOKUP(B70,MAESTRO!$C$4:$C$22,MAESTRO!$B$4:$B$22)</f>
        <v>#N/A</v>
      </c>
    </row>
    <row r="71" spans="1:6" x14ac:dyDescent="0.2">
      <c r="A71" t="s">
        <v>4</v>
      </c>
      <c r="C71" t="s">
        <v>6</v>
      </c>
      <c r="D71">
        <v>2004</v>
      </c>
      <c r="E71" s="1">
        <v>21912437</v>
      </c>
      <c r="F71" t="e">
        <f>+_xlfn.XLOOKUP(B71,MAESTRO!$C$4:$C$22,MAESTRO!$B$4:$B$22)</f>
        <v>#N/A</v>
      </c>
    </row>
    <row r="72" spans="1:6" x14ac:dyDescent="0.2">
      <c r="A72" t="s">
        <v>4</v>
      </c>
      <c r="C72" t="s">
        <v>6</v>
      </c>
      <c r="D72">
        <v>2003</v>
      </c>
      <c r="E72" s="1">
        <v>21682738</v>
      </c>
      <c r="F72" t="e">
        <f>+_xlfn.XLOOKUP(B72,MAESTRO!$C$4:$C$22,MAESTRO!$B$4:$B$22)</f>
        <v>#N/A</v>
      </c>
    </row>
    <row r="73" spans="1:6" x14ac:dyDescent="0.2">
      <c r="A73" t="s">
        <v>4</v>
      </c>
      <c r="C73" t="s">
        <v>6</v>
      </c>
      <c r="D73">
        <v>2002</v>
      </c>
      <c r="E73" s="1">
        <v>21273805</v>
      </c>
      <c r="F73" t="e">
        <f>+_xlfn.XLOOKUP(B73,MAESTRO!$C$4:$C$22,MAESTRO!$B$4:$B$22)</f>
        <v>#N/A</v>
      </c>
    </row>
    <row r="74" spans="1:6" x14ac:dyDescent="0.2">
      <c r="A74" t="s">
        <v>4</v>
      </c>
      <c r="C74" t="s">
        <v>6</v>
      </c>
      <c r="D74">
        <v>2001</v>
      </c>
      <c r="E74" s="1">
        <v>20951328</v>
      </c>
      <c r="F74" t="e">
        <f>+_xlfn.XLOOKUP(B74,MAESTRO!$C$4:$C$22,MAESTRO!$B$4:$B$22)</f>
        <v>#N/A</v>
      </c>
    </row>
    <row r="75" spans="1:6" x14ac:dyDescent="0.2">
      <c r="A75" t="s">
        <v>4</v>
      </c>
      <c r="C75" t="s">
        <v>6</v>
      </c>
      <c r="D75">
        <v>2000</v>
      </c>
      <c r="E75" s="1">
        <v>20678407</v>
      </c>
      <c r="F75" t="e">
        <f>+_xlfn.XLOOKUP(B75,MAESTRO!$C$4:$C$22,MAESTRO!$B$4:$B$22)</f>
        <v>#N/A</v>
      </c>
    </row>
    <row r="76" spans="1:6" x14ac:dyDescent="0.2">
      <c r="A76" t="s">
        <v>4</v>
      </c>
      <c r="C76" t="s">
        <v>6</v>
      </c>
      <c r="D76">
        <v>1999</v>
      </c>
      <c r="E76" s="1">
        <v>20531518</v>
      </c>
      <c r="F76" t="e">
        <f>+_xlfn.XLOOKUP(B76,MAESTRO!$C$4:$C$22,MAESTRO!$B$4:$B$22)</f>
        <v>#N/A</v>
      </c>
    </row>
    <row r="77" spans="1:6" x14ac:dyDescent="0.2">
      <c r="A77" t="s">
        <v>4</v>
      </c>
      <c r="C77" t="s">
        <v>6</v>
      </c>
      <c r="D77">
        <v>1998</v>
      </c>
      <c r="E77" s="1">
        <v>20364186</v>
      </c>
      <c r="F77" t="e">
        <f>+_xlfn.XLOOKUP(B77,MAESTRO!$C$4:$C$22,MAESTRO!$B$4:$B$22)</f>
        <v>#N/A</v>
      </c>
    </row>
    <row r="78" spans="1:6" x14ac:dyDescent="0.2">
      <c r="A78" t="s">
        <v>4</v>
      </c>
      <c r="C78" t="s">
        <v>6</v>
      </c>
      <c r="D78">
        <v>1997</v>
      </c>
      <c r="F78" t="e">
        <f>+_xlfn.XLOOKUP(B78,MAESTRO!$C$4:$C$22,MAESTRO!$B$4:$B$22)</f>
        <v>#N/A</v>
      </c>
    </row>
    <row r="79" spans="1:6" x14ac:dyDescent="0.2">
      <c r="A79" t="s">
        <v>4</v>
      </c>
      <c r="C79" t="s">
        <v>6</v>
      </c>
      <c r="D79">
        <v>1996</v>
      </c>
      <c r="E79" s="1">
        <v>20269845</v>
      </c>
      <c r="F79" t="e">
        <f>+_xlfn.XLOOKUP(B79,MAESTRO!$C$4:$C$22,MAESTRO!$B$4:$B$22)</f>
        <v>#N/A</v>
      </c>
    </row>
    <row r="80" spans="1:6" x14ac:dyDescent="0.2">
      <c r="A80" t="s">
        <v>4</v>
      </c>
      <c r="B80" t="s">
        <v>7</v>
      </c>
      <c r="C80" t="s">
        <v>4</v>
      </c>
      <c r="D80">
        <v>2021</v>
      </c>
      <c r="E80" s="1">
        <v>8472407</v>
      </c>
      <c r="F80" t="str">
        <f>+_xlfn.XLOOKUP(B80,MAESTRO!$C$4:$C$22,MAESTRO!$B$4:$B$22)</f>
        <v>ANDALUCIA</v>
      </c>
    </row>
    <row r="81" spans="1:6" x14ac:dyDescent="0.2">
      <c r="A81" t="s">
        <v>4</v>
      </c>
      <c r="B81" t="s">
        <v>7</v>
      </c>
      <c r="C81" t="s">
        <v>4</v>
      </c>
      <c r="D81">
        <v>2020</v>
      </c>
      <c r="E81" s="1">
        <v>8464411</v>
      </c>
      <c r="F81" t="str">
        <f>+_xlfn.XLOOKUP(B81,MAESTRO!$C$4:$C$22,MAESTRO!$B$4:$B$22)</f>
        <v>ANDALUCIA</v>
      </c>
    </row>
    <row r="82" spans="1:6" x14ac:dyDescent="0.2">
      <c r="A82" t="s">
        <v>4</v>
      </c>
      <c r="B82" t="s">
        <v>7</v>
      </c>
      <c r="C82" t="s">
        <v>4</v>
      </c>
      <c r="D82">
        <v>2019</v>
      </c>
      <c r="E82" s="1">
        <v>8414240</v>
      </c>
      <c r="F82" t="str">
        <f>+_xlfn.XLOOKUP(B82,MAESTRO!$C$4:$C$22,MAESTRO!$B$4:$B$22)</f>
        <v>ANDALUCIA</v>
      </c>
    </row>
    <row r="83" spans="1:6" x14ac:dyDescent="0.2">
      <c r="A83" t="s">
        <v>4</v>
      </c>
      <c r="B83" t="s">
        <v>7</v>
      </c>
      <c r="C83" t="s">
        <v>4</v>
      </c>
      <c r="D83">
        <v>2018</v>
      </c>
      <c r="E83" s="1">
        <v>8384408</v>
      </c>
      <c r="F83" t="str">
        <f>+_xlfn.XLOOKUP(B83,MAESTRO!$C$4:$C$22,MAESTRO!$B$4:$B$22)</f>
        <v>ANDALUCIA</v>
      </c>
    </row>
    <row r="84" spans="1:6" x14ac:dyDescent="0.2">
      <c r="A84" t="s">
        <v>4</v>
      </c>
      <c r="B84" t="s">
        <v>7</v>
      </c>
      <c r="C84" t="s">
        <v>4</v>
      </c>
      <c r="D84">
        <v>2017</v>
      </c>
      <c r="E84" s="1">
        <v>8379820</v>
      </c>
      <c r="F84" t="str">
        <f>+_xlfn.XLOOKUP(B84,MAESTRO!$C$4:$C$22,MAESTRO!$B$4:$B$22)</f>
        <v>ANDALUCIA</v>
      </c>
    </row>
    <row r="85" spans="1:6" x14ac:dyDescent="0.2">
      <c r="A85" t="s">
        <v>4</v>
      </c>
      <c r="B85" t="s">
        <v>7</v>
      </c>
      <c r="C85" t="s">
        <v>4</v>
      </c>
      <c r="D85">
        <v>2016</v>
      </c>
      <c r="E85" s="1">
        <v>8388107</v>
      </c>
      <c r="F85" t="str">
        <f>+_xlfn.XLOOKUP(B85,MAESTRO!$C$4:$C$22,MAESTRO!$B$4:$B$22)</f>
        <v>ANDALUCIA</v>
      </c>
    </row>
    <row r="86" spans="1:6" x14ac:dyDescent="0.2">
      <c r="A86" t="s">
        <v>4</v>
      </c>
      <c r="B86" t="s">
        <v>7</v>
      </c>
      <c r="C86" t="s">
        <v>4</v>
      </c>
      <c r="D86">
        <v>2015</v>
      </c>
      <c r="E86" s="1">
        <v>8399043</v>
      </c>
      <c r="F86" t="str">
        <f>+_xlfn.XLOOKUP(B86,MAESTRO!$C$4:$C$22,MAESTRO!$B$4:$B$22)</f>
        <v>ANDALUCIA</v>
      </c>
    </row>
    <row r="87" spans="1:6" x14ac:dyDescent="0.2">
      <c r="A87" t="s">
        <v>4</v>
      </c>
      <c r="B87" t="s">
        <v>7</v>
      </c>
      <c r="C87" t="s">
        <v>4</v>
      </c>
      <c r="D87">
        <v>2014</v>
      </c>
      <c r="E87" s="1">
        <v>8402305</v>
      </c>
      <c r="F87" t="str">
        <f>+_xlfn.XLOOKUP(B87,MAESTRO!$C$4:$C$22,MAESTRO!$B$4:$B$22)</f>
        <v>ANDALUCIA</v>
      </c>
    </row>
    <row r="88" spans="1:6" x14ac:dyDescent="0.2">
      <c r="A88" t="s">
        <v>4</v>
      </c>
      <c r="B88" t="s">
        <v>7</v>
      </c>
      <c r="C88" t="s">
        <v>4</v>
      </c>
      <c r="D88">
        <v>2013</v>
      </c>
      <c r="E88" s="1">
        <v>8440300</v>
      </c>
      <c r="F88" t="str">
        <f>+_xlfn.XLOOKUP(B88,MAESTRO!$C$4:$C$22,MAESTRO!$B$4:$B$22)</f>
        <v>ANDALUCIA</v>
      </c>
    </row>
    <row r="89" spans="1:6" x14ac:dyDescent="0.2">
      <c r="A89" t="s">
        <v>4</v>
      </c>
      <c r="B89" t="s">
        <v>7</v>
      </c>
      <c r="C89" t="s">
        <v>4</v>
      </c>
      <c r="D89">
        <v>2012</v>
      </c>
      <c r="E89" s="1">
        <v>8449985</v>
      </c>
      <c r="F89" t="str">
        <f>+_xlfn.XLOOKUP(B89,MAESTRO!$C$4:$C$22,MAESTRO!$B$4:$B$22)</f>
        <v>ANDALUCIA</v>
      </c>
    </row>
    <row r="90" spans="1:6" x14ac:dyDescent="0.2">
      <c r="A90" t="s">
        <v>4</v>
      </c>
      <c r="B90" t="s">
        <v>7</v>
      </c>
      <c r="C90" t="s">
        <v>4</v>
      </c>
      <c r="D90">
        <v>2011</v>
      </c>
      <c r="E90" s="1">
        <v>8424102</v>
      </c>
      <c r="F90" t="str">
        <f>+_xlfn.XLOOKUP(B90,MAESTRO!$C$4:$C$22,MAESTRO!$B$4:$B$22)</f>
        <v>ANDALUCIA</v>
      </c>
    </row>
    <row r="91" spans="1:6" x14ac:dyDescent="0.2">
      <c r="A91" t="s">
        <v>4</v>
      </c>
      <c r="B91" t="s">
        <v>7</v>
      </c>
      <c r="C91" t="s">
        <v>4</v>
      </c>
      <c r="D91">
        <v>2010</v>
      </c>
      <c r="E91" s="1">
        <v>8370975</v>
      </c>
      <c r="F91" t="str">
        <f>+_xlfn.XLOOKUP(B91,MAESTRO!$C$4:$C$22,MAESTRO!$B$4:$B$22)</f>
        <v>ANDALUCIA</v>
      </c>
    </row>
    <row r="92" spans="1:6" x14ac:dyDescent="0.2">
      <c r="A92" t="s">
        <v>4</v>
      </c>
      <c r="B92" t="s">
        <v>7</v>
      </c>
      <c r="C92" t="s">
        <v>4</v>
      </c>
      <c r="D92">
        <v>2009</v>
      </c>
      <c r="E92" s="1">
        <v>8302923</v>
      </c>
      <c r="F92" t="str">
        <f>+_xlfn.XLOOKUP(B92,MAESTRO!$C$4:$C$22,MAESTRO!$B$4:$B$22)</f>
        <v>ANDALUCIA</v>
      </c>
    </row>
    <row r="93" spans="1:6" x14ac:dyDescent="0.2">
      <c r="A93" t="s">
        <v>4</v>
      </c>
      <c r="B93" t="s">
        <v>7</v>
      </c>
      <c r="C93" t="s">
        <v>4</v>
      </c>
      <c r="D93">
        <v>2008</v>
      </c>
      <c r="E93" s="1">
        <v>8202220</v>
      </c>
      <c r="F93" t="str">
        <f>+_xlfn.XLOOKUP(B93,MAESTRO!$C$4:$C$22,MAESTRO!$B$4:$B$22)</f>
        <v>ANDALUCIA</v>
      </c>
    </row>
    <row r="94" spans="1:6" x14ac:dyDescent="0.2">
      <c r="A94" t="s">
        <v>4</v>
      </c>
      <c r="B94" t="s">
        <v>7</v>
      </c>
      <c r="C94" t="s">
        <v>4</v>
      </c>
      <c r="D94">
        <v>2007</v>
      </c>
      <c r="E94" s="1">
        <v>8059461</v>
      </c>
      <c r="F94" t="str">
        <f>+_xlfn.XLOOKUP(B94,MAESTRO!$C$4:$C$22,MAESTRO!$B$4:$B$22)</f>
        <v>ANDALUCIA</v>
      </c>
    </row>
    <row r="95" spans="1:6" x14ac:dyDescent="0.2">
      <c r="A95" t="s">
        <v>4</v>
      </c>
      <c r="B95" t="s">
        <v>7</v>
      </c>
      <c r="C95" t="s">
        <v>4</v>
      </c>
      <c r="D95">
        <v>2006</v>
      </c>
      <c r="E95" s="1">
        <v>7975672</v>
      </c>
      <c r="F95" t="str">
        <f>+_xlfn.XLOOKUP(B95,MAESTRO!$C$4:$C$22,MAESTRO!$B$4:$B$22)</f>
        <v>ANDALUCIA</v>
      </c>
    </row>
    <row r="96" spans="1:6" x14ac:dyDescent="0.2">
      <c r="A96" t="s">
        <v>4</v>
      </c>
      <c r="B96" t="s">
        <v>7</v>
      </c>
      <c r="C96" t="s">
        <v>4</v>
      </c>
      <c r="D96">
        <v>2005</v>
      </c>
      <c r="E96" s="1">
        <v>7849799</v>
      </c>
      <c r="F96" t="str">
        <f>+_xlfn.XLOOKUP(B96,MAESTRO!$C$4:$C$22,MAESTRO!$B$4:$B$22)</f>
        <v>ANDALUCIA</v>
      </c>
    </row>
    <row r="97" spans="1:6" x14ac:dyDescent="0.2">
      <c r="A97" t="s">
        <v>4</v>
      </c>
      <c r="B97" t="s">
        <v>7</v>
      </c>
      <c r="C97" t="s">
        <v>4</v>
      </c>
      <c r="D97">
        <v>2004</v>
      </c>
      <c r="E97" s="1">
        <v>7687518</v>
      </c>
      <c r="F97" t="str">
        <f>+_xlfn.XLOOKUP(B97,MAESTRO!$C$4:$C$22,MAESTRO!$B$4:$B$22)</f>
        <v>ANDALUCIA</v>
      </c>
    </row>
    <row r="98" spans="1:6" x14ac:dyDescent="0.2">
      <c r="A98" t="s">
        <v>4</v>
      </c>
      <c r="B98" t="s">
        <v>7</v>
      </c>
      <c r="C98" t="s">
        <v>4</v>
      </c>
      <c r="D98">
        <v>2003</v>
      </c>
      <c r="E98" s="1">
        <v>7606848</v>
      </c>
      <c r="F98" t="str">
        <f>+_xlfn.XLOOKUP(B98,MAESTRO!$C$4:$C$22,MAESTRO!$B$4:$B$22)</f>
        <v>ANDALUCIA</v>
      </c>
    </row>
    <row r="99" spans="1:6" x14ac:dyDescent="0.2">
      <c r="A99" t="s">
        <v>4</v>
      </c>
      <c r="B99" t="s">
        <v>7</v>
      </c>
      <c r="C99" t="s">
        <v>4</v>
      </c>
      <c r="D99">
        <v>2002</v>
      </c>
      <c r="E99" s="1">
        <v>7478432</v>
      </c>
      <c r="F99" t="str">
        <f>+_xlfn.XLOOKUP(B99,MAESTRO!$C$4:$C$22,MAESTRO!$B$4:$B$22)</f>
        <v>ANDALUCIA</v>
      </c>
    </row>
    <row r="100" spans="1:6" x14ac:dyDescent="0.2">
      <c r="A100" t="s">
        <v>4</v>
      </c>
      <c r="B100" t="s">
        <v>7</v>
      </c>
      <c r="C100" t="s">
        <v>4</v>
      </c>
      <c r="D100">
        <v>2001</v>
      </c>
      <c r="E100" s="1">
        <v>7403968</v>
      </c>
      <c r="F100" t="str">
        <f>+_xlfn.XLOOKUP(B100,MAESTRO!$C$4:$C$22,MAESTRO!$B$4:$B$22)</f>
        <v>ANDALUCIA</v>
      </c>
    </row>
    <row r="101" spans="1:6" x14ac:dyDescent="0.2">
      <c r="A101" t="s">
        <v>4</v>
      </c>
      <c r="B101" t="s">
        <v>7</v>
      </c>
      <c r="C101" t="s">
        <v>4</v>
      </c>
      <c r="D101">
        <v>2000</v>
      </c>
      <c r="E101" s="1">
        <v>7340052</v>
      </c>
      <c r="F101" t="str">
        <f>+_xlfn.XLOOKUP(B101,MAESTRO!$C$4:$C$22,MAESTRO!$B$4:$B$22)</f>
        <v>ANDALUCIA</v>
      </c>
    </row>
    <row r="102" spans="1:6" x14ac:dyDescent="0.2">
      <c r="A102" t="s">
        <v>4</v>
      </c>
      <c r="B102" t="s">
        <v>7</v>
      </c>
      <c r="C102" t="s">
        <v>4</v>
      </c>
      <c r="D102">
        <v>1999</v>
      </c>
      <c r="E102" s="1">
        <v>7305117</v>
      </c>
      <c r="F102" t="str">
        <f>+_xlfn.XLOOKUP(B102,MAESTRO!$C$4:$C$22,MAESTRO!$B$4:$B$22)</f>
        <v>ANDALUCIA</v>
      </c>
    </row>
    <row r="103" spans="1:6" x14ac:dyDescent="0.2">
      <c r="A103" t="s">
        <v>4</v>
      </c>
      <c r="B103" t="s">
        <v>7</v>
      </c>
      <c r="C103" t="s">
        <v>4</v>
      </c>
      <c r="D103">
        <v>1998</v>
      </c>
      <c r="E103" s="1">
        <v>7236459</v>
      </c>
      <c r="F103" t="str">
        <f>+_xlfn.XLOOKUP(B103,MAESTRO!$C$4:$C$22,MAESTRO!$B$4:$B$22)</f>
        <v>ANDALUCIA</v>
      </c>
    </row>
    <row r="104" spans="1:6" x14ac:dyDescent="0.2">
      <c r="A104" t="s">
        <v>4</v>
      </c>
      <c r="B104" t="s">
        <v>7</v>
      </c>
      <c r="C104" t="s">
        <v>4</v>
      </c>
      <c r="D104">
        <v>1997</v>
      </c>
      <c r="F104" t="str">
        <f>+_xlfn.XLOOKUP(B104,MAESTRO!$C$4:$C$22,MAESTRO!$B$4:$B$22)</f>
        <v>ANDALUCIA</v>
      </c>
    </row>
    <row r="105" spans="1:6" x14ac:dyDescent="0.2">
      <c r="A105" t="s">
        <v>4</v>
      </c>
      <c r="B105" t="s">
        <v>7</v>
      </c>
      <c r="C105" t="s">
        <v>4</v>
      </c>
      <c r="D105">
        <v>1996</v>
      </c>
      <c r="E105" s="1">
        <v>7234873</v>
      </c>
      <c r="F105" t="str">
        <f>+_xlfn.XLOOKUP(B105,MAESTRO!$C$4:$C$22,MAESTRO!$B$4:$B$22)</f>
        <v>ANDALUCIA</v>
      </c>
    </row>
    <row r="106" spans="1:6" x14ac:dyDescent="0.2">
      <c r="A106" t="s">
        <v>4</v>
      </c>
      <c r="B106" t="s">
        <v>7</v>
      </c>
      <c r="C106" t="s">
        <v>5</v>
      </c>
      <c r="D106">
        <v>2021</v>
      </c>
      <c r="E106" s="1">
        <v>4173339</v>
      </c>
      <c r="F106" t="str">
        <f>+_xlfn.XLOOKUP(B106,MAESTRO!$C$4:$C$22,MAESTRO!$B$4:$B$22)</f>
        <v>ANDALUCIA</v>
      </c>
    </row>
    <row r="107" spans="1:6" x14ac:dyDescent="0.2">
      <c r="A107" t="s">
        <v>4</v>
      </c>
      <c r="B107" t="s">
        <v>7</v>
      </c>
      <c r="C107" t="s">
        <v>5</v>
      </c>
      <c r="D107">
        <v>2020</v>
      </c>
      <c r="E107" s="1">
        <v>4170605</v>
      </c>
      <c r="F107" t="str">
        <f>+_xlfn.XLOOKUP(B107,MAESTRO!$C$4:$C$22,MAESTRO!$B$4:$B$22)</f>
        <v>ANDALUCIA</v>
      </c>
    </row>
    <row r="108" spans="1:6" x14ac:dyDescent="0.2">
      <c r="A108" t="s">
        <v>4</v>
      </c>
      <c r="B108" t="s">
        <v>7</v>
      </c>
      <c r="C108" t="s">
        <v>5</v>
      </c>
      <c r="D108">
        <v>2019</v>
      </c>
      <c r="E108" s="1">
        <v>4147167</v>
      </c>
      <c r="F108" t="str">
        <f>+_xlfn.XLOOKUP(B108,MAESTRO!$C$4:$C$22,MAESTRO!$B$4:$B$22)</f>
        <v>ANDALUCIA</v>
      </c>
    </row>
    <row r="109" spans="1:6" x14ac:dyDescent="0.2">
      <c r="A109" t="s">
        <v>4</v>
      </c>
      <c r="B109" t="s">
        <v>7</v>
      </c>
      <c r="C109" t="s">
        <v>5</v>
      </c>
      <c r="D109">
        <v>2018</v>
      </c>
      <c r="E109" s="1">
        <v>4133898</v>
      </c>
      <c r="F109" t="str">
        <f>+_xlfn.XLOOKUP(B109,MAESTRO!$C$4:$C$22,MAESTRO!$B$4:$B$22)</f>
        <v>ANDALUCIA</v>
      </c>
    </row>
    <row r="110" spans="1:6" x14ac:dyDescent="0.2">
      <c r="A110" t="s">
        <v>4</v>
      </c>
      <c r="B110" t="s">
        <v>7</v>
      </c>
      <c r="C110" t="s">
        <v>5</v>
      </c>
      <c r="D110">
        <v>2017</v>
      </c>
      <c r="E110" s="1">
        <v>4133835</v>
      </c>
      <c r="F110" t="str">
        <f>+_xlfn.XLOOKUP(B110,MAESTRO!$C$4:$C$22,MAESTRO!$B$4:$B$22)</f>
        <v>ANDALUCIA</v>
      </c>
    </row>
    <row r="111" spans="1:6" x14ac:dyDescent="0.2">
      <c r="A111" t="s">
        <v>4</v>
      </c>
      <c r="B111" t="s">
        <v>7</v>
      </c>
      <c r="C111" t="s">
        <v>5</v>
      </c>
      <c r="D111">
        <v>2016</v>
      </c>
      <c r="E111" s="1">
        <v>4139194</v>
      </c>
      <c r="F111" t="str">
        <f>+_xlfn.XLOOKUP(B111,MAESTRO!$C$4:$C$22,MAESTRO!$B$4:$B$22)</f>
        <v>ANDALUCIA</v>
      </c>
    </row>
    <row r="112" spans="1:6" x14ac:dyDescent="0.2">
      <c r="A112" t="s">
        <v>4</v>
      </c>
      <c r="B112" t="s">
        <v>7</v>
      </c>
      <c r="C112" t="s">
        <v>5</v>
      </c>
      <c r="D112">
        <v>2015</v>
      </c>
      <c r="E112" s="1">
        <v>4144532</v>
      </c>
      <c r="F112" t="str">
        <f>+_xlfn.XLOOKUP(B112,MAESTRO!$C$4:$C$22,MAESTRO!$B$4:$B$22)</f>
        <v>ANDALUCIA</v>
      </c>
    </row>
    <row r="113" spans="1:6" x14ac:dyDescent="0.2">
      <c r="A113" t="s">
        <v>4</v>
      </c>
      <c r="B113" t="s">
        <v>7</v>
      </c>
      <c r="C113" t="s">
        <v>5</v>
      </c>
      <c r="D113">
        <v>2014</v>
      </c>
      <c r="E113" s="1">
        <v>4148701</v>
      </c>
      <c r="F113" t="str">
        <f>+_xlfn.XLOOKUP(B113,MAESTRO!$C$4:$C$22,MAESTRO!$B$4:$B$22)</f>
        <v>ANDALUCIA</v>
      </c>
    </row>
    <row r="114" spans="1:6" x14ac:dyDescent="0.2">
      <c r="A114" t="s">
        <v>4</v>
      </c>
      <c r="B114" t="s">
        <v>7</v>
      </c>
      <c r="C114" t="s">
        <v>5</v>
      </c>
      <c r="D114">
        <v>2013</v>
      </c>
      <c r="E114" s="1">
        <v>4170654</v>
      </c>
      <c r="F114" t="str">
        <f>+_xlfn.XLOOKUP(B114,MAESTRO!$C$4:$C$22,MAESTRO!$B$4:$B$22)</f>
        <v>ANDALUCIA</v>
      </c>
    </row>
    <row r="115" spans="1:6" x14ac:dyDescent="0.2">
      <c r="A115" t="s">
        <v>4</v>
      </c>
      <c r="B115" t="s">
        <v>7</v>
      </c>
      <c r="C115" t="s">
        <v>5</v>
      </c>
      <c r="D115">
        <v>2012</v>
      </c>
      <c r="E115" s="1">
        <v>4180285</v>
      </c>
      <c r="F115" t="str">
        <f>+_xlfn.XLOOKUP(B115,MAESTRO!$C$4:$C$22,MAESTRO!$B$4:$B$22)</f>
        <v>ANDALUCIA</v>
      </c>
    </row>
    <row r="116" spans="1:6" x14ac:dyDescent="0.2">
      <c r="A116" t="s">
        <v>4</v>
      </c>
      <c r="B116" t="s">
        <v>7</v>
      </c>
      <c r="C116" t="s">
        <v>5</v>
      </c>
      <c r="D116">
        <v>2011</v>
      </c>
      <c r="E116" s="1">
        <v>4169634</v>
      </c>
      <c r="F116" t="str">
        <f>+_xlfn.XLOOKUP(B116,MAESTRO!$C$4:$C$22,MAESTRO!$B$4:$B$22)</f>
        <v>ANDALUCIA</v>
      </c>
    </row>
    <row r="117" spans="1:6" x14ac:dyDescent="0.2">
      <c r="A117" t="s">
        <v>4</v>
      </c>
      <c r="B117" t="s">
        <v>7</v>
      </c>
      <c r="C117" t="s">
        <v>5</v>
      </c>
      <c r="D117">
        <v>2010</v>
      </c>
      <c r="E117" s="1">
        <v>4144856</v>
      </c>
      <c r="F117" t="str">
        <f>+_xlfn.XLOOKUP(B117,MAESTRO!$C$4:$C$22,MAESTRO!$B$4:$B$22)</f>
        <v>ANDALUCIA</v>
      </c>
    </row>
    <row r="118" spans="1:6" x14ac:dyDescent="0.2">
      <c r="A118" t="s">
        <v>4</v>
      </c>
      <c r="B118" t="s">
        <v>7</v>
      </c>
      <c r="C118" t="s">
        <v>5</v>
      </c>
      <c r="D118">
        <v>2009</v>
      </c>
      <c r="E118" s="1">
        <v>4113383</v>
      </c>
      <c r="F118" t="str">
        <f>+_xlfn.XLOOKUP(B118,MAESTRO!$C$4:$C$22,MAESTRO!$B$4:$B$22)</f>
        <v>ANDALUCIA</v>
      </c>
    </row>
    <row r="119" spans="1:6" x14ac:dyDescent="0.2">
      <c r="A119" t="s">
        <v>4</v>
      </c>
      <c r="B119" t="s">
        <v>7</v>
      </c>
      <c r="C119" t="s">
        <v>5</v>
      </c>
      <c r="D119">
        <v>2008</v>
      </c>
      <c r="E119" s="1">
        <v>4071500</v>
      </c>
      <c r="F119" t="str">
        <f>+_xlfn.XLOOKUP(B119,MAESTRO!$C$4:$C$22,MAESTRO!$B$4:$B$22)</f>
        <v>ANDALUCIA</v>
      </c>
    </row>
    <row r="120" spans="1:6" x14ac:dyDescent="0.2">
      <c r="A120" t="s">
        <v>4</v>
      </c>
      <c r="B120" t="s">
        <v>7</v>
      </c>
      <c r="C120" t="s">
        <v>5</v>
      </c>
      <c r="D120">
        <v>2007</v>
      </c>
      <c r="E120" s="1">
        <v>3999243</v>
      </c>
      <c r="F120" t="str">
        <f>+_xlfn.XLOOKUP(B120,MAESTRO!$C$4:$C$22,MAESTRO!$B$4:$B$22)</f>
        <v>ANDALUCIA</v>
      </c>
    </row>
    <row r="121" spans="1:6" x14ac:dyDescent="0.2">
      <c r="A121" t="s">
        <v>4</v>
      </c>
      <c r="B121" t="s">
        <v>7</v>
      </c>
      <c r="C121" t="s">
        <v>5</v>
      </c>
      <c r="D121">
        <v>2006</v>
      </c>
      <c r="E121" s="1">
        <v>3958565</v>
      </c>
      <c r="F121" t="str">
        <f>+_xlfn.XLOOKUP(B121,MAESTRO!$C$4:$C$22,MAESTRO!$B$4:$B$22)</f>
        <v>ANDALUCIA</v>
      </c>
    </row>
    <row r="122" spans="1:6" x14ac:dyDescent="0.2">
      <c r="A122" t="s">
        <v>4</v>
      </c>
      <c r="B122" t="s">
        <v>7</v>
      </c>
      <c r="C122" t="s">
        <v>5</v>
      </c>
      <c r="D122">
        <v>2005</v>
      </c>
      <c r="E122" s="1">
        <v>3889605</v>
      </c>
      <c r="F122" t="str">
        <f>+_xlfn.XLOOKUP(B122,MAESTRO!$C$4:$C$22,MAESTRO!$B$4:$B$22)</f>
        <v>ANDALUCIA</v>
      </c>
    </row>
    <row r="123" spans="1:6" x14ac:dyDescent="0.2">
      <c r="A123" t="s">
        <v>4</v>
      </c>
      <c r="B123" t="s">
        <v>7</v>
      </c>
      <c r="C123" t="s">
        <v>5</v>
      </c>
      <c r="D123">
        <v>2004</v>
      </c>
      <c r="E123" s="1">
        <v>3800208</v>
      </c>
      <c r="F123" t="str">
        <f>+_xlfn.XLOOKUP(B123,MAESTRO!$C$4:$C$22,MAESTRO!$B$4:$B$22)</f>
        <v>ANDALUCIA</v>
      </c>
    </row>
    <row r="124" spans="1:6" x14ac:dyDescent="0.2">
      <c r="A124" t="s">
        <v>4</v>
      </c>
      <c r="B124" t="s">
        <v>7</v>
      </c>
      <c r="C124" t="s">
        <v>5</v>
      </c>
      <c r="D124">
        <v>2003</v>
      </c>
      <c r="E124" s="1">
        <v>3757370</v>
      </c>
      <c r="F124" t="str">
        <f>+_xlfn.XLOOKUP(B124,MAESTRO!$C$4:$C$22,MAESTRO!$B$4:$B$22)</f>
        <v>ANDALUCIA</v>
      </c>
    </row>
    <row r="125" spans="1:6" x14ac:dyDescent="0.2">
      <c r="A125" t="s">
        <v>4</v>
      </c>
      <c r="B125" t="s">
        <v>7</v>
      </c>
      <c r="C125" t="s">
        <v>5</v>
      </c>
      <c r="D125">
        <v>2002</v>
      </c>
      <c r="E125" s="1">
        <v>3687421</v>
      </c>
      <c r="F125" t="str">
        <f>+_xlfn.XLOOKUP(B125,MAESTRO!$C$4:$C$22,MAESTRO!$B$4:$B$22)</f>
        <v>ANDALUCIA</v>
      </c>
    </row>
    <row r="126" spans="1:6" x14ac:dyDescent="0.2">
      <c r="A126" t="s">
        <v>4</v>
      </c>
      <c r="B126" t="s">
        <v>7</v>
      </c>
      <c r="C126" t="s">
        <v>5</v>
      </c>
      <c r="D126">
        <v>2001</v>
      </c>
      <c r="E126" s="1">
        <v>3647194</v>
      </c>
      <c r="F126" t="str">
        <f>+_xlfn.XLOOKUP(B126,MAESTRO!$C$4:$C$22,MAESTRO!$B$4:$B$22)</f>
        <v>ANDALUCIA</v>
      </c>
    </row>
    <row r="127" spans="1:6" x14ac:dyDescent="0.2">
      <c r="A127" t="s">
        <v>4</v>
      </c>
      <c r="B127" t="s">
        <v>7</v>
      </c>
      <c r="C127" t="s">
        <v>5</v>
      </c>
      <c r="D127">
        <v>2000</v>
      </c>
      <c r="E127" s="1">
        <v>3609412</v>
      </c>
      <c r="F127" t="str">
        <f>+_xlfn.XLOOKUP(B127,MAESTRO!$C$4:$C$22,MAESTRO!$B$4:$B$22)</f>
        <v>ANDALUCIA</v>
      </c>
    </row>
    <row r="128" spans="1:6" x14ac:dyDescent="0.2">
      <c r="A128" t="s">
        <v>4</v>
      </c>
      <c r="B128" t="s">
        <v>7</v>
      </c>
      <c r="C128" t="s">
        <v>5</v>
      </c>
      <c r="D128">
        <v>1999</v>
      </c>
      <c r="E128" s="1">
        <v>3592680</v>
      </c>
      <c r="F128" t="str">
        <f>+_xlfn.XLOOKUP(B128,MAESTRO!$C$4:$C$22,MAESTRO!$B$4:$B$22)</f>
        <v>ANDALUCIA</v>
      </c>
    </row>
    <row r="129" spans="1:6" x14ac:dyDescent="0.2">
      <c r="A129" t="s">
        <v>4</v>
      </c>
      <c r="B129" t="s">
        <v>7</v>
      </c>
      <c r="C129" t="s">
        <v>5</v>
      </c>
      <c r="D129">
        <v>1998</v>
      </c>
      <c r="E129" s="1">
        <v>3558950</v>
      </c>
      <c r="F129" t="str">
        <f>+_xlfn.XLOOKUP(B129,MAESTRO!$C$4:$C$22,MAESTRO!$B$4:$B$22)</f>
        <v>ANDALUCIA</v>
      </c>
    </row>
    <row r="130" spans="1:6" x14ac:dyDescent="0.2">
      <c r="A130" t="s">
        <v>4</v>
      </c>
      <c r="B130" t="s">
        <v>7</v>
      </c>
      <c r="C130" t="s">
        <v>5</v>
      </c>
      <c r="D130">
        <v>1997</v>
      </c>
      <c r="F130" t="str">
        <f>+_xlfn.XLOOKUP(B130,MAESTRO!$C$4:$C$22,MAESTRO!$B$4:$B$22)</f>
        <v>ANDALUCIA</v>
      </c>
    </row>
    <row r="131" spans="1:6" x14ac:dyDescent="0.2">
      <c r="A131" t="s">
        <v>4</v>
      </c>
      <c r="B131" t="s">
        <v>7</v>
      </c>
      <c r="C131" t="s">
        <v>5</v>
      </c>
      <c r="D131">
        <v>1996</v>
      </c>
      <c r="E131" s="1">
        <v>3559436</v>
      </c>
      <c r="F131" t="str">
        <f>+_xlfn.XLOOKUP(B131,MAESTRO!$C$4:$C$22,MAESTRO!$B$4:$B$22)</f>
        <v>ANDALUCIA</v>
      </c>
    </row>
    <row r="132" spans="1:6" x14ac:dyDescent="0.2">
      <c r="A132" t="s">
        <v>4</v>
      </c>
      <c r="B132" t="s">
        <v>7</v>
      </c>
      <c r="C132" t="s">
        <v>6</v>
      </c>
      <c r="D132">
        <v>2021</v>
      </c>
      <c r="E132" s="1">
        <v>4299068</v>
      </c>
      <c r="F132" t="str">
        <f>+_xlfn.XLOOKUP(B132,MAESTRO!$C$4:$C$22,MAESTRO!$B$4:$B$22)</f>
        <v>ANDALUCIA</v>
      </c>
    </row>
    <row r="133" spans="1:6" x14ac:dyDescent="0.2">
      <c r="A133" t="s">
        <v>4</v>
      </c>
      <c r="B133" t="s">
        <v>7</v>
      </c>
      <c r="C133" t="s">
        <v>6</v>
      </c>
      <c r="D133">
        <v>2020</v>
      </c>
      <c r="E133" s="1">
        <v>4293806</v>
      </c>
      <c r="F133" t="str">
        <f>+_xlfn.XLOOKUP(B133,MAESTRO!$C$4:$C$22,MAESTRO!$B$4:$B$22)</f>
        <v>ANDALUCIA</v>
      </c>
    </row>
    <row r="134" spans="1:6" x14ac:dyDescent="0.2">
      <c r="A134" t="s">
        <v>4</v>
      </c>
      <c r="B134" t="s">
        <v>7</v>
      </c>
      <c r="C134" t="s">
        <v>6</v>
      </c>
      <c r="D134">
        <v>2019</v>
      </c>
      <c r="E134" s="1">
        <v>4267073</v>
      </c>
      <c r="F134" t="str">
        <f>+_xlfn.XLOOKUP(B134,MAESTRO!$C$4:$C$22,MAESTRO!$B$4:$B$22)</f>
        <v>ANDALUCIA</v>
      </c>
    </row>
    <row r="135" spans="1:6" x14ac:dyDescent="0.2">
      <c r="A135" t="s">
        <v>4</v>
      </c>
      <c r="B135" t="s">
        <v>7</v>
      </c>
      <c r="C135" t="s">
        <v>6</v>
      </c>
      <c r="D135">
        <v>2018</v>
      </c>
      <c r="E135" s="1">
        <v>4250510</v>
      </c>
      <c r="F135" t="str">
        <f>+_xlfn.XLOOKUP(B135,MAESTRO!$C$4:$C$22,MAESTRO!$B$4:$B$22)</f>
        <v>ANDALUCIA</v>
      </c>
    </row>
    <row r="136" spans="1:6" x14ac:dyDescent="0.2">
      <c r="A136" t="s">
        <v>4</v>
      </c>
      <c r="B136" t="s">
        <v>7</v>
      </c>
      <c r="C136" t="s">
        <v>6</v>
      </c>
      <c r="D136">
        <v>2017</v>
      </c>
      <c r="E136" s="1">
        <v>4245985</v>
      </c>
      <c r="F136" t="str">
        <f>+_xlfn.XLOOKUP(B136,MAESTRO!$C$4:$C$22,MAESTRO!$B$4:$B$22)</f>
        <v>ANDALUCIA</v>
      </c>
    </row>
    <row r="137" spans="1:6" x14ac:dyDescent="0.2">
      <c r="A137" t="s">
        <v>4</v>
      </c>
      <c r="B137" t="s">
        <v>7</v>
      </c>
      <c r="C137" t="s">
        <v>6</v>
      </c>
      <c r="D137">
        <v>2016</v>
      </c>
      <c r="E137" s="1">
        <v>4248913</v>
      </c>
      <c r="F137" t="str">
        <f>+_xlfn.XLOOKUP(B137,MAESTRO!$C$4:$C$22,MAESTRO!$B$4:$B$22)</f>
        <v>ANDALUCIA</v>
      </c>
    </row>
    <row r="138" spans="1:6" x14ac:dyDescent="0.2">
      <c r="A138" t="s">
        <v>4</v>
      </c>
      <c r="B138" t="s">
        <v>7</v>
      </c>
      <c r="C138" t="s">
        <v>6</v>
      </c>
      <c r="D138">
        <v>2015</v>
      </c>
      <c r="E138" s="1">
        <v>4254511</v>
      </c>
      <c r="F138" t="str">
        <f>+_xlfn.XLOOKUP(B138,MAESTRO!$C$4:$C$22,MAESTRO!$B$4:$B$22)</f>
        <v>ANDALUCIA</v>
      </c>
    </row>
    <row r="139" spans="1:6" x14ac:dyDescent="0.2">
      <c r="A139" t="s">
        <v>4</v>
      </c>
      <c r="B139" t="s">
        <v>7</v>
      </c>
      <c r="C139" t="s">
        <v>6</v>
      </c>
      <c r="D139">
        <v>2014</v>
      </c>
      <c r="E139" s="1">
        <v>4253604</v>
      </c>
      <c r="F139" t="str">
        <f>+_xlfn.XLOOKUP(B139,MAESTRO!$C$4:$C$22,MAESTRO!$B$4:$B$22)</f>
        <v>ANDALUCIA</v>
      </c>
    </row>
    <row r="140" spans="1:6" x14ac:dyDescent="0.2">
      <c r="A140" t="s">
        <v>4</v>
      </c>
      <c r="B140" t="s">
        <v>7</v>
      </c>
      <c r="C140" t="s">
        <v>6</v>
      </c>
      <c r="D140">
        <v>2013</v>
      </c>
      <c r="E140" s="1">
        <v>4269646</v>
      </c>
      <c r="F140" t="str">
        <f>+_xlfn.XLOOKUP(B140,MAESTRO!$C$4:$C$22,MAESTRO!$B$4:$B$22)</f>
        <v>ANDALUCIA</v>
      </c>
    </row>
    <row r="141" spans="1:6" x14ac:dyDescent="0.2">
      <c r="A141" t="s">
        <v>4</v>
      </c>
      <c r="B141" t="s">
        <v>7</v>
      </c>
      <c r="C141" t="s">
        <v>6</v>
      </c>
      <c r="D141">
        <v>2012</v>
      </c>
      <c r="E141" s="1">
        <v>4269700</v>
      </c>
      <c r="F141" t="str">
        <f>+_xlfn.XLOOKUP(B141,MAESTRO!$C$4:$C$22,MAESTRO!$B$4:$B$22)</f>
        <v>ANDALUCIA</v>
      </c>
    </row>
    <row r="142" spans="1:6" x14ac:dyDescent="0.2">
      <c r="A142" t="s">
        <v>4</v>
      </c>
      <c r="B142" t="s">
        <v>7</v>
      </c>
      <c r="C142" t="s">
        <v>6</v>
      </c>
      <c r="D142">
        <v>2011</v>
      </c>
      <c r="E142" s="1">
        <v>4254468</v>
      </c>
      <c r="F142" t="str">
        <f>+_xlfn.XLOOKUP(B142,MAESTRO!$C$4:$C$22,MAESTRO!$B$4:$B$22)</f>
        <v>ANDALUCIA</v>
      </c>
    </row>
    <row r="143" spans="1:6" x14ac:dyDescent="0.2">
      <c r="A143" t="s">
        <v>4</v>
      </c>
      <c r="B143" t="s">
        <v>7</v>
      </c>
      <c r="C143" t="s">
        <v>6</v>
      </c>
      <c r="D143">
        <v>2010</v>
      </c>
      <c r="E143" s="1">
        <v>4226119</v>
      </c>
      <c r="F143" t="str">
        <f>+_xlfn.XLOOKUP(B143,MAESTRO!$C$4:$C$22,MAESTRO!$B$4:$B$22)</f>
        <v>ANDALUCIA</v>
      </c>
    </row>
    <row r="144" spans="1:6" x14ac:dyDescent="0.2">
      <c r="A144" t="s">
        <v>4</v>
      </c>
      <c r="B144" t="s">
        <v>7</v>
      </c>
      <c r="C144" t="s">
        <v>6</v>
      </c>
      <c r="D144">
        <v>2009</v>
      </c>
      <c r="E144" s="1">
        <v>4189540</v>
      </c>
      <c r="F144" t="str">
        <f>+_xlfn.XLOOKUP(B144,MAESTRO!$C$4:$C$22,MAESTRO!$B$4:$B$22)</f>
        <v>ANDALUCIA</v>
      </c>
    </row>
    <row r="145" spans="1:6" x14ac:dyDescent="0.2">
      <c r="A145" t="s">
        <v>4</v>
      </c>
      <c r="B145" t="s">
        <v>7</v>
      </c>
      <c r="C145" t="s">
        <v>6</v>
      </c>
      <c r="D145">
        <v>2008</v>
      </c>
      <c r="E145" s="1">
        <v>4130720</v>
      </c>
      <c r="F145" t="str">
        <f>+_xlfn.XLOOKUP(B145,MAESTRO!$C$4:$C$22,MAESTRO!$B$4:$B$22)</f>
        <v>ANDALUCIA</v>
      </c>
    </row>
    <row r="146" spans="1:6" x14ac:dyDescent="0.2">
      <c r="A146" t="s">
        <v>4</v>
      </c>
      <c r="B146" t="s">
        <v>7</v>
      </c>
      <c r="C146" t="s">
        <v>6</v>
      </c>
      <c r="D146">
        <v>2007</v>
      </c>
      <c r="E146" s="1">
        <v>4060218</v>
      </c>
      <c r="F146" t="str">
        <f>+_xlfn.XLOOKUP(B146,MAESTRO!$C$4:$C$22,MAESTRO!$B$4:$B$22)</f>
        <v>ANDALUCIA</v>
      </c>
    </row>
    <row r="147" spans="1:6" x14ac:dyDescent="0.2">
      <c r="A147" t="s">
        <v>4</v>
      </c>
      <c r="B147" t="s">
        <v>7</v>
      </c>
      <c r="C147" t="s">
        <v>6</v>
      </c>
      <c r="D147">
        <v>2006</v>
      </c>
      <c r="E147" s="1">
        <v>4017107</v>
      </c>
      <c r="F147" t="str">
        <f>+_xlfn.XLOOKUP(B147,MAESTRO!$C$4:$C$22,MAESTRO!$B$4:$B$22)</f>
        <v>ANDALUCIA</v>
      </c>
    </row>
    <row r="148" spans="1:6" x14ac:dyDescent="0.2">
      <c r="A148" t="s">
        <v>4</v>
      </c>
      <c r="B148" t="s">
        <v>7</v>
      </c>
      <c r="C148" t="s">
        <v>6</v>
      </c>
      <c r="D148">
        <v>2005</v>
      </c>
      <c r="E148" s="1">
        <v>3960194</v>
      </c>
      <c r="F148" t="str">
        <f>+_xlfn.XLOOKUP(B148,MAESTRO!$C$4:$C$22,MAESTRO!$B$4:$B$22)</f>
        <v>ANDALUCIA</v>
      </c>
    </row>
    <row r="149" spans="1:6" x14ac:dyDescent="0.2">
      <c r="A149" t="s">
        <v>4</v>
      </c>
      <c r="B149" t="s">
        <v>7</v>
      </c>
      <c r="C149" t="s">
        <v>6</v>
      </c>
      <c r="D149">
        <v>2004</v>
      </c>
      <c r="E149" s="1">
        <v>3887310</v>
      </c>
      <c r="F149" t="str">
        <f>+_xlfn.XLOOKUP(B149,MAESTRO!$C$4:$C$22,MAESTRO!$B$4:$B$22)</f>
        <v>ANDALUCIA</v>
      </c>
    </row>
    <row r="150" spans="1:6" x14ac:dyDescent="0.2">
      <c r="A150" t="s">
        <v>4</v>
      </c>
      <c r="B150" t="s">
        <v>7</v>
      </c>
      <c r="C150" t="s">
        <v>6</v>
      </c>
      <c r="D150">
        <v>2003</v>
      </c>
      <c r="E150" s="1">
        <v>3849478</v>
      </c>
      <c r="F150" t="str">
        <f>+_xlfn.XLOOKUP(B150,MAESTRO!$C$4:$C$22,MAESTRO!$B$4:$B$22)</f>
        <v>ANDALUCIA</v>
      </c>
    </row>
    <row r="151" spans="1:6" x14ac:dyDescent="0.2">
      <c r="A151" t="s">
        <v>4</v>
      </c>
      <c r="B151" t="s">
        <v>7</v>
      </c>
      <c r="C151" t="s">
        <v>6</v>
      </c>
      <c r="D151">
        <v>2002</v>
      </c>
      <c r="E151" s="1">
        <v>3791011</v>
      </c>
      <c r="F151" t="str">
        <f>+_xlfn.XLOOKUP(B151,MAESTRO!$C$4:$C$22,MAESTRO!$B$4:$B$22)</f>
        <v>ANDALUCIA</v>
      </c>
    </row>
    <row r="152" spans="1:6" x14ac:dyDescent="0.2">
      <c r="A152" t="s">
        <v>4</v>
      </c>
      <c r="B152" t="s">
        <v>7</v>
      </c>
      <c r="C152" t="s">
        <v>6</v>
      </c>
      <c r="D152">
        <v>2001</v>
      </c>
      <c r="E152" s="1">
        <v>3756774</v>
      </c>
      <c r="F152" t="str">
        <f>+_xlfn.XLOOKUP(B152,MAESTRO!$C$4:$C$22,MAESTRO!$B$4:$B$22)</f>
        <v>ANDALUCIA</v>
      </c>
    </row>
    <row r="153" spans="1:6" x14ac:dyDescent="0.2">
      <c r="A153" t="s">
        <v>4</v>
      </c>
      <c r="B153" t="s">
        <v>7</v>
      </c>
      <c r="C153" t="s">
        <v>6</v>
      </c>
      <c r="D153">
        <v>2000</v>
      </c>
      <c r="E153" s="1">
        <v>3730640</v>
      </c>
      <c r="F153" t="str">
        <f>+_xlfn.XLOOKUP(B153,MAESTRO!$C$4:$C$22,MAESTRO!$B$4:$B$22)</f>
        <v>ANDALUCIA</v>
      </c>
    </row>
    <row r="154" spans="1:6" x14ac:dyDescent="0.2">
      <c r="A154" t="s">
        <v>4</v>
      </c>
      <c r="B154" t="s">
        <v>7</v>
      </c>
      <c r="C154" t="s">
        <v>6</v>
      </c>
      <c r="D154">
        <v>1999</v>
      </c>
      <c r="E154" s="1">
        <v>3712437</v>
      </c>
      <c r="F154" t="str">
        <f>+_xlfn.XLOOKUP(B154,MAESTRO!$C$4:$C$22,MAESTRO!$B$4:$B$22)</f>
        <v>ANDALUCIA</v>
      </c>
    </row>
    <row r="155" spans="1:6" x14ac:dyDescent="0.2">
      <c r="A155" t="s">
        <v>4</v>
      </c>
      <c r="B155" t="s">
        <v>7</v>
      </c>
      <c r="C155" t="s">
        <v>6</v>
      </c>
      <c r="D155">
        <v>1998</v>
      </c>
      <c r="E155" s="1">
        <v>3677509</v>
      </c>
      <c r="F155" t="str">
        <f>+_xlfn.XLOOKUP(B155,MAESTRO!$C$4:$C$22,MAESTRO!$B$4:$B$22)</f>
        <v>ANDALUCIA</v>
      </c>
    </row>
    <row r="156" spans="1:6" x14ac:dyDescent="0.2">
      <c r="A156" t="s">
        <v>4</v>
      </c>
      <c r="B156" t="s">
        <v>7</v>
      </c>
      <c r="C156" t="s">
        <v>6</v>
      </c>
      <c r="D156">
        <v>1997</v>
      </c>
      <c r="F156" t="str">
        <f>+_xlfn.XLOOKUP(B156,MAESTRO!$C$4:$C$22,MAESTRO!$B$4:$B$22)</f>
        <v>ANDALUCIA</v>
      </c>
    </row>
    <row r="157" spans="1:6" x14ac:dyDescent="0.2">
      <c r="A157" t="s">
        <v>4</v>
      </c>
      <c r="B157" t="s">
        <v>7</v>
      </c>
      <c r="C157" t="s">
        <v>6</v>
      </c>
      <c r="D157">
        <v>1996</v>
      </c>
      <c r="E157" s="1">
        <v>3675437</v>
      </c>
      <c r="F157" t="str">
        <f>+_xlfn.XLOOKUP(B157,MAESTRO!$C$4:$C$22,MAESTRO!$B$4:$B$22)</f>
        <v>ANDALUCIA</v>
      </c>
    </row>
    <row r="158" spans="1:6" x14ac:dyDescent="0.2">
      <c r="A158" t="s">
        <v>4</v>
      </c>
      <c r="B158" t="s">
        <v>8</v>
      </c>
      <c r="C158" t="s">
        <v>4</v>
      </c>
      <c r="D158">
        <v>2021</v>
      </c>
      <c r="E158" s="1">
        <v>1326261</v>
      </c>
      <c r="F158" t="str">
        <f>+_xlfn.XLOOKUP(B158,MAESTRO!$C$4:$C$22,MAESTRO!$B$4:$B$22)</f>
        <v>ARAGON</v>
      </c>
    </row>
    <row r="159" spans="1:6" x14ac:dyDescent="0.2">
      <c r="A159" t="s">
        <v>4</v>
      </c>
      <c r="B159" t="s">
        <v>8</v>
      </c>
      <c r="C159" t="s">
        <v>4</v>
      </c>
      <c r="D159">
        <v>2020</v>
      </c>
      <c r="E159" s="1">
        <v>1329391</v>
      </c>
      <c r="F159" t="str">
        <f>+_xlfn.XLOOKUP(B159,MAESTRO!$C$4:$C$22,MAESTRO!$B$4:$B$22)</f>
        <v>ARAGON</v>
      </c>
    </row>
    <row r="160" spans="1:6" x14ac:dyDescent="0.2">
      <c r="A160" t="s">
        <v>4</v>
      </c>
      <c r="B160" t="s">
        <v>8</v>
      </c>
      <c r="C160" t="s">
        <v>4</v>
      </c>
      <c r="D160">
        <v>2019</v>
      </c>
      <c r="E160" s="1">
        <v>1319291</v>
      </c>
      <c r="F160" t="str">
        <f>+_xlfn.XLOOKUP(B160,MAESTRO!$C$4:$C$22,MAESTRO!$B$4:$B$22)</f>
        <v>ARAGON</v>
      </c>
    </row>
    <row r="161" spans="1:6" x14ac:dyDescent="0.2">
      <c r="A161" t="s">
        <v>4</v>
      </c>
      <c r="B161" t="s">
        <v>8</v>
      </c>
      <c r="C161" t="s">
        <v>4</v>
      </c>
      <c r="D161">
        <v>2018</v>
      </c>
      <c r="E161" s="1">
        <v>1308728</v>
      </c>
      <c r="F161" t="str">
        <f>+_xlfn.XLOOKUP(B161,MAESTRO!$C$4:$C$22,MAESTRO!$B$4:$B$22)</f>
        <v>ARAGON</v>
      </c>
    </row>
    <row r="162" spans="1:6" x14ac:dyDescent="0.2">
      <c r="A162" t="s">
        <v>4</v>
      </c>
      <c r="B162" t="s">
        <v>8</v>
      </c>
      <c r="C162" t="s">
        <v>4</v>
      </c>
      <c r="D162">
        <v>2017</v>
      </c>
      <c r="E162" s="1">
        <v>1308750</v>
      </c>
      <c r="F162" t="str">
        <f>+_xlfn.XLOOKUP(B162,MAESTRO!$C$4:$C$22,MAESTRO!$B$4:$B$22)</f>
        <v>ARAGON</v>
      </c>
    </row>
    <row r="163" spans="1:6" x14ac:dyDescent="0.2">
      <c r="A163" t="s">
        <v>4</v>
      </c>
      <c r="B163" t="s">
        <v>8</v>
      </c>
      <c r="C163" t="s">
        <v>4</v>
      </c>
      <c r="D163">
        <v>2016</v>
      </c>
      <c r="E163" s="1">
        <v>1308563</v>
      </c>
      <c r="F163" t="str">
        <f>+_xlfn.XLOOKUP(B163,MAESTRO!$C$4:$C$22,MAESTRO!$B$4:$B$22)</f>
        <v>ARAGON</v>
      </c>
    </row>
    <row r="164" spans="1:6" x14ac:dyDescent="0.2">
      <c r="A164" t="s">
        <v>4</v>
      </c>
      <c r="B164" t="s">
        <v>8</v>
      </c>
      <c r="C164" t="s">
        <v>4</v>
      </c>
      <c r="D164">
        <v>2015</v>
      </c>
      <c r="E164" s="1">
        <v>1317847</v>
      </c>
      <c r="F164" t="str">
        <f>+_xlfn.XLOOKUP(B164,MAESTRO!$C$4:$C$22,MAESTRO!$B$4:$B$22)</f>
        <v>ARAGON</v>
      </c>
    </row>
    <row r="165" spans="1:6" x14ac:dyDescent="0.2">
      <c r="A165" t="s">
        <v>4</v>
      </c>
      <c r="B165" t="s">
        <v>8</v>
      </c>
      <c r="C165" t="s">
        <v>4</v>
      </c>
      <c r="D165">
        <v>2014</v>
      </c>
      <c r="E165" s="1">
        <v>1325385</v>
      </c>
      <c r="F165" t="str">
        <f>+_xlfn.XLOOKUP(B165,MAESTRO!$C$4:$C$22,MAESTRO!$B$4:$B$22)</f>
        <v>ARAGON</v>
      </c>
    </row>
    <row r="166" spans="1:6" x14ac:dyDescent="0.2">
      <c r="A166" t="s">
        <v>4</v>
      </c>
      <c r="B166" t="s">
        <v>8</v>
      </c>
      <c r="C166" t="s">
        <v>4</v>
      </c>
      <c r="D166">
        <v>2013</v>
      </c>
      <c r="E166" s="1">
        <v>1347150</v>
      </c>
      <c r="F166" t="str">
        <f>+_xlfn.XLOOKUP(B166,MAESTRO!$C$4:$C$22,MAESTRO!$B$4:$B$22)</f>
        <v>ARAGON</v>
      </c>
    </row>
    <row r="167" spans="1:6" x14ac:dyDescent="0.2">
      <c r="A167" t="s">
        <v>4</v>
      </c>
      <c r="B167" t="s">
        <v>8</v>
      </c>
      <c r="C167" t="s">
        <v>4</v>
      </c>
      <c r="D167">
        <v>2012</v>
      </c>
      <c r="E167" s="1">
        <v>1349467</v>
      </c>
      <c r="F167" t="str">
        <f>+_xlfn.XLOOKUP(B167,MAESTRO!$C$4:$C$22,MAESTRO!$B$4:$B$22)</f>
        <v>ARAGON</v>
      </c>
    </row>
    <row r="168" spans="1:6" x14ac:dyDescent="0.2">
      <c r="A168" t="s">
        <v>4</v>
      </c>
      <c r="B168" t="s">
        <v>8</v>
      </c>
      <c r="C168" t="s">
        <v>4</v>
      </c>
      <c r="D168">
        <v>2011</v>
      </c>
      <c r="E168" s="1">
        <v>1346293</v>
      </c>
      <c r="F168" t="str">
        <f>+_xlfn.XLOOKUP(B168,MAESTRO!$C$4:$C$22,MAESTRO!$B$4:$B$22)</f>
        <v>ARAGON</v>
      </c>
    </row>
    <row r="169" spans="1:6" x14ac:dyDescent="0.2">
      <c r="A169" t="s">
        <v>4</v>
      </c>
      <c r="B169" t="s">
        <v>8</v>
      </c>
      <c r="C169" t="s">
        <v>4</v>
      </c>
      <c r="D169">
        <v>2010</v>
      </c>
      <c r="E169" s="1">
        <v>1347095</v>
      </c>
      <c r="F169" t="str">
        <f>+_xlfn.XLOOKUP(B169,MAESTRO!$C$4:$C$22,MAESTRO!$B$4:$B$22)</f>
        <v>ARAGON</v>
      </c>
    </row>
    <row r="170" spans="1:6" x14ac:dyDescent="0.2">
      <c r="A170" t="s">
        <v>4</v>
      </c>
      <c r="B170" t="s">
        <v>8</v>
      </c>
      <c r="C170" t="s">
        <v>4</v>
      </c>
      <c r="D170">
        <v>2009</v>
      </c>
      <c r="E170" s="1">
        <v>1345473</v>
      </c>
      <c r="F170" t="str">
        <f>+_xlfn.XLOOKUP(B170,MAESTRO!$C$4:$C$22,MAESTRO!$B$4:$B$22)</f>
        <v>ARAGON</v>
      </c>
    </row>
    <row r="171" spans="1:6" x14ac:dyDescent="0.2">
      <c r="A171" t="s">
        <v>4</v>
      </c>
      <c r="B171" t="s">
        <v>8</v>
      </c>
      <c r="C171" t="s">
        <v>4</v>
      </c>
      <c r="D171">
        <v>2008</v>
      </c>
      <c r="E171" s="1">
        <v>1326918</v>
      </c>
      <c r="F171" t="str">
        <f>+_xlfn.XLOOKUP(B171,MAESTRO!$C$4:$C$22,MAESTRO!$B$4:$B$22)</f>
        <v>ARAGON</v>
      </c>
    </row>
    <row r="172" spans="1:6" x14ac:dyDescent="0.2">
      <c r="A172" t="s">
        <v>4</v>
      </c>
      <c r="B172" t="s">
        <v>8</v>
      </c>
      <c r="C172" t="s">
        <v>4</v>
      </c>
      <c r="D172">
        <v>2007</v>
      </c>
      <c r="E172" s="1">
        <v>1296655</v>
      </c>
      <c r="F172" t="str">
        <f>+_xlfn.XLOOKUP(B172,MAESTRO!$C$4:$C$22,MAESTRO!$B$4:$B$22)</f>
        <v>ARAGON</v>
      </c>
    </row>
    <row r="173" spans="1:6" x14ac:dyDescent="0.2">
      <c r="A173" t="s">
        <v>4</v>
      </c>
      <c r="B173" t="s">
        <v>8</v>
      </c>
      <c r="C173" t="s">
        <v>4</v>
      </c>
      <c r="D173">
        <v>2006</v>
      </c>
      <c r="E173" s="1">
        <v>1277471</v>
      </c>
      <c r="F173" t="str">
        <f>+_xlfn.XLOOKUP(B173,MAESTRO!$C$4:$C$22,MAESTRO!$B$4:$B$22)</f>
        <v>ARAGON</v>
      </c>
    </row>
    <row r="174" spans="1:6" x14ac:dyDescent="0.2">
      <c r="A174" t="s">
        <v>4</v>
      </c>
      <c r="B174" t="s">
        <v>8</v>
      </c>
      <c r="C174" t="s">
        <v>4</v>
      </c>
      <c r="D174">
        <v>2005</v>
      </c>
      <c r="E174" s="1">
        <v>1269027</v>
      </c>
      <c r="F174" t="str">
        <f>+_xlfn.XLOOKUP(B174,MAESTRO!$C$4:$C$22,MAESTRO!$B$4:$B$22)</f>
        <v>ARAGON</v>
      </c>
    </row>
    <row r="175" spans="1:6" x14ac:dyDescent="0.2">
      <c r="A175" t="s">
        <v>4</v>
      </c>
      <c r="B175" t="s">
        <v>8</v>
      </c>
      <c r="C175" t="s">
        <v>4</v>
      </c>
      <c r="D175">
        <v>2004</v>
      </c>
      <c r="E175" s="1">
        <v>1249584</v>
      </c>
      <c r="F175" t="str">
        <f>+_xlfn.XLOOKUP(B175,MAESTRO!$C$4:$C$22,MAESTRO!$B$4:$B$22)</f>
        <v>ARAGON</v>
      </c>
    </row>
    <row r="176" spans="1:6" x14ac:dyDescent="0.2">
      <c r="A176" t="s">
        <v>4</v>
      </c>
      <c r="B176" t="s">
        <v>8</v>
      </c>
      <c r="C176" t="s">
        <v>4</v>
      </c>
      <c r="D176">
        <v>2003</v>
      </c>
      <c r="E176" s="1">
        <v>1230090</v>
      </c>
      <c r="F176" t="str">
        <f>+_xlfn.XLOOKUP(B176,MAESTRO!$C$4:$C$22,MAESTRO!$B$4:$B$22)</f>
        <v>ARAGON</v>
      </c>
    </row>
    <row r="177" spans="1:6" x14ac:dyDescent="0.2">
      <c r="A177" t="s">
        <v>4</v>
      </c>
      <c r="B177" t="s">
        <v>8</v>
      </c>
      <c r="C177" t="s">
        <v>4</v>
      </c>
      <c r="D177">
        <v>2002</v>
      </c>
      <c r="E177" s="1">
        <v>1217514</v>
      </c>
      <c r="F177" t="str">
        <f>+_xlfn.XLOOKUP(B177,MAESTRO!$C$4:$C$22,MAESTRO!$B$4:$B$22)</f>
        <v>ARAGON</v>
      </c>
    </row>
    <row r="178" spans="1:6" x14ac:dyDescent="0.2">
      <c r="A178" t="s">
        <v>4</v>
      </c>
      <c r="B178" t="s">
        <v>8</v>
      </c>
      <c r="C178" t="s">
        <v>4</v>
      </c>
      <c r="D178">
        <v>2001</v>
      </c>
      <c r="E178" s="1">
        <v>1199753</v>
      </c>
      <c r="F178" t="str">
        <f>+_xlfn.XLOOKUP(B178,MAESTRO!$C$4:$C$22,MAESTRO!$B$4:$B$22)</f>
        <v>ARAGON</v>
      </c>
    </row>
    <row r="179" spans="1:6" x14ac:dyDescent="0.2">
      <c r="A179" t="s">
        <v>4</v>
      </c>
      <c r="B179" t="s">
        <v>8</v>
      </c>
      <c r="C179" t="s">
        <v>4</v>
      </c>
      <c r="D179">
        <v>2000</v>
      </c>
      <c r="E179" s="1">
        <v>1189909</v>
      </c>
      <c r="F179" t="str">
        <f>+_xlfn.XLOOKUP(B179,MAESTRO!$C$4:$C$22,MAESTRO!$B$4:$B$22)</f>
        <v>ARAGON</v>
      </c>
    </row>
    <row r="180" spans="1:6" x14ac:dyDescent="0.2">
      <c r="A180" t="s">
        <v>4</v>
      </c>
      <c r="B180" t="s">
        <v>8</v>
      </c>
      <c r="C180" t="s">
        <v>4</v>
      </c>
      <c r="D180">
        <v>1999</v>
      </c>
      <c r="E180" s="1">
        <v>1186849</v>
      </c>
      <c r="F180" t="str">
        <f>+_xlfn.XLOOKUP(B180,MAESTRO!$C$4:$C$22,MAESTRO!$B$4:$B$22)</f>
        <v>ARAGON</v>
      </c>
    </row>
    <row r="181" spans="1:6" x14ac:dyDescent="0.2">
      <c r="A181" t="s">
        <v>4</v>
      </c>
      <c r="B181" t="s">
        <v>8</v>
      </c>
      <c r="C181" t="s">
        <v>4</v>
      </c>
      <c r="D181">
        <v>1998</v>
      </c>
      <c r="E181" s="1">
        <v>1183234</v>
      </c>
      <c r="F181" t="str">
        <f>+_xlfn.XLOOKUP(B181,MAESTRO!$C$4:$C$22,MAESTRO!$B$4:$B$22)</f>
        <v>ARAGON</v>
      </c>
    </row>
    <row r="182" spans="1:6" x14ac:dyDescent="0.2">
      <c r="A182" t="s">
        <v>4</v>
      </c>
      <c r="B182" t="s">
        <v>8</v>
      </c>
      <c r="C182" t="s">
        <v>4</v>
      </c>
      <c r="D182">
        <v>1997</v>
      </c>
      <c r="F182" t="str">
        <f>+_xlfn.XLOOKUP(B182,MAESTRO!$C$4:$C$22,MAESTRO!$B$4:$B$22)</f>
        <v>ARAGON</v>
      </c>
    </row>
    <row r="183" spans="1:6" x14ac:dyDescent="0.2">
      <c r="A183" t="s">
        <v>4</v>
      </c>
      <c r="B183" t="s">
        <v>8</v>
      </c>
      <c r="C183" t="s">
        <v>4</v>
      </c>
      <c r="D183">
        <v>1996</v>
      </c>
      <c r="E183" s="1">
        <v>1187546</v>
      </c>
      <c r="F183" t="str">
        <f>+_xlfn.XLOOKUP(B183,MAESTRO!$C$4:$C$22,MAESTRO!$B$4:$B$22)</f>
        <v>ARAGON</v>
      </c>
    </row>
    <row r="184" spans="1:6" x14ac:dyDescent="0.2">
      <c r="A184" t="s">
        <v>4</v>
      </c>
      <c r="B184" t="s">
        <v>8</v>
      </c>
      <c r="C184" t="s">
        <v>5</v>
      </c>
      <c r="D184">
        <v>2021</v>
      </c>
      <c r="E184" s="1">
        <v>655248</v>
      </c>
      <c r="F184" t="str">
        <f>+_xlfn.XLOOKUP(B184,MAESTRO!$C$4:$C$22,MAESTRO!$B$4:$B$22)</f>
        <v>ARAGON</v>
      </c>
    </row>
    <row r="185" spans="1:6" x14ac:dyDescent="0.2">
      <c r="A185" t="s">
        <v>4</v>
      </c>
      <c r="B185" t="s">
        <v>8</v>
      </c>
      <c r="C185" t="s">
        <v>5</v>
      </c>
      <c r="D185">
        <v>2020</v>
      </c>
      <c r="E185" s="1">
        <v>656056</v>
      </c>
      <c r="F185" t="str">
        <f>+_xlfn.XLOOKUP(B185,MAESTRO!$C$4:$C$22,MAESTRO!$B$4:$B$22)</f>
        <v>ARAGON</v>
      </c>
    </row>
    <row r="186" spans="1:6" x14ac:dyDescent="0.2">
      <c r="A186" t="s">
        <v>4</v>
      </c>
      <c r="B186" t="s">
        <v>8</v>
      </c>
      <c r="C186" t="s">
        <v>5</v>
      </c>
      <c r="D186">
        <v>2019</v>
      </c>
      <c r="E186" s="1">
        <v>650694</v>
      </c>
      <c r="F186" t="str">
        <f>+_xlfn.XLOOKUP(B186,MAESTRO!$C$4:$C$22,MAESTRO!$B$4:$B$22)</f>
        <v>ARAGON</v>
      </c>
    </row>
    <row r="187" spans="1:6" x14ac:dyDescent="0.2">
      <c r="A187" t="s">
        <v>4</v>
      </c>
      <c r="B187" t="s">
        <v>8</v>
      </c>
      <c r="C187" t="s">
        <v>5</v>
      </c>
      <c r="D187">
        <v>2018</v>
      </c>
      <c r="E187" s="1">
        <v>645498</v>
      </c>
      <c r="F187" t="str">
        <f>+_xlfn.XLOOKUP(B187,MAESTRO!$C$4:$C$22,MAESTRO!$B$4:$B$22)</f>
        <v>ARAGON</v>
      </c>
    </row>
    <row r="188" spans="1:6" x14ac:dyDescent="0.2">
      <c r="A188" t="s">
        <v>4</v>
      </c>
      <c r="B188" t="s">
        <v>8</v>
      </c>
      <c r="C188" t="s">
        <v>5</v>
      </c>
      <c r="D188">
        <v>2017</v>
      </c>
      <c r="E188" s="1">
        <v>645895</v>
      </c>
      <c r="F188" t="str">
        <f>+_xlfn.XLOOKUP(B188,MAESTRO!$C$4:$C$22,MAESTRO!$B$4:$B$22)</f>
        <v>ARAGON</v>
      </c>
    </row>
    <row r="189" spans="1:6" x14ac:dyDescent="0.2">
      <c r="A189" t="s">
        <v>4</v>
      </c>
      <c r="B189" t="s">
        <v>8</v>
      </c>
      <c r="C189" t="s">
        <v>5</v>
      </c>
      <c r="D189">
        <v>2016</v>
      </c>
      <c r="E189" s="1">
        <v>647206</v>
      </c>
      <c r="F189" t="str">
        <f>+_xlfn.XLOOKUP(B189,MAESTRO!$C$4:$C$22,MAESTRO!$B$4:$B$22)</f>
        <v>ARAGON</v>
      </c>
    </row>
    <row r="190" spans="1:6" x14ac:dyDescent="0.2">
      <c r="A190" t="s">
        <v>4</v>
      </c>
      <c r="B190" t="s">
        <v>8</v>
      </c>
      <c r="C190" t="s">
        <v>5</v>
      </c>
      <c r="D190">
        <v>2015</v>
      </c>
      <c r="E190" s="1">
        <v>652687</v>
      </c>
      <c r="F190" t="str">
        <f>+_xlfn.XLOOKUP(B190,MAESTRO!$C$4:$C$22,MAESTRO!$B$4:$B$22)</f>
        <v>ARAGON</v>
      </c>
    </row>
    <row r="191" spans="1:6" x14ac:dyDescent="0.2">
      <c r="A191" t="s">
        <v>4</v>
      </c>
      <c r="B191" t="s">
        <v>8</v>
      </c>
      <c r="C191" t="s">
        <v>5</v>
      </c>
      <c r="D191">
        <v>2014</v>
      </c>
      <c r="E191" s="1">
        <v>656964</v>
      </c>
      <c r="F191" t="str">
        <f>+_xlfn.XLOOKUP(B191,MAESTRO!$C$4:$C$22,MAESTRO!$B$4:$B$22)</f>
        <v>ARAGON</v>
      </c>
    </row>
    <row r="192" spans="1:6" x14ac:dyDescent="0.2">
      <c r="A192" t="s">
        <v>4</v>
      </c>
      <c r="B192" t="s">
        <v>8</v>
      </c>
      <c r="C192" t="s">
        <v>5</v>
      </c>
      <c r="D192">
        <v>2013</v>
      </c>
      <c r="E192" s="1">
        <v>669987</v>
      </c>
      <c r="F192" t="str">
        <f>+_xlfn.XLOOKUP(B192,MAESTRO!$C$4:$C$22,MAESTRO!$B$4:$B$22)</f>
        <v>ARAGON</v>
      </c>
    </row>
    <row r="193" spans="1:6" x14ac:dyDescent="0.2">
      <c r="A193" t="s">
        <v>4</v>
      </c>
      <c r="B193" t="s">
        <v>8</v>
      </c>
      <c r="C193" t="s">
        <v>5</v>
      </c>
      <c r="D193">
        <v>2012</v>
      </c>
      <c r="E193" s="1">
        <v>671898</v>
      </c>
      <c r="F193" t="str">
        <f>+_xlfn.XLOOKUP(B193,MAESTRO!$C$4:$C$22,MAESTRO!$B$4:$B$22)</f>
        <v>ARAGON</v>
      </c>
    </row>
    <row r="194" spans="1:6" x14ac:dyDescent="0.2">
      <c r="A194" t="s">
        <v>4</v>
      </c>
      <c r="B194" t="s">
        <v>8</v>
      </c>
      <c r="C194" t="s">
        <v>5</v>
      </c>
      <c r="D194">
        <v>2011</v>
      </c>
      <c r="E194" s="1">
        <v>671286</v>
      </c>
      <c r="F194" t="str">
        <f>+_xlfn.XLOOKUP(B194,MAESTRO!$C$4:$C$22,MAESTRO!$B$4:$B$22)</f>
        <v>ARAGON</v>
      </c>
    </row>
    <row r="195" spans="1:6" x14ac:dyDescent="0.2">
      <c r="A195" t="s">
        <v>4</v>
      </c>
      <c r="B195" t="s">
        <v>8</v>
      </c>
      <c r="C195" t="s">
        <v>5</v>
      </c>
      <c r="D195">
        <v>2010</v>
      </c>
      <c r="E195" s="1">
        <v>673177</v>
      </c>
      <c r="F195" t="str">
        <f>+_xlfn.XLOOKUP(B195,MAESTRO!$C$4:$C$22,MAESTRO!$B$4:$B$22)</f>
        <v>ARAGON</v>
      </c>
    </row>
    <row r="196" spans="1:6" x14ac:dyDescent="0.2">
      <c r="A196" t="s">
        <v>4</v>
      </c>
      <c r="B196" t="s">
        <v>8</v>
      </c>
      <c r="C196" t="s">
        <v>5</v>
      </c>
      <c r="D196">
        <v>2009</v>
      </c>
      <c r="E196" s="1">
        <v>673819</v>
      </c>
      <c r="F196" t="str">
        <f>+_xlfn.XLOOKUP(B196,MAESTRO!$C$4:$C$22,MAESTRO!$B$4:$B$22)</f>
        <v>ARAGON</v>
      </c>
    </row>
    <row r="197" spans="1:6" x14ac:dyDescent="0.2">
      <c r="A197" t="s">
        <v>4</v>
      </c>
      <c r="B197" t="s">
        <v>8</v>
      </c>
      <c r="C197" t="s">
        <v>5</v>
      </c>
      <c r="D197">
        <v>2008</v>
      </c>
      <c r="E197" s="1">
        <v>664403</v>
      </c>
      <c r="F197" t="str">
        <f>+_xlfn.XLOOKUP(B197,MAESTRO!$C$4:$C$22,MAESTRO!$B$4:$B$22)</f>
        <v>ARAGON</v>
      </c>
    </row>
    <row r="198" spans="1:6" x14ac:dyDescent="0.2">
      <c r="A198" t="s">
        <v>4</v>
      </c>
      <c r="B198" t="s">
        <v>8</v>
      </c>
      <c r="C198" t="s">
        <v>5</v>
      </c>
      <c r="D198">
        <v>2007</v>
      </c>
      <c r="E198" s="1">
        <v>646996</v>
      </c>
      <c r="F198" t="str">
        <f>+_xlfn.XLOOKUP(B198,MAESTRO!$C$4:$C$22,MAESTRO!$B$4:$B$22)</f>
        <v>ARAGON</v>
      </c>
    </row>
    <row r="199" spans="1:6" x14ac:dyDescent="0.2">
      <c r="A199" t="s">
        <v>4</v>
      </c>
      <c r="B199" t="s">
        <v>8</v>
      </c>
      <c r="C199" t="s">
        <v>5</v>
      </c>
      <c r="D199">
        <v>2006</v>
      </c>
      <c r="E199" s="1">
        <v>636659</v>
      </c>
      <c r="F199" t="str">
        <f>+_xlfn.XLOOKUP(B199,MAESTRO!$C$4:$C$22,MAESTRO!$B$4:$B$22)</f>
        <v>ARAGON</v>
      </c>
    </row>
    <row r="200" spans="1:6" x14ac:dyDescent="0.2">
      <c r="A200" t="s">
        <v>4</v>
      </c>
      <c r="B200" t="s">
        <v>8</v>
      </c>
      <c r="C200" t="s">
        <v>5</v>
      </c>
      <c r="D200">
        <v>2005</v>
      </c>
      <c r="E200" s="1">
        <v>632148</v>
      </c>
      <c r="F200" t="str">
        <f>+_xlfn.XLOOKUP(B200,MAESTRO!$C$4:$C$22,MAESTRO!$B$4:$B$22)</f>
        <v>ARAGON</v>
      </c>
    </row>
    <row r="201" spans="1:6" x14ac:dyDescent="0.2">
      <c r="A201" t="s">
        <v>4</v>
      </c>
      <c r="B201" t="s">
        <v>8</v>
      </c>
      <c r="C201" t="s">
        <v>5</v>
      </c>
      <c r="D201">
        <v>2004</v>
      </c>
      <c r="E201" s="1">
        <v>620874</v>
      </c>
      <c r="F201" t="str">
        <f>+_xlfn.XLOOKUP(B201,MAESTRO!$C$4:$C$22,MAESTRO!$B$4:$B$22)</f>
        <v>ARAGON</v>
      </c>
    </row>
    <row r="202" spans="1:6" x14ac:dyDescent="0.2">
      <c r="A202" t="s">
        <v>4</v>
      </c>
      <c r="B202" t="s">
        <v>8</v>
      </c>
      <c r="C202" t="s">
        <v>5</v>
      </c>
      <c r="D202">
        <v>2003</v>
      </c>
      <c r="E202" s="1">
        <v>610210</v>
      </c>
      <c r="F202" t="str">
        <f>+_xlfn.XLOOKUP(B202,MAESTRO!$C$4:$C$22,MAESTRO!$B$4:$B$22)</f>
        <v>ARAGON</v>
      </c>
    </row>
    <row r="203" spans="1:6" x14ac:dyDescent="0.2">
      <c r="A203" t="s">
        <v>4</v>
      </c>
      <c r="B203" t="s">
        <v>8</v>
      </c>
      <c r="C203" t="s">
        <v>5</v>
      </c>
      <c r="D203">
        <v>2002</v>
      </c>
      <c r="E203" s="1">
        <v>603149</v>
      </c>
      <c r="F203" t="str">
        <f>+_xlfn.XLOOKUP(B203,MAESTRO!$C$4:$C$22,MAESTRO!$B$4:$B$22)</f>
        <v>ARAGON</v>
      </c>
    </row>
    <row r="204" spans="1:6" x14ac:dyDescent="0.2">
      <c r="A204" t="s">
        <v>4</v>
      </c>
      <c r="B204" t="s">
        <v>8</v>
      </c>
      <c r="C204" t="s">
        <v>5</v>
      </c>
      <c r="D204">
        <v>2001</v>
      </c>
      <c r="E204" s="1">
        <v>592682</v>
      </c>
      <c r="F204" t="str">
        <f>+_xlfn.XLOOKUP(B204,MAESTRO!$C$4:$C$22,MAESTRO!$B$4:$B$22)</f>
        <v>ARAGON</v>
      </c>
    </row>
    <row r="205" spans="1:6" x14ac:dyDescent="0.2">
      <c r="A205" t="s">
        <v>4</v>
      </c>
      <c r="B205" t="s">
        <v>8</v>
      </c>
      <c r="C205" t="s">
        <v>5</v>
      </c>
      <c r="D205">
        <v>2000</v>
      </c>
      <c r="E205" s="1">
        <v>586122</v>
      </c>
      <c r="F205" t="str">
        <f>+_xlfn.XLOOKUP(B205,MAESTRO!$C$4:$C$22,MAESTRO!$B$4:$B$22)</f>
        <v>ARAGON</v>
      </c>
    </row>
    <row r="206" spans="1:6" x14ac:dyDescent="0.2">
      <c r="A206" t="s">
        <v>4</v>
      </c>
      <c r="B206" t="s">
        <v>8</v>
      </c>
      <c r="C206" t="s">
        <v>5</v>
      </c>
      <c r="D206">
        <v>1999</v>
      </c>
      <c r="E206" s="1">
        <v>584361</v>
      </c>
      <c r="F206" t="str">
        <f>+_xlfn.XLOOKUP(B206,MAESTRO!$C$4:$C$22,MAESTRO!$B$4:$B$22)</f>
        <v>ARAGON</v>
      </c>
    </row>
    <row r="207" spans="1:6" x14ac:dyDescent="0.2">
      <c r="A207" t="s">
        <v>4</v>
      </c>
      <c r="B207" t="s">
        <v>8</v>
      </c>
      <c r="C207" t="s">
        <v>5</v>
      </c>
      <c r="D207">
        <v>1998</v>
      </c>
      <c r="E207" s="1">
        <v>582366</v>
      </c>
      <c r="F207" t="str">
        <f>+_xlfn.XLOOKUP(B207,MAESTRO!$C$4:$C$22,MAESTRO!$B$4:$B$22)</f>
        <v>ARAGON</v>
      </c>
    </row>
    <row r="208" spans="1:6" x14ac:dyDescent="0.2">
      <c r="A208" t="s">
        <v>4</v>
      </c>
      <c r="B208" t="s">
        <v>8</v>
      </c>
      <c r="C208" t="s">
        <v>5</v>
      </c>
      <c r="D208">
        <v>1997</v>
      </c>
      <c r="F208" t="str">
        <f>+_xlfn.XLOOKUP(B208,MAESTRO!$C$4:$C$22,MAESTRO!$B$4:$B$22)</f>
        <v>ARAGON</v>
      </c>
    </row>
    <row r="209" spans="1:6" x14ac:dyDescent="0.2">
      <c r="A209" t="s">
        <v>4</v>
      </c>
      <c r="B209" t="s">
        <v>8</v>
      </c>
      <c r="C209" t="s">
        <v>5</v>
      </c>
      <c r="D209">
        <v>1996</v>
      </c>
      <c r="E209" s="1">
        <v>584535</v>
      </c>
      <c r="F209" t="str">
        <f>+_xlfn.XLOOKUP(B209,MAESTRO!$C$4:$C$22,MAESTRO!$B$4:$B$22)</f>
        <v>ARAGON</v>
      </c>
    </row>
    <row r="210" spans="1:6" x14ac:dyDescent="0.2">
      <c r="A210" t="s">
        <v>4</v>
      </c>
      <c r="B210" t="s">
        <v>8</v>
      </c>
      <c r="C210" t="s">
        <v>6</v>
      </c>
      <c r="D210">
        <v>2021</v>
      </c>
      <c r="E210" s="1">
        <v>671013</v>
      </c>
      <c r="F210" t="str">
        <f>+_xlfn.XLOOKUP(B210,MAESTRO!$C$4:$C$22,MAESTRO!$B$4:$B$22)</f>
        <v>ARAGON</v>
      </c>
    </row>
    <row r="211" spans="1:6" x14ac:dyDescent="0.2">
      <c r="A211" t="s">
        <v>4</v>
      </c>
      <c r="B211" t="s">
        <v>8</v>
      </c>
      <c r="C211" t="s">
        <v>6</v>
      </c>
      <c r="D211">
        <v>2020</v>
      </c>
      <c r="E211" s="1">
        <v>673335</v>
      </c>
      <c r="F211" t="str">
        <f>+_xlfn.XLOOKUP(B211,MAESTRO!$C$4:$C$22,MAESTRO!$B$4:$B$22)</f>
        <v>ARAGON</v>
      </c>
    </row>
    <row r="212" spans="1:6" x14ac:dyDescent="0.2">
      <c r="A212" t="s">
        <v>4</v>
      </c>
      <c r="B212" t="s">
        <v>8</v>
      </c>
      <c r="C212" t="s">
        <v>6</v>
      </c>
      <c r="D212">
        <v>2019</v>
      </c>
      <c r="E212" s="1">
        <v>668597</v>
      </c>
      <c r="F212" t="str">
        <f>+_xlfn.XLOOKUP(B212,MAESTRO!$C$4:$C$22,MAESTRO!$B$4:$B$22)</f>
        <v>ARAGON</v>
      </c>
    </row>
    <row r="213" spans="1:6" x14ac:dyDescent="0.2">
      <c r="A213" t="s">
        <v>4</v>
      </c>
      <c r="B213" t="s">
        <v>8</v>
      </c>
      <c r="C213" t="s">
        <v>6</v>
      </c>
      <c r="D213">
        <v>2018</v>
      </c>
      <c r="E213" s="1">
        <v>663230</v>
      </c>
      <c r="F213" t="str">
        <f>+_xlfn.XLOOKUP(B213,MAESTRO!$C$4:$C$22,MAESTRO!$B$4:$B$22)</f>
        <v>ARAGON</v>
      </c>
    </row>
    <row r="214" spans="1:6" x14ac:dyDescent="0.2">
      <c r="A214" t="s">
        <v>4</v>
      </c>
      <c r="B214" t="s">
        <v>8</v>
      </c>
      <c r="C214" t="s">
        <v>6</v>
      </c>
      <c r="D214">
        <v>2017</v>
      </c>
      <c r="E214" s="1">
        <v>662855</v>
      </c>
      <c r="F214" t="str">
        <f>+_xlfn.XLOOKUP(B214,MAESTRO!$C$4:$C$22,MAESTRO!$B$4:$B$22)</f>
        <v>ARAGON</v>
      </c>
    </row>
    <row r="215" spans="1:6" x14ac:dyDescent="0.2">
      <c r="A215" t="s">
        <v>4</v>
      </c>
      <c r="B215" t="s">
        <v>8</v>
      </c>
      <c r="C215" t="s">
        <v>6</v>
      </c>
      <c r="D215">
        <v>2016</v>
      </c>
      <c r="E215" s="1">
        <v>661357</v>
      </c>
      <c r="F215" t="str">
        <f>+_xlfn.XLOOKUP(B215,MAESTRO!$C$4:$C$22,MAESTRO!$B$4:$B$22)</f>
        <v>ARAGON</v>
      </c>
    </row>
    <row r="216" spans="1:6" x14ac:dyDescent="0.2">
      <c r="A216" t="s">
        <v>4</v>
      </c>
      <c r="B216" t="s">
        <v>8</v>
      </c>
      <c r="C216" t="s">
        <v>6</v>
      </c>
      <c r="D216">
        <v>2015</v>
      </c>
      <c r="E216" s="1">
        <v>665160</v>
      </c>
      <c r="F216" t="str">
        <f>+_xlfn.XLOOKUP(B216,MAESTRO!$C$4:$C$22,MAESTRO!$B$4:$B$22)</f>
        <v>ARAGON</v>
      </c>
    </row>
    <row r="217" spans="1:6" x14ac:dyDescent="0.2">
      <c r="A217" t="s">
        <v>4</v>
      </c>
      <c r="B217" t="s">
        <v>8</v>
      </c>
      <c r="C217" t="s">
        <v>6</v>
      </c>
      <c r="D217">
        <v>2014</v>
      </c>
      <c r="E217" s="1">
        <v>668421</v>
      </c>
      <c r="F217" t="str">
        <f>+_xlfn.XLOOKUP(B217,MAESTRO!$C$4:$C$22,MAESTRO!$B$4:$B$22)</f>
        <v>ARAGON</v>
      </c>
    </row>
    <row r="218" spans="1:6" x14ac:dyDescent="0.2">
      <c r="A218" t="s">
        <v>4</v>
      </c>
      <c r="B218" t="s">
        <v>8</v>
      </c>
      <c r="C218" t="s">
        <v>6</v>
      </c>
      <c r="D218">
        <v>2013</v>
      </c>
      <c r="E218" s="1">
        <v>677163</v>
      </c>
      <c r="F218" t="str">
        <f>+_xlfn.XLOOKUP(B218,MAESTRO!$C$4:$C$22,MAESTRO!$B$4:$B$22)</f>
        <v>ARAGON</v>
      </c>
    </row>
    <row r="219" spans="1:6" x14ac:dyDescent="0.2">
      <c r="A219" t="s">
        <v>4</v>
      </c>
      <c r="B219" t="s">
        <v>8</v>
      </c>
      <c r="C219" t="s">
        <v>6</v>
      </c>
      <c r="D219">
        <v>2012</v>
      </c>
      <c r="E219" s="1">
        <v>677569</v>
      </c>
      <c r="F219" t="str">
        <f>+_xlfn.XLOOKUP(B219,MAESTRO!$C$4:$C$22,MAESTRO!$B$4:$B$22)</f>
        <v>ARAGON</v>
      </c>
    </row>
    <row r="220" spans="1:6" x14ac:dyDescent="0.2">
      <c r="A220" t="s">
        <v>4</v>
      </c>
      <c r="B220" t="s">
        <v>8</v>
      </c>
      <c r="C220" t="s">
        <v>6</v>
      </c>
      <c r="D220">
        <v>2011</v>
      </c>
      <c r="E220" s="1">
        <v>675007</v>
      </c>
      <c r="F220" t="str">
        <f>+_xlfn.XLOOKUP(B220,MAESTRO!$C$4:$C$22,MAESTRO!$B$4:$B$22)</f>
        <v>ARAGON</v>
      </c>
    </row>
    <row r="221" spans="1:6" x14ac:dyDescent="0.2">
      <c r="A221" t="s">
        <v>4</v>
      </c>
      <c r="B221" t="s">
        <v>8</v>
      </c>
      <c r="C221" t="s">
        <v>6</v>
      </c>
      <c r="D221">
        <v>2010</v>
      </c>
      <c r="E221" s="1">
        <v>673918</v>
      </c>
      <c r="F221" t="str">
        <f>+_xlfn.XLOOKUP(B221,MAESTRO!$C$4:$C$22,MAESTRO!$B$4:$B$22)</f>
        <v>ARAGON</v>
      </c>
    </row>
    <row r="222" spans="1:6" x14ac:dyDescent="0.2">
      <c r="A222" t="s">
        <v>4</v>
      </c>
      <c r="B222" t="s">
        <v>8</v>
      </c>
      <c r="C222" t="s">
        <v>6</v>
      </c>
      <c r="D222">
        <v>2009</v>
      </c>
      <c r="E222" s="1">
        <v>671654</v>
      </c>
      <c r="F222" t="str">
        <f>+_xlfn.XLOOKUP(B222,MAESTRO!$C$4:$C$22,MAESTRO!$B$4:$B$22)</f>
        <v>ARAGON</v>
      </c>
    </row>
    <row r="223" spans="1:6" x14ac:dyDescent="0.2">
      <c r="A223" t="s">
        <v>4</v>
      </c>
      <c r="B223" t="s">
        <v>8</v>
      </c>
      <c r="C223" t="s">
        <v>6</v>
      </c>
      <c r="D223">
        <v>2008</v>
      </c>
      <c r="E223" s="1">
        <v>662515</v>
      </c>
      <c r="F223" t="str">
        <f>+_xlfn.XLOOKUP(B223,MAESTRO!$C$4:$C$22,MAESTRO!$B$4:$B$22)</f>
        <v>ARAGON</v>
      </c>
    </row>
    <row r="224" spans="1:6" x14ac:dyDescent="0.2">
      <c r="A224" t="s">
        <v>4</v>
      </c>
      <c r="B224" t="s">
        <v>8</v>
      </c>
      <c r="C224" t="s">
        <v>6</v>
      </c>
      <c r="D224">
        <v>2007</v>
      </c>
      <c r="E224" s="1">
        <v>649659</v>
      </c>
      <c r="F224" t="str">
        <f>+_xlfn.XLOOKUP(B224,MAESTRO!$C$4:$C$22,MAESTRO!$B$4:$B$22)</f>
        <v>ARAGON</v>
      </c>
    </row>
    <row r="225" spans="1:6" x14ac:dyDescent="0.2">
      <c r="A225" t="s">
        <v>4</v>
      </c>
      <c r="B225" t="s">
        <v>8</v>
      </c>
      <c r="C225" t="s">
        <v>6</v>
      </c>
      <c r="D225">
        <v>2006</v>
      </c>
      <c r="E225" s="1">
        <v>640812</v>
      </c>
      <c r="F225" t="str">
        <f>+_xlfn.XLOOKUP(B225,MAESTRO!$C$4:$C$22,MAESTRO!$B$4:$B$22)</f>
        <v>ARAGON</v>
      </c>
    </row>
    <row r="226" spans="1:6" x14ac:dyDescent="0.2">
      <c r="A226" t="s">
        <v>4</v>
      </c>
      <c r="B226" t="s">
        <v>8</v>
      </c>
      <c r="C226" t="s">
        <v>6</v>
      </c>
      <c r="D226">
        <v>2005</v>
      </c>
      <c r="E226" s="1">
        <v>636879</v>
      </c>
      <c r="F226" t="str">
        <f>+_xlfn.XLOOKUP(B226,MAESTRO!$C$4:$C$22,MAESTRO!$B$4:$B$22)</f>
        <v>ARAGON</v>
      </c>
    </row>
    <row r="227" spans="1:6" x14ac:dyDescent="0.2">
      <c r="A227" t="s">
        <v>4</v>
      </c>
      <c r="B227" t="s">
        <v>8</v>
      </c>
      <c r="C227" t="s">
        <v>6</v>
      </c>
      <c r="D227">
        <v>2004</v>
      </c>
      <c r="E227" s="1">
        <v>628710</v>
      </c>
      <c r="F227" t="str">
        <f>+_xlfn.XLOOKUP(B227,MAESTRO!$C$4:$C$22,MAESTRO!$B$4:$B$22)</f>
        <v>ARAGON</v>
      </c>
    </row>
    <row r="228" spans="1:6" x14ac:dyDescent="0.2">
      <c r="A228" t="s">
        <v>4</v>
      </c>
      <c r="B228" t="s">
        <v>8</v>
      </c>
      <c r="C228" t="s">
        <v>6</v>
      </c>
      <c r="D228">
        <v>2003</v>
      </c>
      <c r="E228" s="1">
        <v>619880</v>
      </c>
      <c r="F228" t="str">
        <f>+_xlfn.XLOOKUP(B228,MAESTRO!$C$4:$C$22,MAESTRO!$B$4:$B$22)</f>
        <v>ARAGON</v>
      </c>
    </row>
    <row r="229" spans="1:6" x14ac:dyDescent="0.2">
      <c r="A229" t="s">
        <v>4</v>
      </c>
      <c r="B229" t="s">
        <v>8</v>
      </c>
      <c r="C229" t="s">
        <v>6</v>
      </c>
      <c r="D229">
        <v>2002</v>
      </c>
      <c r="E229" s="1">
        <v>614365</v>
      </c>
      <c r="F229" t="str">
        <f>+_xlfn.XLOOKUP(B229,MAESTRO!$C$4:$C$22,MAESTRO!$B$4:$B$22)</f>
        <v>ARAGON</v>
      </c>
    </row>
    <row r="230" spans="1:6" x14ac:dyDescent="0.2">
      <c r="A230" t="s">
        <v>4</v>
      </c>
      <c r="B230" t="s">
        <v>8</v>
      </c>
      <c r="C230" t="s">
        <v>6</v>
      </c>
      <c r="D230">
        <v>2001</v>
      </c>
      <c r="E230" s="1">
        <v>607071</v>
      </c>
      <c r="F230" t="str">
        <f>+_xlfn.XLOOKUP(B230,MAESTRO!$C$4:$C$22,MAESTRO!$B$4:$B$22)</f>
        <v>ARAGON</v>
      </c>
    </row>
    <row r="231" spans="1:6" x14ac:dyDescent="0.2">
      <c r="A231" t="s">
        <v>4</v>
      </c>
      <c r="B231" t="s">
        <v>8</v>
      </c>
      <c r="C231" t="s">
        <v>6</v>
      </c>
      <c r="D231">
        <v>2000</v>
      </c>
      <c r="E231" s="1">
        <v>603787</v>
      </c>
      <c r="F231" t="str">
        <f>+_xlfn.XLOOKUP(B231,MAESTRO!$C$4:$C$22,MAESTRO!$B$4:$B$22)</f>
        <v>ARAGON</v>
      </c>
    </row>
    <row r="232" spans="1:6" x14ac:dyDescent="0.2">
      <c r="A232" t="s">
        <v>4</v>
      </c>
      <c r="B232" t="s">
        <v>8</v>
      </c>
      <c r="C232" t="s">
        <v>6</v>
      </c>
      <c r="D232">
        <v>1999</v>
      </c>
      <c r="E232" s="1">
        <v>602488</v>
      </c>
      <c r="F232" t="str">
        <f>+_xlfn.XLOOKUP(B232,MAESTRO!$C$4:$C$22,MAESTRO!$B$4:$B$22)</f>
        <v>ARAGON</v>
      </c>
    </row>
    <row r="233" spans="1:6" x14ac:dyDescent="0.2">
      <c r="A233" t="s">
        <v>4</v>
      </c>
      <c r="B233" t="s">
        <v>8</v>
      </c>
      <c r="C233" t="s">
        <v>6</v>
      </c>
      <c r="D233">
        <v>1998</v>
      </c>
      <c r="E233" s="1">
        <v>600868</v>
      </c>
      <c r="F233" t="str">
        <f>+_xlfn.XLOOKUP(B233,MAESTRO!$C$4:$C$22,MAESTRO!$B$4:$B$22)</f>
        <v>ARAGON</v>
      </c>
    </row>
    <row r="234" spans="1:6" x14ac:dyDescent="0.2">
      <c r="A234" t="s">
        <v>4</v>
      </c>
      <c r="B234" t="s">
        <v>8</v>
      </c>
      <c r="C234" t="s">
        <v>6</v>
      </c>
      <c r="D234">
        <v>1997</v>
      </c>
      <c r="F234" t="str">
        <f>+_xlfn.XLOOKUP(B234,MAESTRO!$C$4:$C$22,MAESTRO!$B$4:$B$22)</f>
        <v>ARAGON</v>
      </c>
    </row>
    <row r="235" spans="1:6" x14ac:dyDescent="0.2">
      <c r="A235" t="s">
        <v>4</v>
      </c>
      <c r="B235" t="s">
        <v>8</v>
      </c>
      <c r="C235" t="s">
        <v>6</v>
      </c>
      <c r="D235">
        <v>1996</v>
      </c>
      <c r="E235" s="1">
        <v>603011</v>
      </c>
      <c r="F235" t="str">
        <f>+_xlfn.XLOOKUP(B235,MAESTRO!$C$4:$C$22,MAESTRO!$B$4:$B$22)</f>
        <v>ARAGON</v>
      </c>
    </row>
    <row r="236" spans="1:6" x14ac:dyDescent="0.2">
      <c r="A236" t="s">
        <v>4</v>
      </c>
      <c r="B236" t="s">
        <v>9</v>
      </c>
      <c r="C236" t="s">
        <v>4</v>
      </c>
      <c r="D236">
        <v>2021</v>
      </c>
      <c r="E236" s="1">
        <v>1011792</v>
      </c>
      <c r="F236" t="str">
        <f>+_xlfn.XLOOKUP(B236,MAESTRO!$C$4:$C$22,MAESTRO!$B$4:$B$22)</f>
        <v>ASTURIAS</v>
      </c>
    </row>
    <row r="237" spans="1:6" x14ac:dyDescent="0.2">
      <c r="A237" t="s">
        <v>4</v>
      </c>
      <c r="B237" t="s">
        <v>9</v>
      </c>
      <c r="C237" t="s">
        <v>4</v>
      </c>
      <c r="D237">
        <v>2020</v>
      </c>
      <c r="E237" s="1">
        <v>1018784</v>
      </c>
      <c r="F237" t="str">
        <f>+_xlfn.XLOOKUP(B237,MAESTRO!$C$4:$C$22,MAESTRO!$B$4:$B$22)</f>
        <v>ASTURIAS</v>
      </c>
    </row>
    <row r="238" spans="1:6" x14ac:dyDescent="0.2">
      <c r="A238" t="s">
        <v>4</v>
      </c>
      <c r="B238" t="s">
        <v>9</v>
      </c>
      <c r="C238" t="s">
        <v>4</v>
      </c>
      <c r="D238">
        <v>2019</v>
      </c>
      <c r="E238" s="1">
        <v>1022800</v>
      </c>
      <c r="F238" t="str">
        <f>+_xlfn.XLOOKUP(B238,MAESTRO!$C$4:$C$22,MAESTRO!$B$4:$B$22)</f>
        <v>ASTURIAS</v>
      </c>
    </row>
    <row r="239" spans="1:6" x14ac:dyDescent="0.2">
      <c r="A239" t="s">
        <v>4</v>
      </c>
      <c r="B239" t="s">
        <v>9</v>
      </c>
      <c r="C239" t="s">
        <v>4</v>
      </c>
      <c r="D239">
        <v>2018</v>
      </c>
      <c r="E239" s="1">
        <v>1028244</v>
      </c>
      <c r="F239" t="str">
        <f>+_xlfn.XLOOKUP(B239,MAESTRO!$C$4:$C$22,MAESTRO!$B$4:$B$22)</f>
        <v>ASTURIAS</v>
      </c>
    </row>
    <row r="240" spans="1:6" x14ac:dyDescent="0.2">
      <c r="A240" t="s">
        <v>4</v>
      </c>
      <c r="B240" t="s">
        <v>9</v>
      </c>
      <c r="C240" t="s">
        <v>4</v>
      </c>
      <c r="D240">
        <v>2017</v>
      </c>
      <c r="E240" s="1">
        <v>1034960</v>
      </c>
      <c r="F240" t="str">
        <f>+_xlfn.XLOOKUP(B240,MAESTRO!$C$4:$C$22,MAESTRO!$B$4:$B$22)</f>
        <v>ASTURIAS</v>
      </c>
    </row>
    <row r="241" spans="1:6" x14ac:dyDescent="0.2">
      <c r="A241" t="s">
        <v>4</v>
      </c>
      <c r="B241" t="s">
        <v>9</v>
      </c>
      <c r="C241" t="s">
        <v>4</v>
      </c>
      <c r="D241">
        <v>2016</v>
      </c>
      <c r="E241" s="1">
        <v>1042608</v>
      </c>
      <c r="F241" t="str">
        <f>+_xlfn.XLOOKUP(B241,MAESTRO!$C$4:$C$22,MAESTRO!$B$4:$B$22)</f>
        <v>ASTURIAS</v>
      </c>
    </row>
    <row r="242" spans="1:6" x14ac:dyDescent="0.2">
      <c r="A242" t="s">
        <v>4</v>
      </c>
      <c r="B242" t="s">
        <v>9</v>
      </c>
      <c r="C242" t="s">
        <v>4</v>
      </c>
      <c r="D242">
        <v>2015</v>
      </c>
      <c r="E242" s="1">
        <v>1051229</v>
      </c>
      <c r="F242" t="str">
        <f>+_xlfn.XLOOKUP(B242,MAESTRO!$C$4:$C$22,MAESTRO!$B$4:$B$22)</f>
        <v>ASTURIAS</v>
      </c>
    </row>
    <row r="243" spans="1:6" x14ac:dyDescent="0.2">
      <c r="A243" t="s">
        <v>4</v>
      </c>
      <c r="B243" t="s">
        <v>9</v>
      </c>
      <c r="C243" t="s">
        <v>4</v>
      </c>
      <c r="D243">
        <v>2014</v>
      </c>
      <c r="E243" s="1">
        <v>1061756</v>
      </c>
      <c r="F243" t="str">
        <f>+_xlfn.XLOOKUP(B243,MAESTRO!$C$4:$C$22,MAESTRO!$B$4:$B$22)</f>
        <v>ASTURIAS</v>
      </c>
    </row>
    <row r="244" spans="1:6" x14ac:dyDescent="0.2">
      <c r="A244" t="s">
        <v>4</v>
      </c>
      <c r="B244" t="s">
        <v>9</v>
      </c>
      <c r="C244" t="s">
        <v>4</v>
      </c>
      <c r="D244">
        <v>2013</v>
      </c>
      <c r="E244" s="1">
        <v>1068165</v>
      </c>
      <c r="F244" t="str">
        <f>+_xlfn.XLOOKUP(B244,MAESTRO!$C$4:$C$22,MAESTRO!$B$4:$B$22)</f>
        <v>ASTURIAS</v>
      </c>
    </row>
    <row r="245" spans="1:6" x14ac:dyDescent="0.2">
      <c r="A245" t="s">
        <v>4</v>
      </c>
      <c r="B245" t="s">
        <v>9</v>
      </c>
      <c r="C245" t="s">
        <v>4</v>
      </c>
      <c r="D245">
        <v>2012</v>
      </c>
      <c r="E245" s="1">
        <v>1077360</v>
      </c>
      <c r="F245" t="str">
        <f>+_xlfn.XLOOKUP(B245,MAESTRO!$C$4:$C$22,MAESTRO!$B$4:$B$22)</f>
        <v>ASTURIAS</v>
      </c>
    </row>
    <row r="246" spans="1:6" x14ac:dyDescent="0.2">
      <c r="A246" t="s">
        <v>4</v>
      </c>
      <c r="B246" t="s">
        <v>9</v>
      </c>
      <c r="C246" t="s">
        <v>4</v>
      </c>
      <c r="D246">
        <v>2011</v>
      </c>
      <c r="E246" s="1">
        <v>1081487</v>
      </c>
      <c r="F246" t="str">
        <f>+_xlfn.XLOOKUP(B246,MAESTRO!$C$4:$C$22,MAESTRO!$B$4:$B$22)</f>
        <v>ASTURIAS</v>
      </c>
    </row>
    <row r="247" spans="1:6" x14ac:dyDescent="0.2">
      <c r="A247" t="s">
        <v>4</v>
      </c>
      <c r="B247" t="s">
        <v>9</v>
      </c>
      <c r="C247" t="s">
        <v>4</v>
      </c>
      <c r="D247">
        <v>2010</v>
      </c>
      <c r="E247" s="1">
        <v>1084341</v>
      </c>
      <c r="F247" t="str">
        <f>+_xlfn.XLOOKUP(B247,MAESTRO!$C$4:$C$22,MAESTRO!$B$4:$B$22)</f>
        <v>ASTURIAS</v>
      </c>
    </row>
    <row r="248" spans="1:6" x14ac:dyDescent="0.2">
      <c r="A248" t="s">
        <v>4</v>
      </c>
      <c r="B248" t="s">
        <v>9</v>
      </c>
      <c r="C248" t="s">
        <v>4</v>
      </c>
      <c r="D248">
        <v>2009</v>
      </c>
      <c r="E248" s="1">
        <v>1085289</v>
      </c>
      <c r="F248" t="str">
        <f>+_xlfn.XLOOKUP(B248,MAESTRO!$C$4:$C$22,MAESTRO!$B$4:$B$22)</f>
        <v>ASTURIAS</v>
      </c>
    </row>
    <row r="249" spans="1:6" x14ac:dyDescent="0.2">
      <c r="A249" t="s">
        <v>4</v>
      </c>
      <c r="B249" t="s">
        <v>9</v>
      </c>
      <c r="C249" t="s">
        <v>4</v>
      </c>
      <c r="D249">
        <v>2008</v>
      </c>
      <c r="E249" s="1">
        <v>1080138</v>
      </c>
      <c r="F249" t="str">
        <f>+_xlfn.XLOOKUP(B249,MAESTRO!$C$4:$C$22,MAESTRO!$B$4:$B$22)</f>
        <v>ASTURIAS</v>
      </c>
    </row>
    <row r="250" spans="1:6" x14ac:dyDescent="0.2">
      <c r="A250" t="s">
        <v>4</v>
      </c>
      <c r="B250" t="s">
        <v>9</v>
      </c>
      <c r="C250" t="s">
        <v>4</v>
      </c>
      <c r="D250">
        <v>2007</v>
      </c>
      <c r="E250" s="1">
        <v>1074862</v>
      </c>
      <c r="F250" t="str">
        <f>+_xlfn.XLOOKUP(B250,MAESTRO!$C$4:$C$22,MAESTRO!$B$4:$B$22)</f>
        <v>ASTURIAS</v>
      </c>
    </row>
    <row r="251" spans="1:6" x14ac:dyDescent="0.2">
      <c r="A251" t="s">
        <v>4</v>
      </c>
      <c r="B251" t="s">
        <v>9</v>
      </c>
      <c r="C251" t="s">
        <v>4</v>
      </c>
      <c r="D251">
        <v>2006</v>
      </c>
      <c r="E251" s="1">
        <v>1076896</v>
      </c>
      <c r="F251" t="str">
        <f>+_xlfn.XLOOKUP(B251,MAESTRO!$C$4:$C$22,MAESTRO!$B$4:$B$22)</f>
        <v>ASTURIAS</v>
      </c>
    </row>
    <row r="252" spans="1:6" x14ac:dyDescent="0.2">
      <c r="A252" t="s">
        <v>4</v>
      </c>
      <c r="B252" t="s">
        <v>9</v>
      </c>
      <c r="C252" t="s">
        <v>4</v>
      </c>
      <c r="D252">
        <v>2005</v>
      </c>
      <c r="E252" s="1">
        <v>1076635</v>
      </c>
      <c r="F252" t="str">
        <f>+_xlfn.XLOOKUP(B252,MAESTRO!$C$4:$C$22,MAESTRO!$B$4:$B$22)</f>
        <v>ASTURIAS</v>
      </c>
    </row>
    <row r="253" spans="1:6" x14ac:dyDescent="0.2">
      <c r="A253" t="s">
        <v>4</v>
      </c>
      <c r="B253" t="s">
        <v>9</v>
      </c>
      <c r="C253" t="s">
        <v>4</v>
      </c>
      <c r="D253">
        <v>2004</v>
      </c>
      <c r="E253" s="1">
        <v>1073761</v>
      </c>
      <c r="F253" t="str">
        <f>+_xlfn.XLOOKUP(B253,MAESTRO!$C$4:$C$22,MAESTRO!$B$4:$B$22)</f>
        <v>ASTURIAS</v>
      </c>
    </row>
    <row r="254" spans="1:6" x14ac:dyDescent="0.2">
      <c r="A254" t="s">
        <v>4</v>
      </c>
      <c r="B254" t="s">
        <v>9</v>
      </c>
      <c r="C254" t="s">
        <v>4</v>
      </c>
      <c r="D254">
        <v>2003</v>
      </c>
      <c r="E254" s="1">
        <v>1075381</v>
      </c>
      <c r="F254" t="str">
        <f>+_xlfn.XLOOKUP(B254,MAESTRO!$C$4:$C$22,MAESTRO!$B$4:$B$22)</f>
        <v>ASTURIAS</v>
      </c>
    </row>
    <row r="255" spans="1:6" x14ac:dyDescent="0.2">
      <c r="A255" t="s">
        <v>4</v>
      </c>
      <c r="B255" t="s">
        <v>9</v>
      </c>
      <c r="C255" t="s">
        <v>4</v>
      </c>
      <c r="D255">
        <v>2002</v>
      </c>
      <c r="E255" s="1">
        <v>1073971</v>
      </c>
      <c r="F255" t="str">
        <f>+_xlfn.XLOOKUP(B255,MAESTRO!$C$4:$C$22,MAESTRO!$B$4:$B$22)</f>
        <v>ASTURIAS</v>
      </c>
    </row>
    <row r="256" spans="1:6" x14ac:dyDescent="0.2">
      <c r="A256" t="s">
        <v>4</v>
      </c>
      <c r="B256" t="s">
        <v>9</v>
      </c>
      <c r="C256" t="s">
        <v>4</v>
      </c>
      <c r="D256">
        <v>2001</v>
      </c>
      <c r="E256" s="1">
        <v>1075329</v>
      </c>
      <c r="F256" t="str">
        <f>+_xlfn.XLOOKUP(B256,MAESTRO!$C$4:$C$22,MAESTRO!$B$4:$B$22)</f>
        <v>ASTURIAS</v>
      </c>
    </row>
    <row r="257" spans="1:6" x14ac:dyDescent="0.2">
      <c r="A257" t="s">
        <v>4</v>
      </c>
      <c r="B257" t="s">
        <v>9</v>
      </c>
      <c r="C257" t="s">
        <v>4</v>
      </c>
      <c r="D257">
        <v>2000</v>
      </c>
      <c r="E257" s="1">
        <v>1076567</v>
      </c>
      <c r="F257" t="str">
        <f>+_xlfn.XLOOKUP(B257,MAESTRO!$C$4:$C$22,MAESTRO!$B$4:$B$22)</f>
        <v>ASTURIAS</v>
      </c>
    </row>
    <row r="258" spans="1:6" x14ac:dyDescent="0.2">
      <c r="A258" t="s">
        <v>4</v>
      </c>
      <c r="B258" t="s">
        <v>9</v>
      </c>
      <c r="C258" t="s">
        <v>4</v>
      </c>
      <c r="D258">
        <v>1999</v>
      </c>
      <c r="E258" s="1">
        <v>1084314</v>
      </c>
      <c r="F258" t="str">
        <f>+_xlfn.XLOOKUP(B258,MAESTRO!$C$4:$C$22,MAESTRO!$B$4:$B$22)</f>
        <v>ASTURIAS</v>
      </c>
    </row>
    <row r="259" spans="1:6" x14ac:dyDescent="0.2">
      <c r="A259" t="s">
        <v>4</v>
      </c>
      <c r="B259" t="s">
        <v>9</v>
      </c>
      <c r="C259" t="s">
        <v>4</v>
      </c>
      <c r="D259">
        <v>1998</v>
      </c>
      <c r="E259" s="1">
        <v>1081834</v>
      </c>
      <c r="F259" t="str">
        <f>+_xlfn.XLOOKUP(B259,MAESTRO!$C$4:$C$22,MAESTRO!$B$4:$B$22)</f>
        <v>ASTURIAS</v>
      </c>
    </row>
    <row r="260" spans="1:6" x14ac:dyDescent="0.2">
      <c r="A260" t="s">
        <v>4</v>
      </c>
      <c r="B260" t="s">
        <v>9</v>
      </c>
      <c r="C260" t="s">
        <v>4</v>
      </c>
      <c r="D260">
        <v>1997</v>
      </c>
      <c r="F260" t="str">
        <f>+_xlfn.XLOOKUP(B260,MAESTRO!$C$4:$C$22,MAESTRO!$B$4:$B$22)</f>
        <v>ASTURIAS</v>
      </c>
    </row>
    <row r="261" spans="1:6" x14ac:dyDescent="0.2">
      <c r="A261" t="s">
        <v>4</v>
      </c>
      <c r="B261" t="s">
        <v>9</v>
      </c>
      <c r="C261" t="s">
        <v>4</v>
      </c>
      <c r="D261">
        <v>1996</v>
      </c>
      <c r="E261" s="1">
        <v>1087885</v>
      </c>
      <c r="F261" t="str">
        <f>+_xlfn.XLOOKUP(B261,MAESTRO!$C$4:$C$22,MAESTRO!$B$4:$B$22)</f>
        <v>ASTURIAS</v>
      </c>
    </row>
    <row r="262" spans="1:6" x14ac:dyDescent="0.2">
      <c r="A262" t="s">
        <v>4</v>
      </c>
      <c r="B262" t="s">
        <v>9</v>
      </c>
      <c r="C262" t="s">
        <v>5</v>
      </c>
      <c r="D262">
        <v>2021</v>
      </c>
      <c r="E262" s="1">
        <v>482665</v>
      </c>
      <c r="F262" t="str">
        <f>+_xlfn.XLOOKUP(B262,MAESTRO!$C$4:$C$22,MAESTRO!$B$4:$B$22)</f>
        <v>ASTURIAS</v>
      </c>
    </row>
    <row r="263" spans="1:6" x14ac:dyDescent="0.2">
      <c r="A263" t="s">
        <v>4</v>
      </c>
      <c r="B263" t="s">
        <v>9</v>
      </c>
      <c r="C263" t="s">
        <v>5</v>
      </c>
      <c r="D263">
        <v>2020</v>
      </c>
      <c r="E263" s="1">
        <v>486066</v>
      </c>
      <c r="F263" t="str">
        <f>+_xlfn.XLOOKUP(B263,MAESTRO!$C$4:$C$22,MAESTRO!$B$4:$B$22)</f>
        <v>ASTURIAS</v>
      </c>
    </row>
    <row r="264" spans="1:6" x14ac:dyDescent="0.2">
      <c r="A264" t="s">
        <v>4</v>
      </c>
      <c r="B264" t="s">
        <v>9</v>
      </c>
      <c r="C264" t="s">
        <v>5</v>
      </c>
      <c r="D264">
        <v>2019</v>
      </c>
      <c r="E264" s="1">
        <v>488137</v>
      </c>
      <c r="F264" t="str">
        <f>+_xlfn.XLOOKUP(B264,MAESTRO!$C$4:$C$22,MAESTRO!$B$4:$B$22)</f>
        <v>ASTURIAS</v>
      </c>
    </row>
    <row r="265" spans="1:6" x14ac:dyDescent="0.2">
      <c r="A265" t="s">
        <v>4</v>
      </c>
      <c r="B265" t="s">
        <v>9</v>
      </c>
      <c r="C265" t="s">
        <v>5</v>
      </c>
      <c r="D265">
        <v>2018</v>
      </c>
      <c r="E265" s="1">
        <v>490738</v>
      </c>
      <c r="F265" t="str">
        <f>+_xlfn.XLOOKUP(B265,MAESTRO!$C$4:$C$22,MAESTRO!$B$4:$B$22)</f>
        <v>ASTURIAS</v>
      </c>
    </row>
    <row r="266" spans="1:6" x14ac:dyDescent="0.2">
      <c r="A266" t="s">
        <v>4</v>
      </c>
      <c r="B266" t="s">
        <v>9</v>
      </c>
      <c r="C266" t="s">
        <v>5</v>
      </c>
      <c r="D266">
        <v>2017</v>
      </c>
      <c r="E266" s="1">
        <v>493911</v>
      </c>
      <c r="F266" t="str">
        <f>+_xlfn.XLOOKUP(B266,MAESTRO!$C$4:$C$22,MAESTRO!$B$4:$B$22)</f>
        <v>ASTURIAS</v>
      </c>
    </row>
    <row r="267" spans="1:6" x14ac:dyDescent="0.2">
      <c r="A267" t="s">
        <v>4</v>
      </c>
      <c r="B267" t="s">
        <v>9</v>
      </c>
      <c r="C267" t="s">
        <v>5</v>
      </c>
      <c r="D267">
        <v>2016</v>
      </c>
      <c r="E267" s="1">
        <v>497852</v>
      </c>
      <c r="F267" t="str">
        <f>+_xlfn.XLOOKUP(B267,MAESTRO!$C$4:$C$22,MAESTRO!$B$4:$B$22)</f>
        <v>ASTURIAS</v>
      </c>
    </row>
    <row r="268" spans="1:6" x14ac:dyDescent="0.2">
      <c r="A268" t="s">
        <v>4</v>
      </c>
      <c r="B268" t="s">
        <v>9</v>
      </c>
      <c r="C268" t="s">
        <v>5</v>
      </c>
      <c r="D268">
        <v>2015</v>
      </c>
      <c r="E268" s="1">
        <v>502175</v>
      </c>
      <c r="F268" t="str">
        <f>+_xlfn.XLOOKUP(B268,MAESTRO!$C$4:$C$22,MAESTRO!$B$4:$B$22)</f>
        <v>ASTURIAS</v>
      </c>
    </row>
    <row r="269" spans="1:6" x14ac:dyDescent="0.2">
      <c r="A269" t="s">
        <v>4</v>
      </c>
      <c r="B269" t="s">
        <v>9</v>
      </c>
      <c r="C269" t="s">
        <v>5</v>
      </c>
      <c r="D269">
        <v>2014</v>
      </c>
      <c r="E269" s="1">
        <v>507927</v>
      </c>
      <c r="F269" t="str">
        <f>+_xlfn.XLOOKUP(B269,MAESTRO!$C$4:$C$22,MAESTRO!$B$4:$B$22)</f>
        <v>ASTURIAS</v>
      </c>
    </row>
    <row r="270" spans="1:6" x14ac:dyDescent="0.2">
      <c r="A270" t="s">
        <v>4</v>
      </c>
      <c r="B270" t="s">
        <v>9</v>
      </c>
      <c r="C270" t="s">
        <v>5</v>
      </c>
      <c r="D270">
        <v>2013</v>
      </c>
      <c r="E270" s="1">
        <v>511346</v>
      </c>
      <c r="F270" t="str">
        <f>+_xlfn.XLOOKUP(B270,MAESTRO!$C$4:$C$22,MAESTRO!$B$4:$B$22)</f>
        <v>ASTURIAS</v>
      </c>
    </row>
    <row r="271" spans="1:6" x14ac:dyDescent="0.2">
      <c r="A271" t="s">
        <v>4</v>
      </c>
      <c r="B271" t="s">
        <v>9</v>
      </c>
      <c r="C271" t="s">
        <v>5</v>
      </c>
      <c r="D271">
        <v>2012</v>
      </c>
      <c r="E271" s="1">
        <v>516420</v>
      </c>
      <c r="F271" t="str">
        <f>+_xlfn.XLOOKUP(B271,MAESTRO!$C$4:$C$22,MAESTRO!$B$4:$B$22)</f>
        <v>ASTURIAS</v>
      </c>
    </row>
    <row r="272" spans="1:6" x14ac:dyDescent="0.2">
      <c r="A272" t="s">
        <v>4</v>
      </c>
      <c r="B272" t="s">
        <v>9</v>
      </c>
      <c r="C272" t="s">
        <v>5</v>
      </c>
      <c r="D272">
        <v>2011</v>
      </c>
      <c r="E272" s="1">
        <v>518571</v>
      </c>
      <c r="F272" t="str">
        <f>+_xlfn.XLOOKUP(B272,MAESTRO!$C$4:$C$22,MAESTRO!$B$4:$B$22)</f>
        <v>ASTURIAS</v>
      </c>
    </row>
    <row r="273" spans="1:6" x14ac:dyDescent="0.2">
      <c r="A273" t="s">
        <v>4</v>
      </c>
      <c r="B273" t="s">
        <v>9</v>
      </c>
      <c r="C273" t="s">
        <v>5</v>
      </c>
      <c r="D273">
        <v>2010</v>
      </c>
      <c r="E273" s="1">
        <v>520402</v>
      </c>
      <c r="F273" t="str">
        <f>+_xlfn.XLOOKUP(B273,MAESTRO!$C$4:$C$22,MAESTRO!$B$4:$B$22)</f>
        <v>ASTURIAS</v>
      </c>
    </row>
    <row r="274" spans="1:6" x14ac:dyDescent="0.2">
      <c r="A274" t="s">
        <v>4</v>
      </c>
      <c r="B274" t="s">
        <v>9</v>
      </c>
      <c r="C274" t="s">
        <v>5</v>
      </c>
      <c r="D274">
        <v>2009</v>
      </c>
      <c r="E274" s="1">
        <v>520916</v>
      </c>
      <c r="F274" t="str">
        <f>+_xlfn.XLOOKUP(B274,MAESTRO!$C$4:$C$22,MAESTRO!$B$4:$B$22)</f>
        <v>ASTURIAS</v>
      </c>
    </row>
    <row r="275" spans="1:6" x14ac:dyDescent="0.2">
      <c r="A275" t="s">
        <v>4</v>
      </c>
      <c r="B275" t="s">
        <v>9</v>
      </c>
      <c r="C275" t="s">
        <v>5</v>
      </c>
      <c r="D275">
        <v>2008</v>
      </c>
      <c r="E275" s="1">
        <v>518291</v>
      </c>
      <c r="F275" t="str">
        <f>+_xlfn.XLOOKUP(B275,MAESTRO!$C$4:$C$22,MAESTRO!$B$4:$B$22)</f>
        <v>ASTURIAS</v>
      </c>
    </row>
    <row r="276" spans="1:6" x14ac:dyDescent="0.2">
      <c r="A276" t="s">
        <v>4</v>
      </c>
      <c r="B276" t="s">
        <v>9</v>
      </c>
      <c r="C276" t="s">
        <v>5</v>
      </c>
      <c r="D276">
        <v>2007</v>
      </c>
      <c r="E276" s="1">
        <v>515292</v>
      </c>
      <c r="F276" t="str">
        <f>+_xlfn.XLOOKUP(B276,MAESTRO!$C$4:$C$22,MAESTRO!$B$4:$B$22)</f>
        <v>ASTURIAS</v>
      </c>
    </row>
    <row r="277" spans="1:6" x14ac:dyDescent="0.2">
      <c r="A277" t="s">
        <v>4</v>
      </c>
      <c r="B277" t="s">
        <v>9</v>
      </c>
      <c r="C277" t="s">
        <v>5</v>
      </c>
      <c r="D277">
        <v>2006</v>
      </c>
      <c r="E277" s="1">
        <v>516347</v>
      </c>
      <c r="F277" t="str">
        <f>+_xlfn.XLOOKUP(B277,MAESTRO!$C$4:$C$22,MAESTRO!$B$4:$B$22)</f>
        <v>ASTURIAS</v>
      </c>
    </row>
    <row r="278" spans="1:6" x14ac:dyDescent="0.2">
      <c r="A278" t="s">
        <v>4</v>
      </c>
      <c r="B278" t="s">
        <v>9</v>
      </c>
      <c r="C278" t="s">
        <v>5</v>
      </c>
      <c r="D278">
        <v>2005</v>
      </c>
      <c r="E278" s="1">
        <v>516329</v>
      </c>
      <c r="F278" t="str">
        <f>+_xlfn.XLOOKUP(B278,MAESTRO!$C$4:$C$22,MAESTRO!$B$4:$B$22)</f>
        <v>ASTURIAS</v>
      </c>
    </row>
    <row r="279" spans="1:6" x14ac:dyDescent="0.2">
      <c r="A279" t="s">
        <v>4</v>
      </c>
      <c r="B279" t="s">
        <v>9</v>
      </c>
      <c r="C279" t="s">
        <v>5</v>
      </c>
      <c r="D279">
        <v>2004</v>
      </c>
      <c r="E279" s="1">
        <v>515047</v>
      </c>
      <c r="F279" t="str">
        <f>+_xlfn.XLOOKUP(B279,MAESTRO!$C$4:$C$22,MAESTRO!$B$4:$B$22)</f>
        <v>ASTURIAS</v>
      </c>
    </row>
    <row r="280" spans="1:6" x14ac:dyDescent="0.2">
      <c r="A280" t="s">
        <v>4</v>
      </c>
      <c r="B280" t="s">
        <v>9</v>
      </c>
      <c r="C280" t="s">
        <v>5</v>
      </c>
      <c r="D280">
        <v>2003</v>
      </c>
      <c r="E280" s="1">
        <v>515945</v>
      </c>
      <c r="F280" t="str">
        <f>+_xlfn.XLOOKUP(B280,MAESTRO!$C$4:$C$22,MAESTRO!$B$4:$B$22)</f>
        <v>ASTURIAS</v>
      </c>
    </row>
    <row r="281" spans="1:6" x14ac:dyDescent="0.2">
      <c r="A281" t="s">
        <v>4</v>
      </c>
      <c r="B281" t="s">
        <v>9</v>
      </c>
      <c r="C281" t="s">
        <v>5</v>
      </c>
      <c r="D281">
        <v>2002</v>
      </c>
      <c r="E281" s="1">
        <v>515166</v>
      </c>
      <c r="F281" t="str">
        <f>+_xlfn.XLOOKUP(B281,MAESTRO!$C$4:$C$22,MAESTRO!$B$4:$B$22)</f>
        <v>ASTURIAS</v>
      </c>
    </row>
    <row r="282" spans="1:6" x14ac:dyDescent="0.2">
      <c r="A282" t="s">
        <v>4</v>
      </c>
      <c r="B282" t="s">
        <v>9</v>
      </c>
      <c r="C282" t="s">
        <v>5</v>
      </c>
      <c r="D282">
        <v>2001</v>
      </c>
      <c r="E282" s="1">
        <v>515897</v>
      </c>
      <c r="F282" t="str">
        <f>+_xlfn.XLOOKUP(B282,MAESTRO!$C$4:$C$22,MAESTRO!$B$4:$B$22)</f>
        <v>ASTURIAS</v>
      </c>
    </row>
    <row r="283" spans="1:6" x14ac:dyDescent="0.2">
      <c r="A283" t="s">
        <v>4</v>
      </c>
      <c r="B283" t="s">
        <v>9</v>
      </c>
      <c r="C283" t="s">
        <v>5</v>
      </c>
      <c r="D283">
        <v>2000</v>
      </c>
      <c r="E283" s="1">
        <v>516398</v>
      </c>
      <c r="F283" t="str">
        <f>+_xlfn.XLOOKUP(B283,MAESTRO!$C$4:$C$22,MAESTRO!$B$4:$B$22)</f>
        <v>ASTURIAS</v>
      </c>
    </row>
    <row r="284" spans="1:6" x14ac:dyDescent="0.2">
      <c r="A284" t="s">
        <v>4</v>
      </c>
      <c r="B284" t="s">
        <v>9</v>
      </c>
      <c r="C284" t="s">
        <v>5</v>
      </c>
      <c r="D284">
        <v>1999</v>
      </c>
      <c r="E284" s="1">
        <v>520012</v>
      </c>
      <c r="F284" t="str">
        <f>+_xlfn.XLOOKUP(B284,MAESTRO!$C$4:$C$22,MAESTRO!$B$4:$B$22)</f>
        <v>ASTURIAS</v>
      </c>
    </row>
    <row r="285" spans="1:6" x14ac:dyDescent="0.2">
      <c r="A285" t="s">
        <v>4</v>
      </c>
      <c r="B285" t="s">
        <v>9</v>
      </c>
      <c r="C285" t="s">
        <v>5</v>
      </c>
      <c r="D285">
        <v>1998</v>
      </c>
      <c r="E285" s="1">
        <v>519530</v>
      </c>
      <c r="F285" t="str">
        <f>+_xlfn.XLOOKUP(B285,MAESTRO!$C$4:$C$22,MAESTRO!$B$4:$B$22)</f>
        <v>ASTURIAS</v>
      </c>
    </row>
    <row r="286" spans="1:6" x14ac:dyDescent="0.2">
      <c r="A286" t="s">
        <v>4</v>
      </c>
      <c r="B286" t="s">
        <v>9</v>
      </c>
      <c r="C286" t="s">
        <v>5</v>
      </c>
      <c r="D286">
        <v>1997</v>
      </c>
      <c r="F286" t="str">
        <f>+_xlfn.XLOOKUP(B286,MAESTRO!$C$4:$C$22,MAESTRO!$B$4:$B$22)</f>
        <v>ASTURIAS</v>
      </c>
    </row>
    <row r="287" spans="1:6" x14ac:dyDescent="0.2">
      <c r="A287" t="s">
        <v>4</v>
      </c>
      <c r="B287" t="s">
        <v>9</v>
      </c>
      <c r="C287" t="s">
        <v>5</v>
      </c>
      <c r="D287">
        <v>1996</v>
      </c>
      <c r="E287" s="1">
        <v>522981</v>
      </c>
      <c r="F287" t="str">
        <f>+_xlfn.XLOOKUP(B287,MAESTRO!$C$4:$C$22,MAESTRO!$B$4:$B$22)</f>
        <v>ASTURIAS</v>
      </c>
    </row>
    <row r="288" spans="1:6" x14ac:dyDescent="0.2">
      <c r="A288" t="s">
        <v>4</v>
      </c>
      <c r="B288" t="s">
        <v>9</v>
      </c>
      <c r="C288" t="s">
        <v>6</v>
      </c>
      <c r="D288">
        <v>2021</v>
      </c>
      <c r="E288" s="1">
        <v>529127</v>
      </c>
      <c r="F288" t="str">
        <f>+_xlfn.XLOOKUP(B288,MAESTRO!$C$4:$C$22,MAESTRO!$B$4:$B$22)</f>
        <v>ASTURIAS</v>
      </c>
    </row>
    <row r="289" spans="1:6" x14ac:dyDescent="0.2">
      <c r="A289" t="s">
        <v>4</v>
      </c>
      <c r="B289" t="s">
        <v>9</v>
      </c>
      <c r="C289" t="s">
        <v>6</v>
      </c>
      <c r="D289">
        <v>2020</v>
      </c>
      <c r="E289" s="1">
        <v>532718</v>
      </c>
      <c r="F289" t="str">
        <f>+_xlfn.XLOOKUP(B289,MAESTRO!$C$4:$C$22,MAESTRO!$B$4:$B$22)</f>
        <v>ASTURIAS</v>
      </c>
    </row>
    <row r="290" spans="1:6" x14ac:dyDescent="0.2">
      <c r="A290" t="s">
        <v>4</v>
      </c>
      <c r="B290" t="s">
        <v>9</v>
      </c>
      <c r="C290" t="s">
        <v>6</v>
      </c>
      <c r="D290">
        <v>2019</v>
      </c>
      <c r="E290" s="1">
        <v>534663</v>
      </c>
      <c r="F290" t="str">
        <f>+_xlfn.XLOOKUP(B290,MAESTRO!$C$4:$C$22,MAESTRO!$B$4:$B$22)</f>
        <v>ASTURIAS</v>
      </c>
    </row>
    <row r="291" spans="1:6" x14ac:dyDescent="0.2">
      <c r="A291" t="s">
        <v>4</v>
      </c>
      <c r="B291" t="s">
        <v>9</v>
      </c>
      <c r="C291" t="s">
        <v>6</v>
      </c>
      <c r="D291">
        <v>2018</v>
      </c>
      <c r="E291" s="1">
        <v>537506</v>
      </c>
      <c r="F291" t="str">
        <f>+_xlfn.XLOOKUP(B291,MAESTRO!$C$4:$C$22,MAESTRO!$B$4:$B$22)</f>
        <v>ASTURIAS</v>
      </c>
    </row>
    <row r="292" spans="1:6" x14ac:dyDescent="0.2">
      <c r="A292" t="s">
        <v>4</v>
      </c>
      <c r="B292" t="s">
        <v>9</v>
      </c>
      <c r="C292" t="s">
        <v>6</v>
      </c>
      <c r="D292">
        <v>2017</v>
      </c>
      <c r="E292" s="1">
        <v>541049</v>
      </c>
      <c r="F292" t="str">
        <f>+_xlfn.XLOOKUP(B292,MAESTRO!$C$4:$C$22,MAESTRO!$B$4:$B$22)</f>
        <v>ASTURIAS</v>
      </c>
    </row>
    <row r="293" spans="1:6" x14ac:dyDescent="0.2">
      <c r="A293" t="s">
        <v>4</v>
      </c>
      <c r="B293" t="s">
        <v>9</v>
      </c>
      <c r="C293" t="s">
        <v>6</v>
      </c>
      <c r="D293">
        <v>2016</v>
      </c>
      <c r="E293" s="1">
        <v>544756</v>
      </c>
      <c r="F293" t="str">
        <f>+_xlfn.XLOOKUP(B293,MAESTRO!$C$4:$C$22,MAESTRO!$B$4:$B$22)</f>
        <v>ASTURIAS</v>
      </c>
    </row>
    <row r="294" spans="1:6" x14ac:dyDescent="0.2">
      <c r="A294" t="s">
        <v>4</v>
      </c>
      <c r="B294" t="s">
        <v>9</v>
      </c>
      <c r="C294" t="s">
        <v>6</v>
      </c>
      <c r="D294">
        <v>2015</v>
      </c>
      <c r="E294" s="1">
        <v>549054</v>
      </c>
      <c r="F294" t="str">
        <f>+_xlfn.XLOOKUP(B294,MAESTRO!$C$4:$C$22,MAESTRO!$B$4:$B$22)</f>
        <v>ASTURIAS</v>
      </c>
    </row>
    <row r="295" spans="1:6" x14ac:dyDescent="0.2">
      <c r="A295" t="s">
        <v>4</v>
      </c>
      <c r="B295" t="s">
        <v>9</v>
      </c>
      <c r="C295" t="s">
        <v>6</v>
      </c>
      <c r="D295">
        <v>2014</v>
      </c>
      <c r="E295" s="1">
        <v>553829</v>
      </c>
      <c r="F295" t="str">
        <f>+_xlfn.XLOOKUP(B295,MAESTRO!$C$4:$C$22,MAESTRO!$B$4:$B$22)</f>
        <v>ASTURIAS</v>
      </c>
    </row>
    <row r="296" spans="1:6" x14ac:dyDescent="0.2">
      <c r="A296" t="s">
        <v>4</v>
      </c>
      <c r="B296" t="s">
        <v>9</v>
      </c>
      <c r="C296" t="s">
        <v>6</v>
      </c>
      <c r="D296">
        <v>2013</v>
      </c>
      <c r="E296" s="1">
        <v>556819</v>
      </c>
      <c r="F296" t="str">
        <f>+_xlfn.XLOOKUP(B296,MAESTRO!$C$4:$C$22,MAESTRO!$B$4:$B$22)</f>
        <v>ASTURIAS</v>
      </c>
    </row>
    <row r="297" spans="1:6" x14ac:dyDescent="0.2">
      <c r="A297" t="s">
        <v>4</v>
      </c>
      <c r="B297" t="s">
        <v>9</v>
      </c>
      <c r="C297" t="s">
        <v>6</v>
      </c>
      <c r="D297">
        <v>2012</v>
      </c>
      <c r="E297" s="1">
        <v>560940</v>
      </c>
      <c r="F297" t="str">
        <f>+_xlfn.XLOOKUP(B297,MAESTRO!$C$4:$C$22,MAESTRO!$B$4:$B$22)</f>
        <v>ASTURIAS</v>
      </c>
    </row>
    <row r="298" spans="1:6" x14ac:dyDescent="0.2">
      <c r="A298" t="s">
        <v>4</v>
      </c>
      <c r="B298" t="s">
        <v>9</v>
      </c>
      <c r="C298" t="s">
        <v>6</v>
      </c>
      <c r="D298">
        <v>2011</v>
      </c>
      <c r="E298" s="1">
        <v>562916</v>
      </c>
      <c r="F298" t="str">
        <f>+_xlfn.XLOOKUP(B298,MAESTRO!$C$4:$C$22,MAESTRO!$B$4:$B$22)</f>
        <v>ASTURIAS</v>
      </c>
    </row>
    <row r="299" spans="1:6" x14ac:dyDescent="0.2">
      <c r="A299" t="s">
        <v>4</v>
      </c>
      <c r="B299" t="s">
        <v>9</v>
      </c>
      <c r="C299" t="s">
        <v>6</v>
      </c>
      <c r="D299">
        <v>2010</v>
      </c>
      <c r="E299" s="1">
        <v>563939</v>
      </c>
      <c r="F299" t="str">
        <f>+_xlfn.XLOOKUP(B299,MAESTRO!$C$4:$C$22,MAESTRO!$B$4:$B$22)</f>
        <v>ASTURIAS</v>
      </c>
    </row>
    <row r="300" spans="1:6" x14ac:dyDescent="0.2">
      <c r="A300" t="s">
        <v>4</v>
      </c>
      <c r="B300" t="s">
        <v>9</v>
      </c>
      <c r="C300" t="s">
        <v>6</v>
      </c>
      <c r="D300">
        <v>2009</v>
      </c>
      <c r="E300" s="1">
        <v>564373</v>
      </c>
      <c r="F300" t="str">
        <f>+_xlfn.XLOOKUP(B300,MAESTRO!$C$4:$C$22,MAESTRO!$B$4:$B$22)</f>
        <v>ASTURIAS</v>
      </c>
    </row>
    <row r="301" spans="1:6" x14ac:dyDescent="0.2">
      <c r="A301" t="s">
        <v>4</v>
      </c>
      <c r="B301" t="s">
        <v>9</v>
      </c>
      <c r="C301" t="s">
        <v>6</v>
      </c>
      <c r="D301">
        <v>2008</v>
      </c>
      <c r="E301" s="1">
        <v>561847</v>
      </c>
      <c r="F301" t="str">
        <f>+_xlfn.XLOOKUP(B301,MAESTRO!$C$4:$C$22,MAESTRO!$B$4:$B$22)</f>
        <v>ASTURIAS</v>
      </c>
    </row>
    <row r="302" spans="1:6" x14ac:dyDescent="0.2">
      <c r="A302" t="s">
        <v>4</v>
      </c>
      <c r="B302" t="s">
        <v>9</v>
      </c>
      <c r="C302" t="s">
        <v>6</v>
      </c>
      <c r="D302">
        <v>2007</v>
      </c>
      <c r="E302" s="1">
        <v>559570</v>
      </c>
      <c r="F302" t="str">
        <f>+_xlfn.XLOOKUP(B302,MAESTRO!$C$4:$C$22,MAESTRO!$B$4:$B$22)</f>
        <v>ASTURIAS</v>
      </c>
    </row>
    <row r="303" spans="1:6" x14ac:dyDescent="0.2">
      <c r="A303" t="s">
        <v>4</v>
      </c>
      <c r="B303" t="s">
        <v>9</v>
      </c>
      <c r="C303" t="s">
        <v>6</v>
      </c>
      <c r="D303">
        <v>2006</v>
      </c>
      <c r="E303" s="1">
        <v>560549</v>
      </c>
      <c r="F303" t="str">
        <f>+_xlfn.XLOOKUP(B303,MAESTRO!$C$4:$C$22,MAESTRO!$B$4:$B$22)</f>
        <v>ASTURIAS</v>
      </c>
    </row>
    <row r="304" spans="1:6" x14ac:dyDescent="0.2">
      <c r="A304" t="s">
        <v>4</v>
      </c>
      <c r="B304" t="s">
        <v>9</v>
      </c>
      <c r="C304" t="s">
        <v>6</v>
      </c>
      <c r="D304">
        <v>2005</v>
      </c>
      <c r="E304" s="1">
        <v>560306</v>
      </c>
      <c r="F304" t="str">
        <f>+_xlfn.XLOOKUP(B304,MAESTRO!$C$4:$C$22,MAESTRO!$B$4:$B$22)</f>
        <v>ASTURIAS</v>
      </c>
    </row>
    <row r="305" spans="1:6" x14ac:dyDescent="0.2">
      <c r="A305" t="s">
        <v>4</v>
      </c>
      <c r="B305" t="s">
        <v>9</v>
      </c>
      <c r="C305" t="s">
        <v>6</v>
      </c>
      <c r="D305">
        <v>2004</v>
      </c>
      <c r="E305" s="1">
        <v>558714</v>
      </c>
      <c r="F305" t="str">
        <f>+_xlfn.XLOOKUP(B305,MAESTRO!$C$4:$C$22,MAESTRO!$B$4:$B$22)</f>
        <v>ASTURIAS</v>
      </c>
    </row>
    <row r="306" spans="1:6" x14ac:dyDescent="0.2">
      <c r="A306" t="s">
        <v>4</v>
      </c>
      <c r="B306" t="s">
        <v>9</v>
      </c>
      <c r="C306" t="s">
        <v>6</v>
      </c>
      <c r="D306">
        <v>2003</v>
      </c>
      <c r="E306" s="1">
        <v>559436</v>
      </c>
      <c r="F306" t="str">
        <f>+_xlfn.XLOOKUP(B306,MAESTRO!$C$4:$C$22,MAESTRO!$B$4:$B$22)</f>
        <v>ASTURIAS</v>
      </c>
    </row>
    <row r="307" spans="1:6" x14ac:dyDescent="0.2">
      <c r="A307" t="s">
        <v>4</v>
      </c>
      <c r="B307" t="s">
        <v>9</v>
      </c>
      <c r="C307" t="s">
        <v>6</v>
      </c>
      <c r="D307">
        <v>2002</v>
      </c>
      <c r="E307" s="1">
        <v>558805</v>
      </c>
      <c r="F307" t="str">
        <f>+_xlfn.XLOOKUP(B307,MAESTRO!$C$4:$C$22,MAESTRO!$B$4:$B$22)</f>
        <v>ASTURIAS</v>
      </c>
    </row>
    <row r="308" spans="1:6" x14ac:dyDescent="0.2">
      <c r="A308" t="s">
        <v>4</v>
      </c>
      <c r="B308" t="s">
        <v>9</v>
      </c>
      <c r="C308" t="s">
        <v>6</v>
      </c>
      <c r="D308">
        <v>2001</v>
      </c>
      <c r="E308" s="1">
        <v>559432</v>
      </c>
      <c r="F308" t="str">
        <f>+_xlfn.XLOOKUP(B308,MAESTRO!$C$4:$C$22,MAESTRO!$B$4:$B$22)</f>
        <v>ASTURIAS</v>
      </c>
    </row>
    <row r="309" spans="1:6" x14ac:dyDescent="0.2">
      <c r="A309" t="s">
        <v>4</v>
      </c>
      <c r="B309" t="s">
        <v>9</v>
      </c>
      <c r="C309" t="s">
        <v>6</v>
      </c>
      <c r="D309">
        <v>2000</v>
      </c>
      <c r="E309" s="1">
        <v>560169</v>
      </c>
      <c r="F309" t="str">
        <f>+_xlfn.XLOOKUP(B309,MAESTRO!$C$4:$C$22,MAESTRO!$B$4:$B$22)</f>
        <v>ASTURIAS</v>
      </c>
    </row>
    <row r="310" spans="1:6" x14ac:dyDescent="0.2">
      <c r="A310" t="s">
        <v>4</v>
      </c>
      <c r="B310" t="s">
        <v>9</v>
      </c>
      <c r="C310" t="s">
        <v>6</v>
      </c>
      <c r="D310">
        <v>1999</v>
      </c>
      <c r="E310" s="1">
        <v>564302</v>
      </c>
      <c r="F310" t="str">
        <f>+_xlfn.XLOOKUP(B310,MAESTRO!$C$4:$C$22,MAESTRO!$B$4:$B$22)</f>
        <v>ASTURIAS</v>
      </c>
    </row>
    <row r="311" spans="1:6" x14ac:dyDescent="0.2">
      <c r="A311" t="s">
        <v>4</v>
      </c>
      <c r="B311" t="s">
        <v>9</v>
      </c>
      <c r="C311" t="s">
        <v>6</v>
      </c>
      <c r="D311">
        <v>1998</v>
      </c>
      <c r="E311" s="1">
        <v>562304</v>
      </c>
      <c r="F311" t="str">
        <f>+_xlfn.XLOOKUP(B311,MAESTRO!$C$4:$C$22,MAESTRO!$B$4:$B$22)</f>
        <v>ASTURIAS</v>
      </c>
    </row>
    <row r="312" spans="1:6" x14ac:dyDescent="0.2">
      <c r="A312" t="s">
        <v>4</v>
      </c>
      <c r="B312" t="s">
        <v>9</v>
      </c>
      <c r="C312" t="s">
        <v>6</v>
      </c>
      <c r="D312">
        <v>1997</v>
      </c>
      <c r="F312" t="str">
        <f>+_xlfn.XLOOKUP(B312,MAESTRO!$C$4:$C$22,MAESTRO!$B$4:$B$22)</f>
        <v>ASTURIAS</v>
      </c>
    </row>
    <row r="313" spans="1:6" x14ac:dyDescent="0.2">
      <c r="A313" t="s">
        <v>4</v>
      </c>
      <c r="B313" t="s">
        <v>9</v>
      </c>
      <c r="C313" t="s">
        <v>6</v>
      </c>
      <c r="D313">
        <v>1996</v>
      </c>
      <c r="E313" s="1">
        <v>564904</v>
      </c>
      <c r="F313" t="str">
        <f>+_xlfn.XLOOKUP(B313,MAESTRO!$C$4:$C$22,MAESTRO!$B$4:$B$22)</f>
        <v>ASTURIAS</v>
      </c>
    </row>
    <row r="314" spans="1:6" x14ac:dyDescent="0.2">
      <c r="A314" t="s">
        <v>4</v>
      </c>
      <c r="B314" t="s">
        <v>10</v>
      </c>
      <c r="C314" t="s">
        <v>4</v>
      </c>
      <c r="D314">
        <v>2021</v>
      </c>
      <c r="E314" s="1">
        <v>1173008</v>
      </c>
      <c r="F314" t="str">
        <f>+_xlfn.XLOOKUP(B314,MAESTRO!$C$4:$C$22,MAESTRO!$B$4:$B$22)</f>
        <v>BALEARES</v>
      </c>
    </row>
    <row r="315" spans="1:6" x14ac:dyDescent="0.2">
      <c r="A315" t="s">
        <v>4</v>
      </c>
      <c r="B315" t="s">
        <v>10</v>
      </c>
      <c r="C315" t="s">
        <v>4</v>
      </c>
      <c r="D315">
        <v>2020</v>
      </c>
      <c r="E315" s="1">
        <v>1171543</v>
      </c>
      <c r="F315" t="str">
        <f>+_xlfn.XLOOKUP(B315,MAESTRO!$C$4:$C$22,MAESTRO!$B$4:$B$22)</f>
        <v>BALEARES</v>
      </c>
    </row>
    <row r="316" spans="1:6" x14ac:dyDescent="0.2">
      <c r="A316" t="s">
        <v>4</v>
      </c>
      <c r="B316" t="s">
        <v>10</v>
      </c>
      <c r="C316" t="s">
        <v>4</v>
      </c>
      <c r="D316">
        <v>2019</v>
      </c>
      <c r="E316" s="1">
        <v>1149460</v>
      </c>
      <c r="F316" t="str">
        <f>+_xlfn.XLOOKUP(B316,MAESTRO!$C$4:$C$22,MAESTRO!$B$4:$B$22)</f>
        <v>BALEARES</v>
      </c>
    </row>
    <row r="317" spans="1:6" x14ac:dyDescent="0.2">
      <c r="A317" t="s">
        <v>4</v>
      </c>
      <c r="B317" t="s">
        <v>10</v>
      </c>
      <c r="C317" t="s">
        <v>4</v>
      </c>
      <c r="D317">
        <v>2018</v>
      </c>
      <c r="E317" s="1">
        <v>1128908</v>
      </c>
      <c r="F317" t="str">
        <f>+_xlfn.XLOOKUP(B317,MAESTRO!$C$4:$C$22,MAESTRO!$B$4:$B$22)</f>
        <v>BALEARES</v>
      </c>
    </row>
    <row r="318" spans="1:6" x14ac:dyDescent="0.2">
      <c r="A318" t="s">
        <v>4</v>
      </c>
      <c r="B318" t="s">
        <v>10</v>
      </c>
      <c r="C318" t="s">
        <v>4</v>
      </c>
      <c r="D318">
        <v>2017</v>
      </c>
      <c r="E318" s="1">
        <v>1115999</v>
      </c>
      <c r="F318" t="str">
        <f>+_xlfn.XLOOKUP(B318,MAESTRO!$C$4:$C$22,MAESTRO!$B$4:$B$22)</f>
        <v>BALEARES</v>
      </c>
    </row>
    <row r="319" spans="1:6" x14ac:dyDescent="0.2">
      <c r="A319" t="s">
        <v>4</v>
      </c>
      <c r="B319" t="s">
        <v>10</v>
      </c>
      <c r="C319" t="s">
        <v>4</v>
      </c>
      <c r="D319">
        <v>2016</v>
      </c>
      <c r="E319" s="1">
        <v>1107220</v>
      </c>
      <c r="F319" t="str">
        <f>+_xlfn.XLOOKUP(B319,MAESTRO!$C$4:$C$22,MAESTRO!$B$4:$B$22)</f>
        <v>BALEARES</v>
      </c>
    </row>
    <row r="320" spans="1:6" x14ac:dyDescent="0.2">
      <c r="A320" t="s">
        <v>4</v>
      </c>
      <c r="B320" t="s">
        <v>10</v>
      </c>
      <c r="C320" t="s">
        <v>4</v>
      </c>
      <c r="D320">
        <v>2015</v>
      </c>
      <c r="E320" s="1">
        <v>1104479</v>
      </c>
      <c r="F320" t="str">
        <f>+_xlfn.XLOOKUP(B320,MAESTRO!$C$4:$C$22,MAESTRO!$B$4:$B$22)</f>
        <v>BALEARES</v>
      </c>
    </row>
    <row r="321" spans="1:6" x14ac:dyDescent="0.2">
      <c r="A321" t="s">
        <v>4</v>
      </c>
      <c r="B321" t="s">
        <v>10</v>
      </c>
      <c r="C321" t="s">
        <v>4</v>
      </c>
      <c r="D321">
        <v>2014</v>
      </c>
      <c r="E321" s="1">
        <v>1103442</v>
      </c>
      <c r="F321" t="str">
        <f>+_xlfn.XLOOKUP(B321,MAESTRO!$C$4:$C$22,MAESTRO!$B$4:$B$22)</f>
        <v>BALEARES</v>
      </c>
    </row>
    <row r="322" spans="1:6" x14ac:dyDescent="0.2">
      <c r="A322" t="s">
        <v>4</v>
      </c>
      <c r="B322" t="s">
        <v>10</v>
      </c>
      <c r="C322" t="s">
        <v>4</v>
      </c>
      <c r="D322">
        <v>2013</v>
      </c>
      <c r="E322" s="1">
        <v>1111674</v>
      </c>
      <c r="F322" t="str">
        <f>+_xlfn.XLOOKUP(B322,MAESTRO!$C$4:$C$22,MAESTRO!$B$4:$B$22)</f>
        <v>BALEARES</v>
      </c>
    </row>
    <row r="323" spans="1:6" x14ac:dyDescent="0.2">
      <c r="A323" t="s">
        <v>4</v>
      </c>
      <c r="B323" t="s">
        <v>10</v>
      </c>
      <c r="C323" t="s">
        <v>4</v>
      </c>
      <c r="D323">
        <v>2012</v>
      </c>
      <c r="E323" s="1">
        <v>1119439</v>
      </c>
      <c r="F323" t="str">
        <f>+_xlfn.XLOOKUP(B323,MAESTRO!$C$4:$C$22,MAESTRO!$B$4:$B$22)</f>
        <v>BALEARES</v>
      </c>
    </row>
    <row r="324" spans="1:6" x14ac:dyDescent="0.2">
      <c r="A324" t="s">
        <v>4</v>
      </c>
      <c r="B324" t="s">
        <v>10</v>
      </c>
      <c r="C324" t="s">
        <v>4</v>
      </c>
      <c r="D324">
        <v>2011</v>
      </c>
      <c r="E324" s="1">
        <v>1113114</v>
      </c>
      <c r="F324" t="str">
        <f>+_xlfn.XLOOKUP(B324,MAESTRO!$C$4:$C$22,MAESTRO!$B$4:$B$22)</f>
        <v>BALEARES</v>
      </c>
    </row>
    <row r="325" spans="1:6" x14ac:dyDescent="0.2">
      <c r="A325" t="s">
        <v>4</v>
      </c>
      <c r="B325" t="s">
        <v>10</v>
      </c>
      <c r="C325" t="s">
        <v>4</v>
      </c>
      <c r="D325">
        <v>2010</v>
      </c>
      <c r="E325" s="1">
        <v>1106049</v>
      </c>
      <c r="F325" t="str">
        <f>+_xlfn.XLOOKUP(B325,MAESTRO!$C$4:$C$22,MAESTRO!$B$4:$B$22)</f>
        <v>BALEARES</v>
      </c>
    </row>
    <row r="326" spans="1:6" x14ac:dyDescent="0.2">
      <c r="A326" t="s">
        <v>4</v>
      </c>
      <c r="B326" t="s">
        <v>10</v>
      </c>
      <c r="C326" t="s">
        <v>4</v>
      </c>
      <c r="D326">
        <v>2009</v>
      </c>
      <c r="E326" s="1">
        <v>1095426</v>
      </c>
      <c r="F326" t="str">
        <f>+_xlfn.XLOOKUP(B326,MAESTRO!$C$4:$C$22,MAESTRO!$B$4:$B$22)</f>
        <v>BALEARES</v>
      </c>
    </row>
    <row r="327" spans="1:6" x14ac:dyDescent="0.2">
      <c r="A327" t="s">
        <v>4</v>
      </c>
      <c r="B327" t="s">
        <v>10</v>
      </c>
      <c r="C327" t="s">
        <v>4</v>
      </c>
      <c r="D327">
        <v>2008</v>
      </c>
      <c r="E327" s="1">
        <v>1072844</v>
      </c>
      <c r="F327" t="str">
        <f>+_xlfn.XLOOKUP(B327,MAESTRO!$C$4:$C$22,MAESTRO!$B$4:$B$22)</f>
        <v>BALEARES</v>
      </c>
    </row>
    <row r="328" spans="1:6" x14ac:dyDescent="0.2">
      <c r="A328" t="s">
        <v>4</v>
      </c>
      <c r="B328" t="s">
        <v>10</v>
      </c>
      <c r="C328" t="s">
        <v>4</v>
      </c>
      <c r="D328">
        <v>2007</v>
      </c>
      <c r="E328" s="1">
        <v>1030650</v>
      </c>
      <c r="F328" t="str">
        <f>+_xlfn.XLOOKUP(B328,MAESTRO!$C$4:$C$22,MAESTRO!$B$4:$B$22)</f>
        <v>BALEARES</v>
      </c>
    </row>
    <row r="329" spans="1:6" x14ac:dyDescent="0.2">
      <c r="A329" t="s">
        <v>4</v>
      </c>
      <c r="B329" t="s">
        <v>10</v>
      </c>
      <c r="C329" t="s">
        <v>4</v>
      </c>
      <c r="D329">
        <v>2006</v>
      </c>
      <c r="E329" s="1">
        <v>1001062</v>
      </c>
      <c r="F329" t="str">
        <f>+_xlfn.XLOOKUP(B329,MAESTRO!$C$4:$C$22,MAESTRO!$B$4:$B$22)</f>
        <v>BALEARES</v>
      </c>
    </row>
    <row r="330" spans="1:6" x14ac:dyDescent="0.2">
      <c r="A330" t="s">
        <v>4</v>
      </c>
      <c r="B330" t="s">
        <v>10</v>
      </c>
      <c r="C330" t="s">
        <v>4</v>
      </c>
      <c r="D330">
        <v>2005</v>
      </c>
      <c r="E330" s="1">
        <v>983131</v>
      </c>
      <c r="F330" t="str">
        <f>+_xlfn.XLOOKUP(B330,MAESTRO!$C$4:$C$22,MAESTRO!$B$4:$B$22)</f>
        <v>BALEARES</v>
      </c>
    </row>
    <row r="331" spans="1:6" x14ac:dyDescent="0.2">
      <c r="A331" t="s">
        <v>4</v>
      </c>
      <c r="B331" t="s">
        <v>10</v>
      </c>
      <c r="C331" t="s">
        <v>4</v>
      </c>
      <c r="D331">
        <v>2004</v>
      </c>
      <c r="E331" s="1">
        <v>955045</v>
      </c>
      <c r="F331" t="str">
        <f>+_xlfn.XLOOKUP(B331,MAESTRO!$C$4:$C$22,MAESTRO!$B$4:$B$22)</f>
        <v>BALEARES</v>
      </c>
    </row>
    <row r="332" spans="1:6" x14ac:dyDescent="0.2">
      <c r="A332" t="s">
        <v>4</v>
      </c>
      <c r="B332" t="s">
        <v>10</v>
      </c>
      <c r="C332" t="s">
        <v>4</v>
      </c>
      <c r="D332">
        <v>2003</v>
      </c>
      <c r="E332" s="1">
        <v>947361</v>
      </c>
      <c r="F332" t="str">
        <f>+_xlfn.XLOOKUP(B332,MAESTRO!$C$4:$C$22,MAESTRO!$B$4:$B$22)</f>
        <v>BALEARES</v>
      </c>
    </row>
    <row r="333" spans="1:6" x14ac:dyDescent="0.2">
      <c r="A333" t="s">
        <v>4</v>
      </c>
      <c r="B333" t="s">
        <v>10</v>
      </c>
      <c r="C333" t="s">
        <v>4</v>
      </c>
      <c r="D333">
        <v>2002</v>
      </c>
      <c r="E333" s="1">
        <v>916968</v>
      </c>
      <c r="F333" t="str">
        <f>+_xlfn.XLOOKUP(B333,MAESTRO!$C$4:$C$22,MAESTRO!$B$4:$B$22)</f>
        <v>BALEARES</v>
      </c>
    </row>
    <row r="334" spans="1:6" x14ac:dyDescent="0.2">
      <c r="A334" t="s">
        <v>4</v>
      </c>
      <c r="B334" t="s">
        <v>10</v>
      </c>
      <c r="C334" t="s">
        <v>4</v>
      </c>
      <c r="D334">
        <v>2001</v>
      </c>
      <c r="E334" s="1">
        <v>878627</v>
      </c>
      <c r="F334" t="str">
        <f>+_xlfn.XLOOKUP(B334,MAESTRO!$C$4:$C$22,MAESTRO!$B$4:$B$22)</f>
        <v>BALEARES</v>
      </c>
    </row>
    <row r="335" spans="1:6" x14ac:dyDescent="0.2">
      <c r="A335" t="s">
        <v>4</v>
      </c>
      <c r="B335" t="s">
        <v>10</v>
      </c>
      <c r="C335" t="s">
        <v>4</v>
      </c>
      <c r="D335">
        <v>2000</v>
      </c>
      <c r="E335" s="1">
        <v>845630</v>
      </c>
      <c r="F335" t="str">
        <f>+_xlfn.XLOOKUP(B335,MAESTRO!$C$4:$C$22,MAESTRO!$B$4:$B$22)</f>
        <v>BALEARES</v>
      </c>
    </row>
    <row r="336" spans="1:6" x14ac:dyDescent="0.2">
      <c r="A336" t="s">
        <v>4</v>
      </c>
      <c r="B336" t="s">
        <v>10</v>
      </c>
      <c r="C336" t="s">
        <v>4</v>
      </c>
      <c r="D336">
        <v>1999</v>
      </c>
      <c r="E336" s="1">
        <v>821820</v>
      </c>
      <c r="F336" t="str">
        <f>+_xlfn.XLOOKUP(B336,MAESTRO!$C$4:$C$22,MAESTRO!$B$4:$B$22)</f>
        <v>BALEARES</v>
      </c>
    </row>
    <row r="337" spans="1:6" x14ac:dyDescent="0.2">
      <c r="A337" t="s">
        <v>4</v>
      </c>
      <c r="B337" t="s">
        <v>10</v>
      </c>
      <c r="C337" t="s">
        <v>4</v>
      </c>
      <c r="D337">
        <v>1998</v>
      </c>
      <c r="E337" s="1">
        <v>796483</v>
      </c>
      <c r="F337" t="str">
        <f>+_xlfn.XLOOKUP(B337,MAESTRO!$C$4:$C$22,MAESTRO!$B$4:$B$22)</f>
        <v>BALEARES</v>
      </c>
    </row>
    <row r="338" spans="1:6" x14ac:dyDescent="0.2">
      <c r="A338" t="s">
        <v>4</v>
      </c>
      <c r="B338" t="s">
        <v>10</v>
      </c>
      <c r="C338" t="s">
        <v>4</v>
      </c>
      <c r="D338">
        <v>1997</v>
      </c>
      <c r="F338" t="str">
        <f>+_xlfn.XLOOKUP(B338,MAESTRO!$C$4:$C$22,MAESTRO!$B$4:$B$22)</f>
        <v>BALEARES</v>
      </c>
    </row>
    <row r="339" spans="1:6" x14ac:dyDescent="0.2">
      <c r="A339" t="s">
        <v>4</v>
      </c>
      <c r="B339" t="s">
        <v>10</v>
      </c>
      <c r="C339" t="s">
        <v>4</v>
      </c>
      <c r="D339">
        <v>1996</v>
      </c>
      <c r="E339" s="1">
        <v>760379</v>
      </c>
      <c r="F339" t="str">
        <f>+_xlfn.XLOOKUP(B339,MAESTRO!$C$4:$C$22,MAESTRO!$B$4:$B$22)</f>
        <v>BALEARES</v>
      </c>
    </row>
    <row r="340" spans="1:6" x14ac:dyDescent="0.2">
      <c r="A340" t="s">
        <v>4</v>
      </c>
      <c r="B340" t="s">
        <v>10</v>
      </c>
      <c r="C340" t="s">
        <v>5</v>
      </c>
      <c r="D340">
        <v>2021</v>
      </c>
      <c r="E340" s="1">
        <v>584853</v>
      </c>
      <c r="F340" t="str">
        <f>+_xlfn.XLOOKUP(B340,MAESTRO!$C$4:$C$22,MAESTRO!$B$4:$B$22)</f>
        <v>BALEARES</v>
      </c>
    </row>
    <row r="341" spans="1:6" x14ac:dyDescent="0.2">
      <c r="A341" t="s">
        <v>4</v>
      </c>
      <c r="B341" t="s">
        <v>10</v>
      </c>
      <c r="C341" t="s">
        <v>5</v>
      </c>
      <c r="D341">
        <v>2020</v>
      </c>
      <c r="E341" s="1">
        <v>584298</v>
      </c>
      <c r="F341" t="str">
        <f>+_xlfn.XLOOKUP(B341,MAESTRO!$C$4:$C$22,MAESTRO!$B$4:$B$22)</f>
        <v>BALEARES</v>
      </c>
    </row>
    <row r="342" spans="1:6" x14ac:dyDescent="0.2">
      <c r="A342" t="s">
        <v>4</v>
      </c>
      <c r="B342" t="s">
        <v>10</v>
      </c>
      <c r="C342" t="s">
        <v>5</v>
      </c>
      <c r="D342">
        <v>2019</v>
      </c>
      <c r="E342" s="1">
        <v>572757</v>
      </c>
      <c r="F342" t="str">
        <f>+_xlfn.XLOOKUP(B342,MAESTRO!$C$4:$C$22,MAESTRO!$B$4:$B$22)</f>
        <v>BALEARES</v>
      </c>
    </row>
    <row r="343" spans="1:6" x14ac:dyDescent="0.2">
      <c r="A343" t="s">
        <v>4</v>
      </c>
      <c r="B343" t="s">
        <v>10</v>
      </c>
      <c r="C343" t="s">
        <v>5</v>
      </c>
      <c r="D343">
        <v>2018</v>
      </c>
      <c r="E343" s="1">
        <v>561803</v>
      </c>
      <c r="F343" t="str">
        <f>+_xlfn.XLOOKUP(B343,MAESTRO!$C$4:$C$22,MAESTRO!$B$4:$B$22)</f>
        <v>BALEARES</v>
      </c>
    </row>
    <row r="344" spans="1:6" x14ac:dyDescent="0.2">
      <c r="A344" t="s">
        <v>4</v>
      </c>
      <c r="B344" t="s">
        <v>10</v>
      </c>
      <c r="C344" t="s">
        <v>5</v>
      </c>
      <c r="D344">
        <v>2017</v>
      </c>
      <c r="E344" s="1">
        <v>554925</v>
      </c>
      <c r="F344" t="str">
        <f>+_xlfn.XLOOKUP(B344,MAESTRO!$C$4:$C$22,MAESTRO!$B$4:$B$22)</f>
        <v>BALEARES</v>
      </c>
    </row>
    <row r="345" spans="1:6" x14ac:dyDescent="0.2">
      <c r="A345" t="s">
        <v>4</v>
      </c>
      <c r="B345" t="s">
        <v>10</v>
      </c>
      <c r="C345" t="s">
        <v>5</v>
      </c>
      <c r="D345">
        <v>2016</v>
      </c>
      <c r="E345" s="1">
        <v>550682</v>
      </c>
      <c r="F345" t="str">
        <f>+_xlfn.XLOOKUP(B345,MAESTRO!$C$4:$C$22,MAESTRO!$B$4:$B$22)</f>
        <v>BALEARES</v>
      </c>
    </row>
    <row r="346" spans="1:6" x14ac:dyDescent="0.2">
      <c r="A346" t="s">
        <v>4</v>
      </c>
      <c r="B346" t="s">
        <v>10</v>
      </c>
      <c r="C346" t="s">
        <v>5</v>
      </c>
      <c r="D346">
        <v>2015</v>
      </c>
      <c r="E346" s="1">
        <v>549678</v>
      </c>
      <c r="F346" t="str">
        <f>+_xlfn.XLOOKUP(B346,MAESTRO!$C$4:$C$22,MAESTRO!$B$4:$B$22)</f>
        <v>BALEARES</v>
      </c>
    </row>
    <row r="347" spans="1:6" x14ac:dyDescent="0.2">
      <c r="A347" t="s">
        <v>4</v>
      </c>
      <c r="B347" t="s">
        <v>10</v>
      </c>
      <c r="C347" t="s">
        <v>5</v>
      </c>
      <c r="D347">
        <v>2014</v>
      </c>
      <c r="E347" s="1">
        <v>549801</v>
      </c>
      <c r="F347" t="str">
        <f>+_xlfn.XLOOKUP(B347,MAESTRO!$C$4:$C$22,MAESTRO!$B$4:$B$22)</f>
        <v>BALEARES</v>
      </c>
    </row>
    <row r="348" spans="1:6" x14ac:dyDescent="0.2">
      <c r="A348" t="s">
        <v>4</v>
      </c>
      <c r="B348" t="s">
        <v>10</v>
      </c>
      <c r="C348" t="s">
        <v>5</v>
      </c>
      <c r="D348">
        <v>2013</v>
      </c>
      <c r="E348" s="1">
        <v>554603</v>
      </c>
      <c r="F348" t="str">
        <f>+_xlfn.XLOOKUP(B348,MAESTRO!$C$4:$C$22,MAESTRO!$B$4:$B$22)</f>
        <v>BALEARES</v>
      </c>
    </row>
    <row r="349" spans="1:6" x14ac:dyDescent="0.2">
      <c r="A349" t="s">
        <v>4</v>
      </c>
      <c r="B349" t="s">
        <v>10</v>
      </c>
      <c r="C349" t="s">
        <v>5</v>
      </c>
      <c r="D349">
        <v>2012</v>
      </c>
      <c r="E349" s="1">
        <v>560091</v>
      </c>
      <c r="F349" t="str">
        <f>+_xlfn.XLOOKUP(B349,MAESTRO!$C$4:$C$22,MAESTRO!$B$4:$B$22)</f>
        <v>BALEARES</v>
      </c>
    </row>
    <row r="350" spans="1:6" x14ac:dyDescent="0.2">
      <c r="A350" t="s">
        <v>4</v>
      </c>
      <c r="B350" t="s">
        <v>10</v>
      </c>
      <c r="C350" t="s">
        <v>5</v>
      </c>
      <c r="D350">
        <v>2011</v>
      </c>
      <c r="E350" s="1">
        <v>557577</v>
      </c>
      <c r="F350" t="str">
        <f>+_xlfn.XLOOKUP(B350,MAESTRO!$C$4:$C$22,MAESTRO!$B$4:$B$22)</f>
        <v>BALEARES</v>
      </c>
    </row>
    <row r="351" spans="1:6" x14ac:dyDescent="0.2">
      <c r="A351" t="s">
        <v>4</v>
      </c>
      <c r="B351" t="s">
        <v>10</v>
      </c>
      <c r="C351" t="s">
        <v>5</v>
      </c>
      <c r="D351">
        <v>2010</v>
      </c>
      <c r="E351" s="1">
        <v>555204</v>
      </c>
      <c r="F351" t="str">
        <f>+_xlfn.XLOOKUP(B351,MAESTRO!$C$4:$C$22,MAESTRO!$B$4:$B$22)</f>
        <v>BALEARES</v>
      </c>
    </row>
    <row r="352" spans="1:6" x14ac:dyDescent="0.2">
      <c r="A352" t="s">
        <v>4</v>
      </c>
      <c r="B352" t="s">
        <v>10</v>
      </c>
      <c r="C352" t="s">
        <v>5</v>
      </c>
      <c r="D352">
        <v>2009</v>
      </c>
      <c r="E352" s="1">
        <v>551079</v>
      </c>
      <c r="F352" t="str">
        <f>+_xlfn.XLOOKUP(B352,MAESTRO!$C$4:$C$22,MAESTRO!$B$4:$B$22)</f>
        <v>BALEARES</v>
      </c>
    </row>
    <row r="353" spans="1:6" x14ac:dyDescent="0.2">
      <c r="A353" t="s">
        <v>4</v>
      </c>
      <c r="B353" t="s">
        <v>10</v>
      </c>
      <c r="C353" t="s">
        <v>5</v>
      </c>
      <c r="D353">
        <v>2008</v>
      </c>
      <c r="E353" s="1">
        <v>540395</v>
      </c>
      <c r="F353" t="str">
        <f>+_xlfn.XLOOKUP(B353,MAESTRO!$C$4:$C$22,MAESTRO!$B$4:$B$22)</f>
        <v>BALEARES</v>
      </c>
    </row>
    <row r="354" spans="1:6" x14ac:dyDescent="0.2">
      <c r="A354" t="s">
        <v>4</v>
      </c>
      <c r="B354" t="s">
        <v>10</v>
      </c>
      <c r="C354" t="s">
        <v>5</v>
      </c>
      <c r="D354">
        <v>2007</v>
      </c>
      <c r="E354" s="1">
        <v>517593</v>
      </c>
      <c r="F354" t="str">
        <f>+_xlfn.XLOOKUP(B354,MAESTRO!$C$4:$C$22,MAESTRO!$B$4:$B$22)</f>
        <v>BALEARES</v>
      </c>
    </row>
    <row r="355" spans="1:6" x14ac:dyDescent="0.2">
      <c r="A355" t="s">
        <v>4</v>
      </c>
      <c r="B355" t="s">
        <v>10</v>
      </c>
      <c r="C355" t="s">
        <v>5</v>
      </c>
      <c r="D355">
        <v>2006</v>
      </c>
      <c r="E355" s="1">
        <v>501899</v>
      </c>
      <c r="F355" t="str">
        <f>+_xlfn.XLOOKUP(B355,MAESTRO!$C$4:$C$22,MAESTRO!$B$4:$B$22)</f>
        <v>BALEARES</v>
      </c>
    </row>
    <row r="356" spans="1:6" x14ac:dyDescent="0.2">
      <c r="A356" t="s">
        <v>4</v>
      </c>
      <c r="B356" t="s">
        <v>10</v>
      </c>
      <c r="C356" t="s">
        <v>5</v>
      </c>
      <c r="D356">
        <v>2005</v>
      </c>
      <c r="E356" s="1">
        <v>492642</v>
      </c>
      <c r="F356" t="str">
        <f>+_xlfn.XLOOKUP(B356,MAESTRO!$C$4:$C$22,MAESTRO!$B$4:$B$22)</f>
        <v>BALEARES</v>
      </c>
    </row>
    <row r="357" spans="1:6" x14ac:dyDescent="0.2">
      <c r="A357" t="s">
        <v>4</v>
      </c>
      <c r="B357" t="s">
        <v>10</v>
      </c>
      <c r="C357" t="s">
        <v>5</v>
      </c>
      <c r="D357">
        <v>2004</v>
      </c>
      <c r="E357" s="1">
        <v>478046</v>
      </c>
      <c r="F357" t="str">
        <f>+_xlfn.XLOOKUP(B357,MAESTRO!$C$4:$C$22,MAESTRO!$B$4:$B$22)</f>
        <v>BALEARES</v>
      </c>
    </row>
    <row r="358" spans="1:6" x14ac:dyDescent="0.2">
      <c r="A358" t="s">
        <v>4</v>
      </c>
      <c r="B358" t="s">
        <v>10</v>
      </c>
      <c r="C358" t="s">
        <v>5</v>
      </c>
      <c r="D358">
        <v>2003</v>
      </c>
      <c r="E358" s="1">
        <v>474248</v>
      </c>
      <c r="F358" t="str">
        <f>+_xlfn.XLOOKUP(B358,MAESTRO!$C$4:$C$22,MAESTRO!$B$4:$B$22)</f>
        <v>BALEARES</v>
      </c>
    </row>
    <row r="359" spans="1:6" x14ac:dyDescent="0.2">
      <c r="A359" t="s">
        <v>4</v>
      </c>
      <c r="B359" t="s">
        <v>10</v>
      </c>
      <c r="C359" t="s">
        <v>5</v>
      </c>
      <c r="D359">
        <v>2002</v>
      </c>
      <c r="E359" s="1">
        <v>458349</v>
      </c>
      <c r="F359" t="str">
        <f>+_xlfn.XLOOKUP(B359,MAESTRO!$C$4:$C$22,MAESTRO!$B$4:$B$22)</f>
        <v>BALEARES</v>
      </c>
    </row>
    <row r="360" spans="1:6" x14ac:dyDescent="0.2">
      <c r="A360" t="s">
        <v>4</v>
      </c>
      <c r="B360" t="s">
        <v>10</v>
      </c>
      <c r="C360" t="s">
        <v>5</v>
      </c>
      <c r="D360">
        <v>2001</v>
      </c>
      <c r="E360" s="1">
        <v>437340</v>
      </c>
      <c r="F360" t="str">
        <f>+_xlfn.XLOOKUP(B360,MAESTRO!$C$4:$C$22,MAESTRO!$B$4:$B$22)</f>
        <v>BALEARES</v>
      </c>
    </row>
    <row r="361" spans="1:6" x14ac:dyDescent="0.2">
      <c r="A361" t="s">
        <v>4</v>
      </c>
      <c r="B361" t="s">
        <v>10</v>
      </c>
      <c r="C361" t="s">
        <v>5</v>
      </c>
      <c r="D361">
        <v>2000</v>
      </c>
      <c r="E361" s="1">
        <v>419095</v>
      </c>
      <c r="F361" t="str">
        <f>+_xlfn.XLOOKUP(B361,MAESTRO!$C$4:$C$22,MAESTRO!$B$4:$B$22)</f>
        <v>BALEARES</v>
      </c>
    </row>
    <row r="362" spans="1:6" x14ac:dyDescent="0.2">
      <c r="A362" t="s">
        <v>4</v>
      </c>
      <c r="B362" t="s">
        <v>10</v>
      </c>
      <c r="C362" t="s">
        <v>5</v>
      </c>
      <c r="D362">
        <v>1999</v>
      </c>
      <c r="E362" s="1">
        <v>406358</v>
      </c>
      <c r="F362" t="str">
        <f>+_xlfn.XLOOKUP(B362,MAESTRO!$C$4:$C$22,MAESTRO!$B$4:$B$22)</f>
        <v>BALEARES</v>
      </c>
    </row>
    <row r="363" spans="1:6" x14ac:dyDescent="0.2">
      <c r="A363" t="s">
        <v>4</v>
      </c>
      <c r="B363" t="s">
        <v>10</v>
      </c>
      <c r="C363" t="s">
        <v>5</v>
      </c>
      <c r="D363">
        <v>1998</v>
      </c>
      <c r="E363" s="1">
        <v>392835</v>
      </c>
      <c r="F363" t="str">
        <f>+_xlfn.XLOOKUP(B363,MAESTRO!$C$4:$C$22,MAESTRO!$B$4:$B$22)</f>
        <v>BALEARES</v>
      </c>
    </row>
    <row r="364" spans="1:6" x14ac:dyDescent="0.2">
      <c r="A364" t="s">
        <v>4</v>
      </c>
      <c r="B364" t="s">
        <v>10</v>
      </c>
      <c r="C364" t="s">
        <v>5</v>
      </c>
      <c r="D364">
        <v>1997</v>
      </c>
      <c r="F364" t="str">
        <f>+_xlfn.XLOOKUP(B364,MAESTRO!$C$4:$C$22,MAESTRO!$B$4:$B$22)</f>
        <v>BALEARES</v>
      </c>
    </row>
    <row r="365" spans="1:6" x14ac:dyDescent="0.2">
      <c r="A365" t="s">
        <v>4</v>
      </c>
      <c r="B365" t="s">
        <v>10</v>
      </c>
      <c r="C365" t="s">
        <v>5</v>
      </c>
      <c r="D365">
        <v>1996</v>
      </c>
      <c r="E365" s="1">
        <v>373891</v>
      </c>
      <c r="F365" t="str">
        <f>+_xlfn.XLOOKUP(B365,MAESTRO!$C$4:$C$22,MAESTRO!$B$4:$B$22)</f>
        <v>BALEARES</v>
      </c>
    </row>
    <row r="366" spans="1:6" x14ac:dyDescent="0.2">
      <c r="A366" t="s">
        <v>4</v>
      </c>
      <c r="B366" t="s">
        <v>10</v>
      </c>
      <c r="C366" t="s">
        <v>6</v>
      </c>
      <c r="D366">
        <v>2021</v>
      </c>
      <c r="E366" s="1">
        <v>588155</v>
      </c>
      <c r="F366" t="str">
        <f>+_xlfn.XLOOKUP(B366,MAESTRO!$C$4:$C$22,MAESTRO!$B$4:$B$22)</f>
        <v>BALEARES</v>
      </c>
    </row>
    <row r="367" spans="1:6" x14ac:dyDescent="0.2">
      <c r="A367" t="s">
        <v>4</v>
      </c>
      <c r="B367" t="s">
        <v>10</v>
      </c>
      <c r="C367" t="s">
        <v>6</v>
      </c>
      <c r="D367">
        <v>2020</v>
      </c>
      <c r="E367" s="1">
        <v>587245</v>
      </c>
      <c r="F367" t="str">
        <f>+_xlfn.XLOOKUP(B367,MAESTRO!$C$4:$C$22,MAESTRO!$B$4:$B$22)</f>
        <v>BALEARES</v>
      </c>
    </row>
    <row r="368" spans="1:6" x14ac:dyDescent="0.2">
      <c r="A368" t="s">
        <v>4</v>
      </c>
      <c r="B368" t="s">
        <v>10</v>
      </c>
      <c r="C368" t="s">
        <v>6</v>
      </c>
      <c r="D368">
        <v>2019</v>
      </c>
      <c r="E368" s="1">
        <v>576703</v>
      </c>
      <c r="F368" t="str">
        <f>+_xlfn.XLOOKUP(B368,MAESTRO!$C$4:$C$22,MAESTRO!$B$4:$B$22)</f>
        <v>BALEARES</v>
      </c>
    </row>
    <row r="369" spans="1:6" x14ac:dyDescent="0.2">
      <c r="A369" t="s">
        <v>4</v>
      </c>
      <c r="B369" t="s">
        <v>10</v>
      </c>
      <c r="C369" t="s">
        <v>6</v>
      </c>
      <c r="D369">
        <v>2018</v>
      </c>
      <c r="E369" s="1">
        <v>567105</v>
      </c>
      <c r="F369" t="str">
        <f>+_xlfn.XLOOKUP(B369,MAESTRO!$C$4:$C$22,MAESTRO!$B$4:$B$22)</f>
        <v>BALEARES</v>
      </c>
    </row>
    <row r="370" spans="1:6" x14ac:dyDescent="0.2">
      <c r="A370" t="s">
        <v>4</v>
      </c>
      <c r="B370" t="s">
        <v>10</v>
      </c>
      <c r="C370" t="s">
        <v>6</v>
      </c>
      <c r="D370">
        <v>2017</v>
      </c>
      <c r="E370" s="1">
        <v>561074</v>
      </c>
      <c r="F370" t="str">
        <f>+_xlfn.XLOOKUP(B370,MAESTRO!$C$4:$C$22,MAESTRO!$B$4:$B$22)</f>
        <v>BALEARES</v>
      </c>
    </row>
    <row r="371" spans="1:6" x14ac:dyDescent="0.2">
      <c r="A371" t="s">
        <v>4</v>
      </c>
      <c r="B371" t="s">
        <v>10</v>
      </c>
      <c r="C371" t="s">
        <v>6</v>
      </c>
      <c r="D371">
        <v>2016</v>
      </c>
      <c r="E371" s="1">
        <v>556538</v>
      </c>
      <c r="F371" t="str">
        <f>+_xlfn.XLOOKUP(B371,MAESTRO!$C$4:$C$22,MAESTRO!$B$4:$B$22)</f>
        <v>BALEARES</v>
      </c>
    </row>
    <row r="372" spans="1:6" x14ac:dyDescent="0.2">
      <c r="A372" t="s">
        <v>4</v>
      </c>
      <c r="B372" t="s">
        <v>10</v>
      </c>
      <c r="C372" t="s">
        <v>6</v>
      </c>
      <c r="D372">
        <v>2015</v>
      </c>
      <c r="E372" s="1">
        <v>554801</v>
      </c>
      <c r="F372" t="str">
        <f>+_xlfn.XLOOKUP(B372,MAESTRO!$C$4:$C$22,MAESTRO!$B$4:$B$22)</f>
        <v>BALEARES</v>
      </c>
    </row>
    <row r="373" spans="1:6" x14ac:dyDescent="0.2">
      <c r="A373" t="s">
        <v>4</v>
      </c>
      <c r="B373" t="s">
        <v>10</v>
      </c>
      <c r="C373" t="s">
        <v>6</v>
      </c>
      <c r="D373">
        <v>2014</v>
      </c>
      <c r="E373" s="1">
        <v>553641</v>
      </c>
      <c r="F373" t="str">
        <f>+_xlfn.XLOOKUP(B373,MAESTRO!$C$4:$C$22,MAESTRO!$B$4:$B$22)</f>
        <v>BALEARES</v>
      </c>
    </row>
    <row r="374" spans="1:6" x14ac:dyDescent="0.2">
      <c r="A374" t="s">
        <v>4</v>
      </c>
      <c r="B374" t="s">
        <v>10</v>
      </c>
      <c r="C374" t="s">
        <v>6</v>
      </c>
      <c r="D374">
        <v>2013</v>
      </c>
      <c r="E374" s="1">
        <v>557071</v>
      </c>
      <c r="F374" t="str">
        <f>+_xlfn.XLOOKUP(B374,MAESTRO!$C$4:$C$22,MAESTRO!$B$4:$B$22)</f>
        <v>BALEARES</v>
      </c>
    </row>
    <row r="375" spans="1:6" x14ac:dyDescent="0.2">
      <c r="A375" t="s">
        <v>4</v>
      </c>
      <c r="B375" t="s">
        <v>10</v>
      </c>
      <c r="C375" t="s">
        <v>6</v>
      </c>
      <c r="D375">
        <v>2012</v>
      </c>
      <c r="E375" s="1">
        <v>559348</v>
      </c>
      <c r="F375" t="str">
        <f>+_xlfn.XLOOKUP(B375,MAESTRO!$C$4:$C$22,MAESTRO!$B$4:$B$22)</f>
        <v>BALEARES</v>
      </c>
    </row>
    <row r="376" spans="1:6" x14ac:dyDescent="0.2">
      <c r="A376" t="s">
        <v>4</v>
      </c>
      <c r="B376" t="s">
        <v>10</v>
      </c>
      <c r="C376" t="s">
        <v>6</v>
      </c>
      <c r="D376">
        <v>2011</v>
      </c>
      <c r="E376" s="1">
        <v>555537</v>
      </c>
      <c r="F376" t="str">
        <f>+_xlfn.XLOOKUP(B376,MAESTRO!$C$4:$C$22,MAESTRO!$B$4:$B$22)</f>
        <v>BALEARES</v>
      </c>
    </row>
    <row r="377" spans="1:6" x14ac:dyDescent="0.2">
      <c r="A377" t="s">
        <v>4</v>
      </c>
      <c r="B377" t="s">
        <v>10</v>
      </c>
      <c r="C377" t="s">
        <v>6</v>
      </c>
      <c r="D377">
        <v>2010</v>
      </c>
      <c r="E377" s="1">
        <v>550845</v>
      </c>
      <c r="F377" t="str">
        <f>+_xlfn.XLOOKUP(B377,MAESTRO!$C$4:$C$22,MAESTRO!$B$4:$B$22)</f>
        <v>BALEARES</v>
      </c>
    </row>
    <row r="378" spans="1:6" x14ac:dyDescent="0.2">
      <c r="A378" t="s">
        <v>4</v>
      </c>
      <c r="B378" t="s">
        <v>10</v>
      </c>
      <c r="C378" t="s">
        <v>6</v>
      </c>
      <c r="D378">
        <v>2009</v>
      </c>
      <c r="E378" s="1">
        <v>544347</v>
      </c>
      <c r="F378" t="str">
        <f>+_xlfn.XLOOKUP(B378,MAESTRO!$C$4:$C$22,MAESTRO!$B$4:$B$22)</f>
        <v>BALEARES</v>
      </c>
    </row>
    <row r="379" spans="1:6" x14ac:dyDescent="0.2">
      <c r="A379" t="s">
        <v>4</v>
      </c>
      <c r="B379" t="s">
        <v>10</v>
      </c>
      <c r="C379" t="s">
        <v>6</v>
      </c>
      <c r="D379">
        <v>2008</v>
      </c>
      <c r="E379" s="1">
        <v>532449</v>
      </c>
      <c r="F379" t="str">
        <f>+_xlfn.XLOOKUP(B379,MAESTRO!$C$4:$C$22,MAESTRO!$B$4:$B$22)</f>
        <v>BALEARES</v>
      </c>
    </row>
    <row r="380" spans="1:6" x14ac:dyDescent="0.2">
      <c r="A380" t="s">
        <v>4</v>
      </c>
      <c r="B380" t="s">
        <v>10</v>
      </c>
      <c r="C380" t="s">
        <v>6</v>
      </c>
      <c r="D380">
        <v>2007</v>
      </c>
      <c r="E380" s="1">
        <v>513057</v>
      </c>
      <c r="F380" t="str">
        <f>+_xlfn.XLOOKUP(B380,MAESTRO!$C$4:$C$22,MAESTRO!$B$4:$B$22)</f>
        <v>BALEARES</v>
      </c>
    </row>
    <row r="381" spans="1:6" x14ac:dyDescent="0.2">
      <c r="A381" t="s">
        <v>4</v>
      </c>
      <c r="B381" t="s">
        <v>10</v>
      </c>
      <c r="C381" t="s">
        <v>6</v>
      </c>
      <c r="D381">
        <v>2006</v>
      </c>
      <c r="E381" s="1">
        <v>499163</v>
      </c>
      <c r="F381" t="str">
        <f>+_xlfn.XLOOKUP(B381,MAESTRO!$C$4:$C$22,MAESTRO!$B$4:$B$22)</f>
        <v>BALEARES</v>
      </c>
    </row>
    <row r="382" spans="1:6" x14ac:dyDescent="0.2">
      <c r="A382" t="s">
        <v>4</v>
      </c>
      <c r="B382" t="s">
        <v>10</v>
      </c>
      <c r="C382" t="s">
        <v>6</v>
      </c>
      <c r="D382">
        <v>2005</v>
      </c>
      <c r="E382" s="1">
        <v>490489</v>
      </c>
      <c r="F382" t="str">
        <f>+_xlfn.XLOOKUP(B382,MAESTRO!$C$4:$C$22,MAESTRO!$B$4:$B$22)</f>
        <v>BALEARES</v>
      </c>
    </row>
    <row r="383" spans="1:6" x14ac:dyDescent="0.2">
      <c r="A383" t="s">
        <v>4</v>
      </c>
      <c r="B383" t="s">
        <v>10</v>
      </c>
      <c r="C383" t="s">
        <v>6</v>
      </c>
      <c r="D383">
        <v>2004</v>
      </c>
      <c r="E383" s="1">
        <v>476999</v>
      </c>
      <c r="F383" t="str">
        <f>+_xlfn.XLOOKUP(B383,MAESTRO!$C$4:$C$22,MAESTRO!$B$4:$B$22)</f>
        <v>BALEARES</v>
      </c>
    </row>
    <row r="384" spans="1:6" x14ac:dyDescent="0.2">
      <c r="A384" t="s">
        <v>4</v>
      </c>
      <c r="B384" t="s">
        <v>10</v>
      </c>
      <c r="C384" t="s">
        <v>6</v>
      </c>
      <c r="D384">
        <v>2003</v>
      </c>
      <c r="E384" s="1">
        <v>473113</v>
      </c>
      <c r="F384" t="str">
        <f>+_xlfn.XLOOKUP(B384,MAESTRO!$C$4:$C$22,MAESTRO!$B$4:$B$22)</f>
        <v>BALEARES</v>
      </c>
    </row>
    <row r="385" spans="1:6" x14ac:dyDescent="0.2">
      <c r="A385" t="s">
        <v>4</v>
      </c>
      <c r="B385" t="s">
        <v>10</v>
      </c>
      <c r="C385" t="s">
        <v>6</v>
      </c>
      <c r="D385">
        <v>2002</v>
      </c>
      <c r="E385" s="1">
        <v>458619</v>
      </c>
      <c r="F385" t="str">
        <f>+_xlfn.XLOOKUP(B385,MAESTRO!$C$4:$C$22,MAESTRO!$B$4:$B$22)</f>
        <v>BALEARES</v>
      </c>
    </row>
    <row r="386" spans="1:6" x14ac:dyDescent="0.2">
      <c r="A386" t="s">
        <v>4</v>
      </c>
      <c r="B386" t="s">
        <v>10</v>
      </c>
      <c r="C386" t="s">
        <v>6</v>
      </c>
      <c r="D386">
        <v>2001</v>
      </c>
      <c r="E386" s="1">
        <v>441287</v>
      </c>
      <c r="F386" t="str">
        <f>+_xlfn.XLOOKUP(B386,MAESTRO!$C$4:$C$22,MAESTRO!$B$4:$B$22)</f>
        <v>BALEARES</v>
      </c>
    </row>
    <row r="387" spans="1:6" x14ac:dyDescent="0.2">
      <c r="A387" t="s">
        <v>4</v>
      </c>
      <c r="B387" t="s">
        <v>10</v>
      </c>
      <c r="C387" t="s">
        <v>6</v>
      </c>
      <c r="D387">
        <v>2000</v>
      </c>
      <c r="E387" s="1">
        <v>426535</v>
      </c>
      <c r="F387" t="str">
        <f>+_xlfn.XLOOKUP(B387,MAESTRO!$C$4:$C$22,MAESTRO!$B$4:$B$22)</f>
        <v>BALEARES</v>
      </c>
    </row>
    <row r="388" spans="1:6" x14ac:dyDescent="0.2">
      <c r="A388" t="s">
        <v>4</v>
      </c>
      <c r="B388" t="s">
        <v>10</v>
      </c>
      <c r="C388" t="s">
        <v>6</v>
      </c>
      <c r="D388">
        <v>1999</v>
      </c>
      <c r="E388" s="1">
        <v>415462</v>
      </c>
      <c r="F388" t="str">
        <f>+_xlfn.XLOOKUP(B388,MAESTRO!$C$4:$C$22,MAESTRO!$B$4:$B$22)</f>
        <v>BALEARES</v>
      </c>
    </row>
    <row r="389" spans="1:6" x14ac:dyDescent="0.2">
      <c r="A389" t="s">
        <v>4</v>
      </c>
      <c r="B389" t="s">
        <v>10</v>
      </c>
      <c r="C389" t="s">
        <v>6</v>
      </c>
      <c r="D389">
        <v>1998</v>
      </c>
      <c r="E389" s="1">
        <v>403648</v>
      </c>
      <c r="F389" t="str">
        <f>+_xlfn.XLOOKUP(B389,MAESTRO!$C$4:$C$22,MAESTRO!$B$4:$B$22)</f>
        <v>BALEARES</v>
      </c>
    </row>
    <row r="390" spans="1:6" x14ac:dyDescent="0.2">
      <c r="A390" t="s">
        <v>4</v>
      </c>
      <c r="B390" t="s">
        <v>10</v>
      </c>
      <c r="C390" t="s">
        <v>6</v>
      </c>
      <c r="D390">
        <v>1997</v>
      </c>
      <c r="F390" t="str">
        <f>+_xlfn.XLOOKUP(B390,MAESTRO!$C$4:$C$22,MAESTRO!$B$4:$B$22)</f>
        <v>BALEARES</v>
      </c>
    </row>
    <row r="391" spans="1:6" x14ac:dyDescent="0.2">
      <c r="A391" t="s">
        <v>4</v>
      </c>
      <c r="B391" t="s">
        <v>10</v>
      </c>
      <c r="C391" t="s">
        <v>6</v>
      </c>
      <c r="D391">
        <v>1996</v>
      </c>
      <c r="E391" s="1">
        <v>386488</v>
      </c>
      <c r="F391" t="str">
        <f>+_xlfn.XLOOKUP(B391,MAESTRO!$C$4:$C$22,MAESTRO!$B$4:$B$22)</f>
        <v>BALEARES</v>
      </c>
    </row>
    <row r="392" spans="1:6" x14ac:dyDescent="0.2">
      <c r="A392" t="s">
        <v>4</v>
      </c>
      <c r="B392" t="s">
        <v>11</v>
      </c>
      <c r="C392" t="s">
        <v>4</v>
      </c>
      <c r="D392">
        <v>2021</v>
      </c>
      <c r="E392" s="1">
        <v>2172944</v>
      </c>
      <c r="F392" t="str">
        <f>+_xlfn.XLOOKUP(B392,MAESTRO!$C$4:$C$22,MAESTRO!$B$4:$B$22)</f>
        <v>CANARIAS</v>
      </c>
    </row>
    <row r="393" spans="1:6" x14ac:dyDescent="0.2">
      <c r="A393" t="s">
        <v>4</v>
      </c>
      <c r="B393" t="s">
        <v>11</v>
      </c>
      <c r="C393" t="s">
        <v>4</v>
      </c>
      <c r="D393">
        <v>2020</v>
      </c>
      <c r="E393" s="1">
        <v>2175952</v>
      </c>
      <c r="F393" t="str">
        <f>+_xlfn.XLOOKUP(B393,MAESTRO!$C$4:$C$22,MAESTRO!$B$4:$B$22)</f>
        <v>CANARIAS</v>
      </c>
    </row>
    <row r="394" spans="1:6" x14ac:dyDescent="0.2">
      <c r="A394" t="s">
        <v>4</v>
      </c>
      <c r="B394" t="s">
        <v>11</v>
      </c>
      <c r="C394" t="s">
        <v>4</v>
      </c>
      <c r="D394">
        <v>2019</v>
      </c>
      <c r="E394" s="1">
        <v>2153389</v>
      </c>
      <c r="F394" t="str">
        <f>+_xlfn.XLOOKUP(B394,MAESTRO!$C$4:$C$22,MAESTRO!$B$4:$B$22)</f>
        <v>CANARIAS</v>
      </c>
    </row>
    <row r="395" spans="1:6" x14ac:dyDescent="0.2">
      <c r="A395" t="s">
        <v>4</v>
      </c>
      <c r="B395" t="s">
        <v>11</v>
      </c>
      <c r="C395" t="s">
        <v>4</v>
      </c>
      <c r="D395">
        <v>2018</v>
      </c>
      <c r="E395" s="1">
        <v>2127685</v>
      </c>
      <c r="F395" t="str">
        <f>+_xlfn.XLOOKUP(B395,MAESTRO!$C$4:$C$22,MAESTRO!$B$4:$B$22)</f>
        <v>CANARIAS</v>
      </c>
    </row>
    <row r="396" spans="1:6" x14ac:dyDescent="0.2">
      <c r="A396" t="s">
        <v>4</v>
      </c>
      <c r="B396" t="s">
        <v>11</v>
      </c>
      <c r="C396" t="s">
        <v>4</v>
      </c>
      <c r="D396">
        <v>2017</v>
      </c>
      <c r="E396" s="1">
        <v>2108121</v>
      </c>
      <c r="F396" t="str">
        <f>+_xlfn.XLOOKUP(B396,MAESTRO!$C$4:$C$22,MAESTRO!$B$4:$B$22)</f>
        <v>CANARIAS</v>
      </c>
    </row>
    <row r="397" spans="1:6" x14ac:dyDescent="0.2">
      <c r="A397" t="s">
        <v>4</v>
      </c>
      <c r="B397" t="s">
        <v>11</v>
      </c>
      <c r="C397" t="s">
        <v>4</v>
      </c>
      <c r="D397">
        <v>2016</v>
      </c>
      <c r="E397" s="1">
        <v>2101924</v>
      </c>
      <c r="F397" t="str">
        <f>+_xlfn.XLOOKUP(B397,MAESTRO!$C$4:$C$22,MAESTRO!$B$4:$B$22)</f>
        <v>CANARIAS</v>
      </c>
    </row>
    <row r="398" spans="1:6" x14ac:dyDescent="0.2">
      <c r="A398" t="s">
        <v>4</v>
      </c>
      <c r="B398" t="s">
        <v>11</v>
      </c>
      <c r="C398" t="s">
        <v>4</v>
      </c>
      <c r="D398">
        <v>2015</v>
      </c>
      <c r="E398" s="1">
        <v>2100306</v>
      </c>
      <c r="F398" t="str">
        <f>+_xlfn.XLOOKUP(B398,MAESTRO!$C$4:$C$22,MAESTRO!$B$4:$B$22)</f>
        <v>CANARIAS</v>
      </c>
    </row>
    <row r="399" spans="1:6" x14ac:dyDescent="0.2">
      <c r="A399" t="s">
        <v>4</v>
      </c>
      <c r="B399" t="s">
        <v>11</v>
      </c>
      <c r="C399" t="s">
        <v>4</v>
      </c>
      <c r="D399">
        <v>2014</v>
      </c>
      <c r="E399" s="1">
        <v>2104815</v>
      </c>
      <c r="F399" t="str">
        <f>+_xlfn.XLOOKUP(B399,MAESTRO!$C$4:$C$22,MAESTRO!$B$4:$B$22)</f>
        <v>CANARIAS</v>
      </c>
    </row>
    <row r="400" spans="1:6" x14ac:dyDescent="0.2">
      <c r="A400" t="s">
        <v>4</v>
      </c>
      <c r="B400" t="s">
        <v>11</v>
      </c>
      <c r="C400" t="s">
        <v>4</v>
      </c>
      <c r="D400">
        <v>2013</v>
      </c>
      <c r="E400" s="1">
        <v>2118679</v>
      </c>
      <c r="F400" t="str">
        <f>+_xlfn.XLOOKUP(B400,MAESTRO!$C$4:$C$22,MAESTRO!$B$4:$B$22)</f>
        <v>CANARIAS</v>
      </c>
    </row>
    <row r="401" spans="1:6" x14ac:dyDescent="0.2">
      <c r="A401" t="s">
        <v>4</v>
      </c>
      <c r="B401" t="s">
        <v>11</v>
      </c>
      <c r="C401" t="s">
        <v>4</v>
      </c>
      <c r="D401">
        <v>2012</v>
      </c>
      <c r="E401" s="1">
        <v>2118344</v>
      </c>
      <c r="F401" t="str">
        <f>+_xlfn.XLOOKUP(B401,MAESTRO!$C$4:$C$22,MAESTRO!$B$4:$B$22)</f>
        <v>CANARIAS</v>
      </c>
    </row>
    <row r="402" spans="1:6" x14ac:dyDescent="0.2">
      <c r="A402" t="s">
        <v>4</v>
      </c>
      <c r="B402" t="s">
        <v>11</v>
      </c>
      <c r="C402" t="s">
        <v>4</v>
      </c>
      <c r="D402">
        <v>2011</v>
      </c>
      <c r="E402" s="1">
        <v>2126769</v>
      </c>
      <c r="F402" t="str">
        <f>+_xlfn.XLOOKUP(B402,MAESTRO!$C$4:$C$22,MAESTRO!$B$4:$B$22)</f>
        <v>CANARIAS</v>
      </c>
    </row>
    <row r="403" spans="1:6" x14ac:dyDescent="0.2">
      <c r="A403" t="s">
        <v>4</v>
      </c>
      <c r="B403" t="s">
        <v>11</v>
      </c>
      <c r="C403" t="s">
        <v>4</v>
      </c>
      <c r="D403">
        <v>2010</v>
      </c>
      <c r="E403" s="1">
        <v>2118519</v>
      </c>
      <c r="F403" t="str">
        <f>+_xlfn.XLOOKUP(B403,MAESTRO!$C$4:$C$22,MAESTRO!$B$4:$B$22)</f>
        <v>CANARIAS</v>
      </c>
    </row>
    <row r="404" spans="1:6" x14ac:dyDescent="0.2">
      <c r="A404" t="s">
        <v>4</v>
      </c>
      <c r="B404" t="s">
        <v>11</v>
      </c>
      <c r="C404" t="s">
        <v>4</v>
      </c>
      <c r="D404">
        <v>2009</v>
      </c>
      <c r="E404" s="1">
        <v>2103992</v>
      </c>
      <c r="F404" t="str">
        <f>+_xlfn.XLOOKUP(B404,MAESTRO!$C$4:$C$22,MAESTRO!$B$4:$B$22)</f>
        <v>CANARIAS</v>
      </c>
    </row>
    <row r="405" spans="1:6" x14ac:dyDescent="0.2">
      <c r="A405" t="s">
        <v>4</v>
      </c>
      <c r="B405" t="s">
        <v>11</v>
      </c>
      <c r="C405" t="s">
        <v>4</v>
      </c>
      <c r="D405">
        <v>2008</v>
      </c>
      <c r="E405" s="1">
        <v>2075968</v>
      </c>
      <c r="F405" t="str">
        <f>+_xlfn.XLOOKUP(B405,MAESTRO!$C$4:$C$22,MAESTRO!$B$4:$B$22)</f>
        <v>CANARIAS</v>
      </c>
    </row>
    <row r="406" spans="1:6" x14ac:dyDescent="0.2">
      <c r="A406" t="s">
        <v>4</v>
      </c>
      <c r="B406" t="s">
        <v>11</v>
      </c>
      <c r="C406" t="s">
        <v>4</v>
      </c>
      <c r="D406">
        <v>2007</v>
      </c>
      <c r="E406" s="1">
        <v>2025951</v>
      </c>
      <c r="F406" t="str">
        <f>+_xlfn.XLOOKUP(B406,MAESTRO!$C$4:$C$22,MAESTRO!$B$4:$B$22)</f>
        <v>CANARIAS</v>
      </c>
    </row>
    <row r="407" spans="1:6" x14ac:dyDescent="0.2">
      <c r="A407" t="s">
        <v>4</v>
      </c>
      <c r="B407" t="s">
        <v>11</v>
      </c>
      <c r="C407" t="s">
        <v>4</v>
      </c>
      <c r="D407">
        <v>2006</v>
      </c>
      <c r="E407" s="1">
        <v>1995833</v>
      </c>
      <c r="F407" t="str">
        <f>+_xlfn.XLOOKUP(B407,MAESTRO!$C$4:$C$22,MAESTRO!$B$4:$B$22)</f>
        <v>CANARIAS</v>
      </c>
    </row>
    <row r="408" spans="1:6" x14ac:dyDescent="0.2">
      <c r="A408" t="s">
        <v>4</v>
      </c>
      <c r="B408" t="s">
        <v>11</v>
      </c>
      <c r="C408" t="s">
        <v>4</v>
      </c>
      <c r="D408">
        <v>2005</v>
      </c>
      <c r="E408" s="1">
        <v>1968280</v>
      </c>
      <c r="F408" t="str">
        <f>+_xlfn.XLOOKUP(B408,MAESTRO!$C$4:$C$22,MAESTRO!$B$4:$B$22)</f>
        <v>CANARIAS</v>
      </c>
    </row>
    <row r="409" spans="1:6" x14ac:dyDescent="0.2">
      <c r="A409" t="s">
        <v>4</v>
      </c>
      <c r="B409" t="s">
        <v>11</v>
      </c>
      <c r="C409" t="s">
        <v>4</v>
      </c>
      <c r="D409">
        <v>2004</v>
      </c>
      <c r="E409" s="1">
        <v>1915540</v>
      </c>
      <c r="F409" t="str">
        <f>+_xlfn.XLOOKUP(B409,MAESTRO!$C$4:$C$22,MAESTRO!$B$4:$B$22)</f>
        <v>CANARIAS</v>
      </c>
    </row>
    <row r="410" spans="1:6" x14ac:dyDescent="0.2">
      <c r="A410" t="s">
        <v>4</v>
      </c>
      <c r="B410" t="s">
        <v>11</v>
      </c>
      <c r="C410" t="s">
        <v>4</v>
      </c>
      <c r="D410">
        <v>2003</v>
      </c>
      <c r="E410" s="1">
        <v>1894868</v>
      </c>
      <c r="F410" t="str">
        <f>+_xlfn.XLOOKUP(B410,MAESTRO!$C$4:$C$22,MAESTRO!$B$4:$B$22)</f>
        <v>CANARIAS</v>
      </c>
    </row>
    <row r="411" spans="1:6" x14ac:dyDescent="0.2">
      <c r="A411" t="s">
        <v>4</v>
      </c>
      <c r="B411" t="s">
        <v>11</v>
      </c>
      <c r="C411" t="s">
        <v>4</v>
      </c>
      <c r="D411">
        <v>2002</v>
      </c>
      <c r="E411" s="1">
        <v>1843755</v>
      </c>
      <c r="F411" t="str">
        <f>+_xlfn.XLOOKUP(B411,MAESTRO!$C$4:$C$22,MAESTRO!$B$4:$B$22)</f>
        <v>CANARIAS</v>
      </c>
    </row>
    <row r="412" spans="1:6" x14ac:dyDescent="0.2">
      <c r="A412" t="s">
        <v>4</v>
      </c>
      <c r="B412" t="s">
        <v>11</v>
      </c>
      <c r="C412" t="s">
        <v>4</v>
      </c>
      <c r="D412">
        <v>2001</v>
      </c>
      <c r="E412" s="1">
        <v>1781366</v>
      </c>
      <c r="F412" t="str">
        <f>+_xlfn.XLOOKUP(B412,MAESTRO!$C$4:$C$22,MAESTRO!$B$4:$B$22)</f>
        <v>CANARIAS</v>
      </c>
    </row>
    <row r="413" spans="1:6" x14ac:dyDescent="0.2">
      <c r="A413" t="s">
        <v>4</v>
      </c>
      <c r="B413" t="s">
        <v>11</v>
      </c>
      <c r="C413" t="s">
        <v>4</v>
      </c>
      <c r="D413">
        <v>2000</v>
      </c>
      <c r="E413" s="1">
        <v>1716276</v>
      </c>
      <c r="F413" t="str">
        <f>+_xlfn.XLOOKUP(B413,MAESTRO!$C$4:$C$22,MAESTRO!$B$4:$B$22)</f>
        <v>CANARIAS</v>
      </c>
    </row>
    <row r="414" spans="1:6" x14ac:dyDescent="0.2">
      <c r="A414" t="s">
        <v>4</v>
      </c>
      <c r="B414" t="s">
        <v>11</v>
      </c>
      <c r="C414" t="s">
        <v>4</v>
      </c>
      <c r="D414">
        <v>1999</v>
      </c>
      <c r="E414" s="1">
        <v>1672689</v>
      </c>
      <c r="F414" t="str">
        <f>+_xlfn.XLOOKUP(B414,MAESTRO!$C$4:$C$22,MAESTRO!$B$4:$B$22)</f>
        <v>CANARIAS</v>
      </c>
    </row>
    <row r="415" spans="1:6" x14ac:dyDescent="0.2">
      <c r="A415" t="s">
        <v>4</v>
      </c>
      <c r="B415" t="s">
        <v>11</v>
      </c>
      <c r="C415" t="s">
        <v>4</v>
      </c>
      <c r="D415">
        <v>1998</v>
      </c>
      <c r="E415" s="1">
        <v>1630015</v>
      </c>
      <c r="F415" t="str">
        <f>+_xlfn.XLOOKUP(B415,MAESTRO!$C$4:$C$22,MAESTRO!$B$4:$B$22)</f>
        <v>CANARIAS</v>
      </c>
    </row>
    <row r="416" spans="1:6" x14ac:dyDescent="0.2">
      <c r="A416" t="s">
        <v>4</v>
      </c>
      <c r="B416" t="s">
        <v>11</v>
      </c>
      <c r="C416" t="s">
        <v>4</v>
      </c>
      <c r="D416">
        <v>1997</v>
      </c>
      <c r="F416" t="str">
        <f>+_xlfn.XLOOKUP(B416,MAESTRO!$C$4:$C$22,MAESTRO!$B$4:$B$22)</f>
        <v>CANARIAS</v>
      </c>
    </row>
    <row r="417" spans="1:6" x14ac:dyDescent="0.2">
      <c r="A417" t="s">
        <v>4</v>
      </c>
      <c r="B417" t="s">
        <v>11</v>
      </c>
      <c r="C417" t="s">
        <v>4</v>
      </c>
      <c r="D417">
        <v>1996</v>
      </c>
      <c r="E417" s="1">
        <v>1606534</v>
      </c>
      <c r="F417" t="str">
        <f>+_xlfn.XLOOKUP(B417,MAESTRO!$C$4:$C$22,MAESTRO!$B$4:$B$22)</f>
        <v>CANARIAS</v>
      </c>
    </row>
    <row r="418" spans="1:6" x14ac:dyDescent="0.2">
      <c r="A418" t="s">
        <v>4</v>
      </c>
      <c r="B418" t="s">
        <v>11</v>
      </c>
      <c r="C418" t="s">
        <v>5</v>
      </c>
      <c r="D418">
        <v>2021</v>
      </c>
      <c r="E418" s="1">
        <v>1074180</v>
      </c>
      <c r="F418" t="str">
        <f>+_xlfn.XLOOKUP(B418,MAESTRO!$C$4:$C$22,MAESTRO!$B$4:$B$22)</f>
        <v>CANARIAS</v>
      </c>
    </row>
    <row r="419" spans="1:6" x14ac:dyDescent="0.2">
      <c r="A419" t="s">
        <v>4</v>
      </c>
      <c r="B419" t="s">
        <v>11</v>
      </c>
      <c r="C419" t="s">
        <v>5</v>
      </c>
      <c r="D419">
        <v>2020</v>
      </c>
      <c r="E419" s="1">
        <v>1076185</v>
      </c>
      <c r="F419" t="str">
        <f>+_xlfn.XLOOKUP(B419,MAESTRO!$C$4:$C$22,MAESTRO!$B$4:$B$22)</f>
        <v>CANARIAS</v>
      </c>
    </row>
    <row r="420" spans="1:6" x14ac:dyDescent="0.2">
      <c r="A420" t="s">
        <v>4</v>
      </c>
      <c r="B420" t="s">
        <v>11</v>
      </c>
      <c r="C420" t="s">
        <v>5</v>
      </c>
      <c r="D420">
        <v>2019</v>
      </c>
      <c r="E420" s="1">
        <v>1065971</v>
      </c>
      <c r="F420" t="str">
        <f>+_xlfn.XLOOKUP(B420,MAESTRO!$C$4:$C$22,MAESTRO!$B$4:$B$22)</f>
        <v>CANARIAS</v>
      </c>
    </row>
    <row r="421" spans="1:6" x14ac:dyDescent="0.2">
      <c r="A421" t="s">
        <v>4</v>
      </c>
      <c r="B421" t="s">
        <v>11</v>
      </c>
      <c r="C421" t="s">
        <v>5</v>
      </c>
      <c r="D421">
        <v>2018</v>
      </c>
      <c r="E421" s="1">
        <v>1054032</v>
      </c>
      <c r="F421" t="str">
        <f>+_xlfn.XLOOKUP(B421,MAESTRO!$C$4:$C$22,MAESTRO!$B$4:$B$22)</f>
        <v>CANARIAS</v>
      </c>
    </row>
    <row r="422" spans="1:6" x14ac:dyDescent="0.2">
      <c r="A422" t="s">
        <v>4</v>
      </c>
      <c r="B422" t="s">
        <v>11</v>
      </c>
      <c r="C422" t="s">
        <v>5</v>
      </c>
      <c r="D422">
        <v>2017</v>
      </c>
      <c r="E422" s="1">
        <v>1045113</v>
      </c>
      <c r="F422" t="str">
        <f>+_xlfn.XLOOKUP(B422,MAESTRO!$C$4:$C$22,MAESTRO!$B$4:$B$22)</f>
        <v>CANARIAS</v>
      </c>
    </row>
    <row r="423" spans="1:6" x14ac:dyDescent="0.2">
      <c r="A423" t="s">
        <v>4</v>
      </c>
      <c r="B423" t="s">
        <v>11</v>
      </c>
      <c r="C423" t="s">
        <v>5</v>
      </c>
      <c r="D423">
        <v>2016</v>
      </c>
      <c r="E423" s="1">
        <v>1042838</v>
      </c>
      <c r="F423" t="str">
        <f>+_xlfn.XLOOKUP(B423,MAESTRO!$C$4:$C$22,MAESTRO!$B$4:$B$22)</f>
        <v>CANARIAS</v>
      </c>
    </row>
    <row r="424" spans="1:6" x14ac:dyDescent="0.2">
      <c r="A424" t="s">
        <v>4</v>
      </c>
      <c r="B424" t="s">
        <v>11</v>
      </c>
      <c r="C424" t="s">
        <v>5</v>
      </c>
      <c r="D424">
        <v>2015</v>
      </c>
      <c r="E424" s="1">
        <v>1043203</v>
      </c>
      <c r="F424" t="str">
        <f>+_xlfn.XLOOKUP(B424,MAESTRO!$C$4:$C$22,MAESTRO!$B$4:$B$22)</f>
        <v>CANARIAS</v>
      </c>
    </row>
    <row r="425" spans="1:6" x14ac:dyDescent="0.2">
      <c r="A425" t="s">
        <v>4</v>
      </c>
      <c r="B425" t="s">
        <v>11</v>
      </c>
      <c r="C425" t="s">
        <v>5</v>
      </c>
      <c r="D425">
        <v>2014</v>
      </c>
      <c r="E425" s="1">
        <v>1046373</v>
      </c>
      <c r="F425" t="str">
        <f>+_xlfn.XLOOKUP(B425,MAESTRO!$C$4:$C$22,MAESTRO!$B$4:$B$22)</f>
        <v>CANARIAS</v>
      </c>
    </row>
    <row r="426" spans="1:6" x14ac:dyDescent="0.2">
      <c r="A426" t="s">
        <v>4</v>
      </c>
      <c r="B426" t="s">
        <v>11</v>
      </c>
      <c r="C426" t="s">
        <v>5</v>
      </c>
      <c r="D426">
        <v>2013</v>
      </c>
      <c r="E426" s="1">
        <v>1055302</v>
      </c>
      <c r="F426" t="str">
        <f>+_xlfn.XLOOKUP(B426,MAESTRO!$C$4:$C$22,MAESTRO!$B$4:$B$22)</f>
        <v>CANARIAS</v>
      </c>
    </row>
    <row r="427" spans="1:6" x14ac:dyDescent="0.2">
      <c r="A427" t="s">
        <v>4</v>
      </c>
      <c r="B427" t="s">
        <v>11</v>
      </c>
      <c r="C427" t="s">
        <v>5</v>
      </c>
      <c r="D427">
        <v>2012</v>
      </c>
      <c r="E427" s="1">
        <v>1056240</v>
      </c>
      <c r="F427" t="str">
        <f>+_xlfn.XLOOKUP(B427,MAESTRO!$C$4:$C$22,MAESTRO!$B$4:$B$22)</f>
        <v>CANARIAS</v>
      </c>
    </row>
    <row r="428" spans="1:6" x14ac:dyDescent="0.2">
      <c r="A428" t="s">
        <v>4</v>
      </c>
      <c r="B428" t="s">
        <v>11</v>
      </c>
      <c r="C428" t="s">
        <v>5</v>
      </c>
      <c r="D428">
        <v>2011</v>
      </c>
      <c r="E428" s="1">
        <v>1061591</v>
      </c>
      <c r="F428" t="str">
        <f>+_xlfn.XLOOKUP(B428,MAESTRO!$C$4:$C$22,MAESTRO!$B$4:$B$22)</f>
        <v>CANARIAS</v>
      </c>
    </row>
    <row r="429" spans="1:6" x14ac:dyDescent="0.2">
      <c r="A429" t="s">
        <v>4</v>
      </c>
      <c r="B429" t="s">
        <v>11</v>
      </c>
      <c r="C429" t="s">
        <v>5</v>
      </c>
      <c r="D429">
        <v>2010</v>
      </c>
      <c r="E429" s="1">
        <v>1058706</v>
      </c>
      <c r="F429" t="str">
        <f>+_xlfn.XLOOKUP(B429,MAESTRO!$C$4:$C$22,MAESTRO!$B$4:$B$22)</f>
        <v>CANARIAS</v>
      </c>
    </row>
    <row r="430" spans="1:6" x14ac:dyDescent="0.2">
      <c r="A430" t="s">
        <v>4</v>
      </c>
      <c r="B430" t="s">
        <v>11</v>
      </c>
      <c r="C430" t="s">
        <v>5</v>
      </c>
      <c r="D430">
        <v>2009</v>
      </c>
      <c r="E430" s="1">
        <v>1052636</v>
      </c>
      <c r="F430" t="str">
        <f>+_xlfn.XLOOKUP(B430,MAESTRO!$C$4:$C$22,MAESTRO!$B$4:$B$22)</f>
        <v>CANARIAS</v>
      </c>
    </row>
    <row r="431" spans="1:6" x14ac:dyDescent="0.2">
      <c r="A431" t="s">
        <v>4</v>
      </c>
      <c r="B431" t="s">
        <v>11</v>
      </c>
      <c r="C431" t="s">
        <v>5</v>
      </c>
      <c r="D431">
        <v>2008</v>
      </c>
      <c r="E431" s="1">
        <v>1040137</v>
      </c>
      <c r="F431" t="str">
        <f>+_xlfn.XLOOKUP(B431,MAESTRO!$C$4:$C$22,MAESTRO!$B$4:$B$22)</f>
        <v>CANARIAS</v>
      </c>
    </row>
    <row r="432" spans="1:6" x14ac:dyDescent="0.2">
      <c r="A432" t="s">
        <v>4</v>
      </c>
      <c r="B432" t="s">
        <v>11</v>
      </c>
      <c r="C432" t="s">
        <v>5</v>
      </c>
      <c r="D432">
        <v>2007</v>
      </c>
      <c r="E432" s="1">
        <v>1015493</v>
      </c>
      <c r="F432" t="str">
        <f>+_xlfn.XLOOKUP(B432,MAESTRO!$C$4:$C$22,MAESTRO!$B$4:$B$22)</f>
        <v>CANARIAS</v>
      </c>
    </row>
    <row r="433" spans="1:6" x14ac:dyDescent="0.2">
      <c r="A433" t="s">
        <v>4</v>
      </c>
      <c r="B433" t="s">
        <v>11</v>
      </c>
      <c r="C433" t="s">
        <v>5</v>
      </c>
      <c r="D433">
        <v>2006</v>
      </c>
      <c r="E433" s="1">
        <v>1001394</v>
      </c>
      <c r="F433" t="str">
        <f>+_xlfn.XLOOKUP(B433,MAESTRO!$C$4:$C$22,MAESTRO!$B$4:$B$22)</f>
        <v>CANARIAS</v>
      </c>
    </row>
    <row r="434" spans="1:6" x14ac:dyDescent="0.2">
      <c r="A434" t="s">
        <v>4</v>
      </c>
      <c r="B434" t="s">
        <v>11</v>
      </c>
      <c r="C434" t="s">
        <v>5</v>
      </c>
      <c r="D434">
        <v>2005</v>
      </c>
      <c r="E434" s="1">
        <v>988230</v>
      </c>
      <c r="F434" t="str">
        <f>+_xlfn.XLOOKUP(B434,MAESTRO!$C$4:$C$22,MAESTRO!$B$4:$B$22)</f>
        <v>CANARIAS</v>
      </c>
    </row>
    <row r="435" spans="1:6" x14ac:dyDescent="0.2">
      <c r="A435" t="s">
        <v>4</v>
      </c>
      <c r="B435" t="s">
        <v>11</v>
      </c>
      <c r="C435" t="s">
        <v>5</v>
      </c>
      <c r="D435">
        <v>2004</v>
      </c>
      <c r="E435" s="1">
        <v>960658</v>
      </c>
      <c r="F435" t="str">
        <f>+_xlfn.XLOOKUP(B435,MAESTRO!$C$4:$C$22,MAESTRO!$B$4:$B$22)</f>
        <v>CANARIAS</v>
      </c>
    </row>
    <row r="436" spans="1:6" x14ac:dyDescent="0.2">
      <c r="A436" t="s">
        <v>4</v>
      </c>
      <c r="B436" t="s">
        <v>11</v>
      </c>
      <c r="C436" t="s">
        <v>5</v>
      </c>
      <c r="D436">
        <v>2003</v>
      </c>
      <c r="E436" s="1">
        <v>950159</v>
      </c>
      <c r="F436" t="str">
        <f>+_xlfn.XLOOKUP(B436,MAESTRO!$C$4:$C$22,MAESTRO!$B$4:$B$22)</f>
        <v>CANARIAS</v>
      </c>
    </row>
    <row r="437" spans="1:6" x14ac:dyDescent="0.2">
      <c r="A437" t="s">
        <v>4</v>
      </c>
      <c r="B437" t="s">
        <v>11</v>
      </c>
      <c r="C437" t="s">
        <v>5</v>
      </c>
      <c r="D437">
        <v>2002</v>
      </c>
      <c r="E437" s="1">
        <v>923353</v>
      </c>
      <c r="F437" t="str">
        <f>+_xlfn.XLOOKUP(B437,MAESTRO!$C$4:$C$22,MAESTRO!$B$4:$B$22)</f>
        <v>CANARIAS</v>
      </c>
    </row>
    <row r="438" spans="1:6" x14ac:dyDescent="0.2">
      <c r="A438" t="s">
        <v>4</v>
      </c>
      <c r="B438" t="s">
        <v>11</v>
      </c>
      <c r="C438" t="s">
        <v>5</v>
      </c>
      <c r="D438">
        <v>2001</v>
      </c>
      <c r="E438" s="1">
        <v>890549</v>
      </c>
      <c r="F438" t="str">
        <f>+_xlfn.XLOOKUP(B438,MAESTRO!$C$4:$C$22,MAESTRO!$B$4:$B$22)</f>
        <v>CANARIAS</v>
      </c>
    </row>
    <row r="439" spans="1:6" x14ac:dyDescent="0.2">
      <c r="A439" t="s">
        <v>4</v>
      </c>
      <c r="B439" t="s">
        <v>11</v>
      </c>
      <c r="C439" t="s">
        <v>5</v>
      </c>
      <c r="D439">
        <v>2000</v>
      </c>
      <c r="E439" s="1">
        <v>854899</v>
      </c>
      <c r="F439" t="str">
        <f>+_xlfn.XLOOKUP(B439,MAESTRO!$C$4:$C$22,MAESTRO!$B$4:$B$22)</f>
        <v>CANARIAS</v>
      </c>
    </row>
    <row r="440" spans="1:6" x14ac:dyDescent="0.2">
      <c r="A440" t="s">
        <v>4</v>
      </c>
      <c r="B440" t="s">
        <v>11</v>
      </c>
      <c r="C440" t="s">
        <v>5</v>
      </c>
      <c r="D440">
        <v>1999</v>
      </c>
      <c r="E440" s="1">
        <v>831707</v>
      </c>
      <c r="F440" t="str">
        <f>+_xlfn.XLOOKUP(B440,MAESTRO!$C$4:$C$22,MAESTRO!$B$4:$B$22)</f>
        <v>CANARIAS</v>
      </c>
    </row>
    <row r="441" spans="1:6" x14ac:dyDescent="0.2">
      <c r="A441" t="s">
        <v>4</v>
      </c>
      <c r="B441" t="s">
        <v>11</v>
      </c>
      <c r="C441" t="s">
        <v>5</v>
      </c>
      <c r="D441">
        <v>1998</v>
      </c>
      <c r="E441" s="1">
        <v>808092</v>
      </c>
      <c r="F441" t="str">
        <f>+_xlfn.XLOOKUP(B441,MAESTRO!$C$4:$C$22,MAESTRO!$B$4:$B$22)</f>
        <v>CANARIAS</v>
      </c>
    </row>
    <row r="442" spans="1:6" x14ac:dyDescent="0.2">
      <c r="A442" t="s">
        <v>4</v>
      </c>
      <c r="B442" t="s">
        <v>11</v>
      </c>
      <c r="C442" t="s">
        <v>5</v>
      </c>
      <c r="D442">
        <v>1997</v>
      </c>
      <c r="F442" t="str">
        <f>+_xlfn.XLOOKUP(B442,MAESTRO!$C$4:$C$22,MAESTRO!$B$4:$B$22)</f>
        <v>CANARIAS</v>
      </c>
    </row>
    <row r="443" spans="1:6" x14ac:dyDescent="0.2">
      <c r="A443" t="s">
        <v>4</v>
      </c>
      <c r="B443" t="s">
        <v>11</v>
      </c>
      <c r="C443" t="s">
        <v>5</v>
      </c>
      <c r="D443">
        <v>1996</v>
      </c>
      <c r="E443" s="1">
        <v>797230</v>
      </c>
      <c r="F443" t="str">
        <f>+_xlfn.XLOOKUP(B443,MAESTRO!$C$4:$C$22,MAESTRO!$B$4:$B$22)</f>
        <v>CANARIAS</v>
      </c>
    </row>
    <row r="444" spans="1:6" x14ac:dyDescent="0.2">
      <c r="A444" t="s">
        <v>4</v>
      </c>
      <c r="B444" t="s">
        <v>11</v>
      </c>
      <c r="C444" t="s">
        <v>6</v>
      </c>
      <c r="D444">
        <v>2021</v>
      </c>
      <c r="E444" s="1">
        <v>1098764</v>
      </c>
      <c r="F444" t="str">
        <f>+_xlfn.XLOOKUP(B444,MAESTRO!$C$4:$C$22,MAESTRO!$B$4:$B$22)</f>
        <v>CANARIAS</v>
      </c>
    </row>
    <row r="445" spans="1:6" x14ac:dyDescent="0.2">
      <c r="A445" t="s">
        <v>4</v>
      </c>
      <c r="B445" t="s">
        <v>11</v>
      </c>
      <c r="C445" t="s">
        <v>6</v>
      </c>
      <c r="D445">
        <v>2020</v>
      </c>
      <c r="E445" s="1">
        <v>1099767</v>
      </c>
      <c r="F445" t="str">
        <f>+_xlfn.XLOOKUP(B445,MAESTRO!$C$4:$C$22,MAESTRO!$B$4:$B$22)</f>
        <v>CANARIAS</v>
      </c>
    </row>
    <row r="446" spans="1:6" x14ac:dyDescent="0.2">
      <c r="A446" t="s">
        <v>4</v>
      </c>
      <c r="B446" t="s">
        <v>11</v>
      </c>
      <c r="C446" t="s">
        <v>6</v>
      </c>
      <c r="D446">
        <v>2019</v>
      </c>
      <c r="E446" s="1">
        <v>1087418</v>
      </c>
      <c r="F446" t="str">
        <f>+_xlfn.XLOOKUP(B446,MAESTRO!$C$4:$C$22,MAESTRO!$B$4:$B$22)</f>
        <v>CANARIAS</v>
      </c>
    </row>
    <row r="447" spans="1:6" x14ac:dyDescent="0.2">
      <c r="A447" t="s">
        <v>4</v>
      </c>
      <c r="B447" t="s">
        <v>11</v>
      </c>
      <c r="C447" t="s">
        <v>6</v>
      </c>
      <c r="D447">
        <v>2018</v>
      </c>
      <c r="E447" s="1">
        <v>1073653</v>
      </c>
      <c r="F447" t="str">
        <f>+_xlfn.XLOOKUP(B447,MAESTRO!$C$4:$C$22,MAESTRO!$B$4:$B$22)</f>
        <v>CANARIAS</v>
      </c>
    </row>
    <row r="448" spans="1:6" x14ac:dyDescent="0.2">
      <c r="A448" t="s">
        <v>4</v>
      </c>
      <c r="B448" t="s">
        <v>11</v>
      </c>
      <c r="C448" t="s">
        <v>6</v>
      </c>
      <c r="D448">
        <v>2017</v>
      </c>
      <c r="E448" s="1">
        <v>1063008</v>
      </c>
      <c r="F448" t="str">
        <f>+_xlfn.XLOOKUP(B448,MAESTRO!$C$4:$C$22,MAESTRO!$B$4:$B$22)</f>
        <v>CANARIAS</v>
      </c>
    </row>
    <row r="449" spans="1:6" x14ac:dyDescent="0.2">
      <c r="A449" t="s">
        <v>4</v>
      </c>
      <c r="B449" t="s">
        <v>11</v>
      </c>
      <c r="C449" t="s">
        <v>6</v>
      </c>
      <c r="D449">
        <v>2016</v>
      </c>
      <c r="E449" s="1">
        <v>1059086</v>
      </c>
      <c r="F449" t="str">
        <f>+_xlfn.XLOOKUP(B449,MAESTRO!$C$4:$C$22,MAESTRO!$B$4:$B$22)</f>
        <v>CANARIAS</v>
      </c>
    </row>
    <row r="450" spans="1:6" x14ac:dyDescent="0.2">
      <c r="A450" t="s">
        <v>4</v>
      </c>
      <c r="B450" t="s">
        <v>11</v>
      </c>
      <c r="C450" t="s">
        <v>6</v>
      </c>
      <c r="D450">
        <v>2015</v>
      </c>
      <c r="E450" s="1">
        <v>1057103</v>
      </c>
      <c r="F450" t="str">
        <f>+_xlfn.XLOOKUP(B450,MAESTRO!$C$4:$C$22,MAESTRO!$B$4:$B$22)</f>
        <v>CANARIAS</v>
      </c>
    </row>
    <row r="451" spans="1:6" x14ac:dyDescent="0.2">
      <c r="A451" t="s">
        <v>4</v>
      </c>
      <c r="B451" t="s">
        <v>11</v>
      </c>
      <c r="C451" t="s">
        <v>6</v>
      </c>
      <c r="D451">
        <v>2014</v>
      </c>
      <c r="E451" s="1">
        <v>1058442</v>
      </c>
      <c r="F451" t="str">
        <f>+_xlfn.XLOOKUP(B451,MAESTRO!$C$4:$C$22,MAESTRO!$B$4:$B$22)</f>
        <v>CANARIAS</v>
      </c>
    </row>
    <row r="452" spans="1:6" x14ac:dyDescent="0.2">
      <c r="A452" t="s">
        <v>4</v>
      </c>
      <c r="B452" t="s">
        <v>11</v>
      </c>
      <c r="C452" t="s">
        <v>6</v>
      </c>
      <c r="D452">
        <v>2013</v>
      </c>
      <c r="E452" s="1">
        <v>1063377</v>
      </c>
      <c r="F452" t="str">
        <f>+_xlfn.XLOOKUP(B452,MAESTRO!$C$4:$C$22,MAESTRO!$B$4:$B$22)</f>
        <v>CANARIAS</v>
      </c>
    </row>
    <row r="453" spans="1:6" x14ac:dyDescent="0.2">
      <c r="A453" t="s">
        <v>4</v>
      </c>
      <c r="B453" t="s">
        <v>11</v>
      </c>
      <c r="C453" t="s">
        <v>6</v>
      </c>
      <c r="D453">
        <v>2012</v>
      </c>
      <c r="E453" s="1">
        <v>1062104</v>
      </c>
      <c r="F453" t="str">
        <f>+_xlfn.XLOOKUP(B453,MAESTRO!$C$4:$C$22,MAESTRO!$B$4:$B$22)</f>
        <v>CANARIAS</v>
      </c>
    </row>
    <row r="454" spans="1:6" x14ac:dyDescent="0.2">
      <c r="A454" t="s">
        <v>4</v>
      </c>
      <c r="B454" t="s">
        <v>11</v>
      </c>
      <c r="C454" t="s">
        <v>6</v>
      </c>
      <c r="D454">
        <v>2011</v>
      </c>
      <c r="E454" s="1">
        <v>1065178</v>
      </c>
      <c r="F454" t="str">
        <f>+_xlfn.XLOOKUP(B454,MAESTRO!$C$4:$C$22,MAESTRO!$B$4:$B$22)</f>
        <v>CANARIAS</v>
      </c>
    </row>
    <row r="455" spans="1:6" x14ac:dyDescent="0.2">
      <c r="A455" t="s">
        <v>4</v>
      </c>
      <c r="B455" t="s">
        <v>11</v>
      </c>
      <c r="C455" t="s">
        <v>6</v>
      </c>
      <c r="D455">
        <v>2010</v>
      </c>
      <c r="E455" s="1">
        <v>1059813</v>
      </c>
      <c r="F455" t="str">
        <f>+_xlfn.XLOOKUP(B455,MAESTRO!$C$4:$C$22,MAESTRO!$B$4:$B$22)</f>
        <v>CANARIAS</v>
      </c>
    </row>
    <row r="456" spans="1:6" x14ac:dyDescent="0.2">
      <c r="A456" t="s">
        <v>4</v>
      </c>
      <c r="B456" t="s">
        <v>11</v>
      </c>
      <c r="C456" t="s">
        <v>6</v>
      </c>
      <c r="D456">
        <v>2009</v>
      </c>
      <c r="E456" s="1">
        <v>1051356</v>
      </c>
      <c r="F456" t="str">
        <f>+_xlfn.XLOOKUP(B456,MAESTRO!$C$4:$C$22,MAESTRO!$B$4:$B$22)</f>
        <v>CANARIAS</v>
      </c>
    </row>
    <row r="457" spans="1:6" x14ac:dyDescent="0.2">
      <c r="A457" t="s">
        <v>4</v>
      </c>
      <c r="B457" t="s">
        <v>11</v>
      </c>
      <c r="C457" t="s">
        <v>6</v>
      </c>
      <c r="D457">
        <v>2008</v>
      </c>
      <c r="E457" s="1">
        <v>1035831</v>
      </c>
      <c r="F457" t="str">
        <f>+_xlfn.XLOOKUP(B457,MAESTRO!$C$4:$C$22,MAESTRO!$B$4:$B$22)</f>
        <v>CANARIAS</v>
      </c>
    </row>
    <row r="458" spans="1:6" x14ac:dyDescent="0.2">
      <c r="A458" t="s">
        <v>4</v>
      </c>
      <c r="B458" t="s">
        <v>11</v>
      </c>
      <c r="C458" t="s">
        <v>6</v>
      </c>
      <c r="D458">
        <v>2007</v>
      </c>
      <c r="E458" s="1">
        <v>1010458</v>
      </c>
      <c r="F458" t="str">
        <f>+_xlfn.XLOOKUP(B458,MAESTRO!$C$4:$C$22,MAESTRO!$B$4:$B$22)</f>
        <v>CANARIAS</v>
      </c>
    </row>
    <row r="459" spans="1:6" x14ac:dyDescent="0.2">
      <c r="A459" t="s">
        <v>4</v>
      </c>
      <c r="B459" t="s">
        <v>11</v>
      </c>
      <c r="C459" t="s">
        <v>6</v>
      </c>
      <c r="D459">
        <v>2006</v>
      </c>
      <c r="E459" s="1">
        <v>994439</v>
      </c>
      <c r="F459" t="str">
        <f>+_xlfn.XLOOKUP(B459,MAESTRO!$C$4:$C$22,MAESTRO!$B$4:$B$22)</f>
        <v>CANARIAS</v>
      </c>
    </row>
    <row r="460" spans="1:6" x14ac:dyDescent="0.2">
      <c r="A460" t="s">
        <v>4</v>
      </c>
      <c r="B460" t="s">
        <v>11</v>
      </c>
      <c r="C460" t="s">
        <v>6</v>
      </c>
      <c r="D460">
        <v>2005</v>
      </c>
      <c r="E460" s="1">
        <v>980050</v>
      </c>
      <c r="F460" t="str">
        <f>+_xlfn.XLOOKUP(B460,MAESTRO!$C$4:$C$22,MAESTRO!$B$4:$B$22)</f>
        <v>CANARIAS</v>
      </c>
    </row>
    <row r="461" spans="1:6" x14ac:dyDescent="0.2">
      <c r="A461" t="s">
        <v>4</v>
      </c>
      <c r="B461" t="s">
        <v>11</v>
      </c>
      <c r="C461" t="s">
        <v>6</v>
      </c>
      <c r="D461">
        <v>2004</v>
      </c>
      <c r="E461" s="1">
        <v>954882</v>
      </c>
      <c r="F461" t="str">
        <f>+_xlfn.XLOOKUP(B461,MAESTRO!$C$4:$C$22,MAESTRO!$B$4:$B$22)</f>
        <v>CANARIAS</v>
      </c>
    </row>
    <row r="462" spans="1:6" x14ac:dyDescent="0.2">
      <c r="A462" t="s">
        <v>4</v>
      </c>
      <c r="B462" t="s">
        <v>11</v>
      </c>
      <c r="C462" t="s">
        <v>6</v>
      </c>
      <c r="D462">
        <v>2003</v>
      </c>
      <c r="E462" s="1">
        <v>944709</v>
      </c>
      <c r="F462" t="str">
        <f>+_xlfn.XLOOKUP(B462,MAESTRO!$C$4:$C$22,MAESTRO!$B$4:$B$22)</f>
        <v>CANARIAS</v>
      </c>
    </row>
    <row r="463" spans="1:6" x14ac:dyDescent="0.2">
      <c r="A463" t="s">
        <v>4</v>
      </c>
      <c r="B463" t="s">
        <v>11</v>
      </c>
      <c r="C463" t="s">
        <v>6</v>
      </c>
      <c r="D463">
        <v>2002</v>
      </c>
      <c r="E463" s="1">
        <v>920402</v>
      </c>
      <c r="F463" t="str">
        <f>+_xlfn.XLOOKUP(B463,MAESTRO!$C$4:$C$22,MAESTRO!$B$4:$B$22)</f>
        <v>CANARIAS</v>
      </c>
    </row>
    <row r="464" spans="1:6" x14ac:dyDescent="0.2">
      <c r="A464" t="s">
        <v>4</v>
      </c>
      <c r="B464" t="s">
        <v>11</v>
      </c>
      <c r="C464" t="s">
        <v>6</v>
      </c>
      <c r="D464">
        <v>2001</v>
      </c>
      <c r="E464" s="1">
        <v>890817</v>
      </c>
      <c r="F464" t="str">
        <f>+_xlfn.XLOOKUP(B464,MAESTRO!$C$4:$C$22,MAESTRO!$B$4:$B$22)</f>
        <v>CANARIAS</v>
      </c>
    </row>
    <row r="465" spans="1:6" x14ac:dyDescent="0.2">
      <c r="A465" t="s">
        <v>4</v>
      </c>
      <c r="B465" t="s">
        <v>11</v>
      </c>
      <c r="C465" t="s">
        <v>6</v>
      </c>
      <c r="D465">
        <v>2000</v>
      </c>
      <c r="E465" s="1">
        <v>861377</v>
      </c>
      <c r="F465" t="str">
        <f>+_xlfn.XLOOKUP(B465,MAESTRO!$C$4:$C$22,MAESTRO!$B$4:$B$22)</f>
        <v>CANARIAS</v>
      </c>
    </row>
    <row r="466" spans="1:6" x14ac:dyDescent="0.2">
      <c r="A466" t="s">
        <v>4</v>
      </c>
      <c r="B466" t="s">
        <v>11</v>
      </c>
      <c r="C466" t="s">
        <v>6</v>
      </c>
      <c r="D466">
        <v>1999</v>
      </c>
      <c r="E466" s="1">
        <v>840982</v>
      </c>
      <c r="F466" t="str">
        <f>+_xlfn.XLOOKUP(B466,MAESTRO!$C$4:$C$22,MAESTRO!$B$4:$B$22)</f>
        <v>CANARIAS</v>
      </c>
    </row>
    <row r="467" spans="1:6" x14ac:dyDescent="0.2">
      <c r="A467" t="s">
        <v>4</v>
      </c>
      <c r="B467" t="s">
        <v>11</v>
      </c>
      <c r="C467" t="s">
        <v>6</v>
      </c>
      <c r="D467">
        <v>1998</v>
      </c>
      <c r="E467" s="1">
        <v>821923</v>
      </c>
      <c r="F467" t="str">
        <f>+_xlfn.XLOOKUP(B467,MAESTRO!$C$4:$C$22,MAESTRO!$B$4:$B$22)</f>
        <v>CANARIAS</v>
      </c>
    </row>
    <row r="468" spans="1:6" x14ac:dyDescent="0.2">
      <c r="A468" t="s">
        <v>4</v>
      </c>
      <c r="B468" t="s">
        <v>11</v>
      </c>
      <c r="C468" t="s">
        <v>6</v>
      </c>
      <c r="D468">
        <v>1997</v>
      </c>
      <c r="F468" t="str">
        <f>+_xlfn.XLOOKUP(B468,MAESTRO!$C$4:$C$22,MAESTRO!$B$4:$B$22)</f>
        <v>CANARIAS</v>
      </c>
    </row>
    <row r="469" spans="1:6" x14ac:dyDescent="0.2">
      <c r="A469" t="s">
        <v>4</v>
      </c>
      <c r="B469" t="s">
        <v>11</v>
      </c>
      <c r="C469" t="s">
        <v>6</v>
      </c>
      <c r="D469">
        <v>1996</v>
      </c>
      <c r="E469" s="1">
        <v>809304</v>
      </c>
      <c r="F469" t="str">
        <f>+_xlfn.XLOOKUP(B469,MAESTRO!$C$4:$C$22,MAESTRO!$B$4:$B$22)</f>
        <v>CANARIAS</v>
      </c>
    </row>
    <row r="470" spans="1:6" x14ac:dyDescent="0.2">
      <c r="A470" t="s">
        <v>4</v>
      </c>
      <c r="B470" t="s">
        <v>12</v>
      </c>
      <c r="C470" t="s">
        <v>4</v>
      </c>
      <c r="D470">
        <v>2021</v>
      </c>
      <c r="E470" s="1">
        <v>584507</v>
      </c>
      <c r="F470" t="str">
        <f>+_xlfn.XLOOKUP(B470,MAESTRO!$C$4:$C$22,MAESTRO!$B$4:$B$22)</f>
        <v>CANTABRIA</v>
      </c>
    </row>
    <row r="471" spans="1:6" x14ac:dyDescent="0.2">
      <c r="A471" t="s">
        <v>4</v>
      </c>
      <c r="B471" t="s">
        <v>12</v>
      </c>
      <c r="C471" t="s">
        <v>4</v>
      </c>
      <c r="D471">
        <v>2020</v>
      </c>
      <c r="E471" s="1">
        <v>582905</v>
      </c>
      <c r="F471" t="str">
        <f>+_xlfn.XLOOKUP(B471,MAESTRO!$C$4:$C$22,MAESTRO!$B$4:$B$22)</f>
        <v>CANTABRIA</v>
      </c>
    </row>
    <row r="472" spans="1:6" x14ac:dyDescent="0.2">
      <c r="A472" t="s">
        <v>4</v>
      </c>
      <c r="B472" t="s">
        <v>12</v>
      </c>
      <c r="C472" t="s">
        <v>4</v>
      </c>
      <c r="D472">
        <v>2019</v>
      </c>
      <c r="E472" s="1">
        <v>581078</v>
      </c>
      <c r="F472" t="str">
        <f>+_xlfn.XLOOKUP(B472,MAESTRO!$C$4:$C$22,MAESTRO!$B$4:$B$22)</f>
        <v>CANTABRIA</v>
      </c>
    </row>
    <row r="473" spans="1:6" x14ac:dyDescent="0.2">
      <c r="A473" t="s">
        <v>4</v>
      </c>
      <c r="B473" t="s">
        <v>12</v>
      </c>
      <c r="C473" t="s">
        <v>4</v>
      </c>
      <c r="D473">
        <v>2018</v>
      </c>
      <c r="E473" s="1">
        <v>580229</v>
      </c>
      <c r="F473" t="str">
        <f>+_xlfn.XLOOKUP(B473,MAESTRO!$C$4:$C$22,MAESTRO!$B$4:$B$22)</f>
        <v>CANTABRIA</v>
      </c>
    </row>
    <row r="474" spans="1:6" x14ac:dyDescent="0.2">
      <c r="A474" t="s">
        <v>4</v>
      </c>
      <c r="B474" t="s">
        <v>12</v>
      </c>
      <c r="C474" t="s">
        <v>4</v>
      </c>
      <c r="D474">
        <v>2017</v>
      </c>
      <c r="E474" s="1">
        <v>580295</v>
      </c>
      <c r="F474" t="str">
        <f>+_xlfn.XLOOKUP(B474,MAESTRO!$C$4:$C$22,MAESTRO!$B$4:$B$22)</f>
        <v>CANTABRIA</v>
      </c>
    </row>
    <row r="475" spans="1:6" x14ac:dyDescent="0.2">
      <c r="A475" t="s">
        <v>4</v>
      </c>
      <c r="B475" t="s">
        <v>12</v>
      </c>
      <c r="C475" t="s">
        <v>4</v>
      </c>
      <c r="D475">
        <v>2016</v>
      </c>
      <c r="E475" s="1">
        <v>582206</v>
      </c>
      <c r="F475" t="str">
        <f>+_xlfn.XLOOKUP(B475,MAESTRO!$C$4:$C$22,MAESTRO!$B$4:$B$22)</f>
        <v>CANTABRIA</v>
      </c>
    </row>
    <row r="476" spans="1:6" x14ac:dyDescent="0.2">
      <c r="A476" t="s">
        <v>4</v>
      </c>
      <c r="B476" t="s">
        <v>12</v>
      </c>
      <c r="C476" t="s">
        <v>4</v>
      </c>
      <c r="D476">
        <v>2015</v>
      </c>
      <c r="E476" s="1">
        <v>585179</v>
      </c>
      <c r="F476" t="str">
        <f>+_xlfn.XLOOKUP(B476,MAESTRO!$C$4:$C$22,MAESTRO!$B$4:$B$22)</f>
        <v>CANTABRIA</v>
      </c>
    </row>
    <row r="477" spans="1:6" x14ac:dyDescent="0.2">
      <c r="A477" t="s">
        <v>4</v>
      </c>
      <c r="B477" t="s">
        <v>12</v>
      </c>
      <c r="C477" t="s">
        <v>4</v>
      </c>
      <c r="D477">
        <v>2014</v>
      </c>
      <c r="E477" s="1">
        <v>588656</v>
      </c>
      <c r="F477" t="str">
        <f>+_xlfn.XLOOKUP(B477,MAESTRO!$C$4:$C$22,MAESTRO!$B$4:$B$22)</f>
        <v>CANTABRIA</v>
      </c>
    </row>
    <row r="478" spans="1:6" x14ac:dyDescent="0.2">
      <c r="A478" t="s">
        <v>4</v>
      </c>
      <c r="B478" t="s">
        <v>12</v>
      </c>
      <c r="C478" t="s">
        <v>4</v>
      </c>
      <c r="D478">
        <v>2013</v>
      </c>
      <c r="E478" s="1">
        <v>591888</v>
      </c>
      <c r="F478" t="str">
        <f>+_xlfn.XLOOKUP(B478,MAESTRO!$C$4:$C$22,MAESTRO!$B$4:$B$22)</f>
        <v>CANTABRIA</v>
      </c>
    </row>
    <row r="479" spans="1:6" x14ac:dyDescent="0.2">
      <c r="A479" t="s">
        <v>4</v>
      </c>
      <c r="B479" t="s">
        <v>12</v>
      </c>
      <c r="C479" t="s">
        <v>4</v>
      </c>
      <c r="D479">
        <v>2012</v>
      </c>
      <c r="E479" s="1">
        <v>593861</v>
      </c>
      <c r="F479" t="str">
        <f>+_xlfn.XLOOKUP(B479,MAESTRO!$C$4:$C$22,MAESTRO!$B$4:$B$22)</f>
        <v>CANTABRIA</v>
      </c>
    </row>
    <row r="480" spans="1:6" x14ac:dyDescent="0.2">
      <c r="A480" t="s">
        <v>4</v>
      </c>
      <c r="B480" t="s">
        <v>12</v>
      </c>
      <c r="C480" t="s">
        <v>4</v>
      </c>
      <c r="D480">
        <v>2011</v>
      </c>
      <c r="E480" s="1">
        <v>593121</v>
      </c>
      <c r="F480" t="str">
        <f>+_xlfn.XLOOKUP(B480,MAESTRO!$C$4:$C$22,MAESTRO!$B$4:$B$22)</f>
        <v>CANTABRIA</v>
      </c>
    </row>
    <row r="481" spans="1:6" x14ac:dyDescent="0.2">
      <c r="A481" t="s">
        <v>4</v>
      </c>
      <c r="B481" t="s">
        <v>12</v>
      </c>
      <c r="C481" t="s">
        <v>4</v>
      </c>
      <c r="D481">
        <v>2010</v>
      </c>
      <c r="E481" s="1">
        <v>592250</v>
      </c>
      <c r="F481" t="str">
        <f>+_xlfn.XLOOKUP(B481,MAESTRO!$C$4:$C$22,MAESTRO!$B$4:$B$22)</f>
        <v>CANTABRIA</v>
      </c>
    </row>
    <row r="482" spans="1:6" x14ac:dyDescent="0.2">
      <c r="A482" t="s">
        <v>4</v>
      </c>
      <c r="B482" t="s">
        <v>12</v>
      </c>
      <c r="C482" t="s">
        <v>4</v>
      </c>
      <c r="D482">
        <v>2009</v>
      </c>
      <c r="E482" s="1">
        <v>589235</v>
      </c>
      <c r="F482" t="str">
        <f>+_xlfn.XLOOKUP(B482,MAESTRO!$C$4:$C$22,MAESTRO!$B$4:$B$22)</f>
        <v>CANTABRIA</v>
      </c>
    </row>
    <row r="483" spans="1:6" x14ac:dyDescent="0.2">
      <c r="A483" t="s">
        <v>4</v>
      </c>
      <c r="B483" t="s">
        <v>12</v>
      </c>
      <c r="C483" t="s">
        <v>4</v>
      </c>
      <c r="D483">
        <v>2008</v>
      </c>
      <c r="E483" s="1">
        <v>582138</v>
      </c>
      <c r="F483" t="str">
        <f>+_xlfn.XLOOKUP(B483,MAESTRO!$C$4:$C$22,MAESTRO!$B$4:$B$22)</f>
        <v>CANTABRIA</v>
      </c>
    </row>
    <row r="484" spans="1:6" x14ac:dyDescent="0.2">
      <c r="A484" t="s">
        <v>4</v>
      </c>
      <c r="B484" t="s">
        <v>12</v>
      </c>
      <c r="C484" t="s">
        <v>4</v>
      </c>
      <c r="D484">
        <v>2007</v>
      </c>
      <c r="E484" s="1">
        <v>572824</v>
      </c>
      <c r="F484" t="str">
        <f>+_xlfn.XLOOKUP(B484,MAESTRO!$C$4:$C$22,MAESTRO!$B$4:$B$22)</f>
        <v>CANTABRIA</v>
      </c>
    </row>
    <row r="485" spans="1:6" x14ac:dyDescent="0.2">
      <c r="A485" t="s">
        <v>4</v>
      </c>
      <c r="B485" t="s">
        <v>12</v>
      </c>
      <c r="C485" t="s">
        <v>4</v>
      </c>
      <c r="D485">
        <v>2006</v>
      </c>
      <c r="E485" s="1">
        <v>568091</v>
      </c>
      <c r="F485" t="str">
        <f>+_xlfn.XLOOKUP(B485,MAESTRO!$C$4:$C$22,MAESTRO!$B$4:$B$22)</f>
        <v>CANTABRIA</v>
      </c>
    </row>
    <row r="486" spans="1:6" x14ac:dyDescent="0.2">
      <c r="A486" t="s">
        <v>4</v>
      </c>
      <c r="B486" t="s">
        <v>12</v>
      </c>
      <c r="C486" t="s">
        <v>4</v>
      </c>
      <c r="D486">
        <v>2005</v>
      </c>
      <c r="E486" s="1">
        <v>562309</v>
      </c>
      <c r="F486" t="str">
        <f>+_xlfn.XLOOKUP(B486,MAESTRO!$C$4:$C$22,MAESTRO!$B$4:$B$22)</f>
        <v>CANTABRIA</v>
      </c>
    </row>
    <row r="487" spans="1:6" x14ac:dyDescent="0.2">
      <c r="A487" t="s">
        <v>4</v>
      </c>
      <c r="B487" t="s">
        <v>12</v>
      </c>
      <c r="C487" t="s">
        <v>4</v>
      </c>
      <c r="D487">
        <v>2004</v>
      </c>
      <c r="E487" s="1">
        <v>554784</v>
      </c>
      <c r="F487" t="str">
        <f>+_xlfn.XLOOKUP(B487,MAESTRO!$C$4:$C$22,MAESTRO!$B$4:$B$22)</f>
        <v>CANTABRIA</v>
      </c>
    </row>
    <row r="488" spans="1:6" x14ac:dyDescent="0.2">
      <c r="A488" t="s">
        <v>4</v>
      </c>
      <c r="B488" t="s">
        <v>12</v>
      </c>
      <c r="C488" t="s">
        <v>4</v>
      </c>
      <c r="D488">
        <v>2003</v>
      </c>
      <c r="E488" s="1">
        <v>549690</v>
      </c>
      <c r="F488" t="str">
        <f>+_xlfn.XLOOKUP(B488,MAESTRO!$C$4:$C$22,MAESTRO!$B$4:$B$22)</f>
        <v>CANTABRIA</v>
      </c>
    </row>
    <row r="489" spans="1:6" x14ac:dyDescent="0.2">
      <c r="A489" t="s">
        <v>4</v>
      </c>
      <c r="B489" t="s">
        <v>12</v>
      </c>
      <c r="C489" t="s">
        <v>4</v>
      </c>
      <c r="D489">
        <v>2002</v>
      </c>
      <c r="E489" s="1">
        <v>542275</v>
      </c>
      <c r="F489" t="str">
        <f>+_xlfn.XLOOKUP(B489,MAESTRO!$C$4:$C$22,MAESTRO!$B$4:$B$22)</f>
        <v>CANTABRIA</v>
      </c>
    </row>
    <row r="490" spans="1:6" x14ac:dyDescent="0.2">
      <c r="A490" t="s">
        <v>4</v>
      </c>
      <c r="B490" t="s">
        <v>12</v>
      </c>
      <c r="C490" t="s">
        <v>4</v>
      </c>
      <c r="D490">
        <v>2001</v>
      </c>
      <c r="E490" s="1">
        <v>537606</v>
      </c>
      <c r="F490" t="str">
        <f>+_xlfn.XLOOKUP(B490,MAESTRO!$C$4:$C$22,MAESTRO!$B$4:$B$22)</f>
        <v>CANTABRIA</v>
      </c>
    </row>
    <row r="491" spans="1:6" x14ac:dyDescent="0.2">
      <c r="A491" t="s">
        <v>4</v>
      </c>
      <c r="B491" t="s">
        <v>12</v>
      </c>
      <c r="C491" t="s">
        <v>4</v>
      </c>
      <c r="D491">
        <v>2000</v>
      </c>
      <c r="E491" s="1">
        <v>531159</v>
      </c>
      <c r="F491" t="str">
        <f>+_xlfn.XLOOKUP(B491,MAESTRO!$C$4:$C$22,MAESTRO!$B$4:$B$22)</f>
        <v>CANTABRIA</v>
      </c>
    </row>
    <row r="492" spans="1:6" x14ac:dyDescent="0.2">
      <c r="A492" t="s">
        <v>4</v>
      </c>
      <c r="B492" t="s">
        <v>12</v>
      </c>
      <c r="C492" t="s">
        <v>4</v>
      </c>
      <c r="D492">
        <v>1999</v>
      </c>
      <c r="E492" s="1">
        <v>528478</v>
      </c>
      <c r="F492" t="str">
        <f>+_xlfn.XLOOKUP(B492,MAESTRO!$C$4:$C$22,MAESTRO!$B$4:$B$22)</f>
        <v>CANTABRIA</v>
      </c>
    </row>
    <row r="493" spans="1:6" x14ac:dyDescent="0.2">
      <c r="A493" t="s">
        <v>4</v>
      </c>
      <c r="B493" t="s">
        <v>12</v>
      </c>
      <c r="C493" t="s">
        <v>4</v>
      </c>
      <c r="D493">
        <v>1998</v>
      </c>
      <c r="E493" s="1">
        <v>527137</v>
      </c>
      <c r="F493" t="str">
        <f>+_xlfn.XLOOKUP(B493,MAESTRO!$C$4:$C$22,MAESTRO!$B$4:$B$22)</f>
        <v>CANTABRIA</v>
      </c>
    </row>
    <row r="494" spans="1:6" x14ac:dyDescent="0.2">
      <c r="A494" t="s">
        <v>4</v>
      </c>
      <c r="B494" t="s">
        <v>12</v>
      </c>
      <c r="C494" t="s">
        <v>4</v>
      </c>
      <c r="D494">
        <v>1997</v>
      </c>
      <c r="F494" t="str">
        <f>+_xlfn.XLOOKUP(B494,MAESTRO!$C$4:$C$22,MAESTRO!$B$4:$B$22)</f>
        <v>CANTABRIA</v>
      </c>
    </row>
    <row r="495" spans="1:6" x14ac:dyDescent="0.2">
      <c r="A495" t="s">
        <v>4</v>
      </c>
      <c r="B495" t="s">
        <v>12</v>
      </c>
      <c r="C495" t="s">
        <v>4</v>
      </c>
      <c r="D495">
        <v>1996</v>
      </c>
      <c r="E495" s="1">
        <v>527437</v>
      </c>
      <c r="F495" t="str">
        <f>+_xlfn.XLOOKUP(B495,MAESTRO!$C$4:$C$22,MAESTRO!$B$4:$B$22)</f>
        <v>CANTABRIA</v>
      </c>
    </row>
    <row r="496" spans="1:6" x14ac:dyDescent="0.2">
      <c r="A496" t="s">
        <v>4</v>
      </c>
      <c r="B496" t="s">
        <v>12</v>
      </c>
      <c r="C496" t="s">
        <v>5</v>
      </c>
      <c r="D496">
        <v>2021</v>
      </c>
      <c r="E496" s="1">
        <v>283378</v>
      </c>
      <c r="F496" t="str">
        <f>+_xlfn.XLOOKUP(B496,MAESTRO!$C$4:$C$22,MAESTRO!$B$4:$B$22)</f>
        <v>CANTABRIA</v>
      </c>
    </row>
    <row r="497" spans="1:6" x14ac:dyDescent="0.2">
      <c r="A497" t="s">
        <v>4</v>
      </c>
      <c r="B497" t="s">
        <v>12</v>
      </c>
      <c r="C497" t="s">
        <v>5</v>
      </c>
      <c r="D497">
        <v>2020</v>
      </c>
      <c r="E497" s="1">
        <v>282559</v>
      </c>
      <c r="F497" t="str">
        <f>+_xlfn.XLOOKUP(B497,MAESTRO!$C$4:$C$22,MAESTRO!$B$4:$B$22)</f>
        <v>CANTABRIA</v>
      </c>
    </row>
    <row r="498" spans="1:6" x14ac:dyDescent="0.2">
      <c r="A498" t="s">
        <v>4</v>
      </c>
      <c r="B498" t="s">
        <v>12</v>
      </c>
      <c r="C498" t="s">
        <v>5</v>
      </c>
      <c r="D498">
        <v>2019</v>
      </c>
      <c r="E498" s="1">
        <v>281801</v>
      </c>
      <c r="F498" t="str">
        <f>+_xlfn.XLOOKUP(B498,MAESTRO!$C$4:$C$22,MAESTRO!$B$4:$B$22)</f>
        <v>CANTABRIA</v>
      </c>
    </row>
    <row r="499" spans="1:6" x14ac:dyDescent="0.2">
      <c r="A499" t="s">
        <v>4</v>
      </c>
      <c r="B499" t="s">
        <v>12</v>
      </c>
      <c r="C499" t="s">
        <v>5</v>
      </c>
      <c r="D499">
        <v>2018</v>
      </c>
      <c r="E499" s="1">
        <v>281564</v>
      </c>
      <c r="F499" t="str">
        <f>+_xlfn.XLOOKUP(B499,MAESTRO!$C$4:$C$22,MAESTRO!$B$4:$B$22)</f>
        <v>CANTABRIA</v>
      </c>
    </row>
    <row r="500" spans="1:6" x14ac:dyDescent="0.2">
      <c r="A500" t="s">
        <v>4</v>
      </c>
      <c r="B500" t="s">
        <v>12</v>
      </c>
      <c r="C500" t="s">
        <v>5</v>
      </c>
      <c r="D500">
        <v>2017</v>
      </c>
      <c r="E500" s="1">
        <v>281808</v>
      </c>
      <c r="F500" t="str">
        <f>+_xlfn.XLOOKUP(B500,MAESTRO!$C$4:$C$22,MAESTRO!$B$4:$B$22)</f>
        <v>CANTABRIA</v>
      </c>
    </row>
    <row r="501" spans="1:6" x14ac:dyDescent="0.2">
      <c r="A501" t="s">
        <v>4</v>
      </c>
      <c r="B501" t="s">
        <v>12</v>
      </c>
      <c r="C501" t="s">
        <v>5</v>
      </c>
      <c r="D501">
        <v>2016</v>
      </c>
      <c r="E501" s="1">
        <v>282988</v>
      </c>
      <c r="F501" t="str">
        <f>+_xlfn.XLOOKUP(B501,MAESTRO!$C$4:$C$22,MAESTRO!$B$4:$B$22)</f>
        <v>CANTABRIA</v>
      </c>
    </row>
    <row r="502" spans="1:6" x14ac:dyDescent="0.2">
      <c r="A502" t="s">
        <v>4</v>
      </c>
      <c r="B502" t="s">
        <v>12</v>
      </c>
      <c r="C502" t="s">
        <v>5</v>
      </c>
      <c r="D502">
        <v>2015</v>
      </c>
      <c r="E502" s="1">
        <v>284788</v>
      </c>
      <c r="F502" t="str">
        <f>+_xlfn.XLOOKUP(B502,MAESTRO!$C$4:$C$22,MAESTRO!$B$4:$B$22)</f>
        <v>CANTABRIA</v>
      </c>
    </row>
    <row r="503" spans="1:6" x14ac:dyDescent="0.2">
      <c r="A503" t="s">
        <v>4</v>
      </c>
      <c r="B503" t="s">
        <v>12</v>
      </c>
      <c r="C503" t="s">
        <v>5</v>
      </c>
      <c r="D503">
        <v>2014</v>
      </c>
      <c r="E503" s="1">
        <v>286782</v>
      </c>
      <c r="F503" t="str">
        <f>+_xlfn.XLOOKUP(B503,MAESTRO!$C$4:$C$22,MAESTRO!$B$4:$B$22)</f>
        <v>CANTABRIA</v>
      </c>
    </row>
    <row r="504" spans="1:6" x14ac:dyDescent="0.2">
      <c r="A504" t="s">
        <v>4</v>
      </c>
      <c r="B504" t="s">
        <v>12</v>
      </c>
      <c r="C504" t="s">
        <v>5</v>
      </c>
      <c r="D504">
        <v>2013</v>
      </c>
      <c r="E504" s="1">
        <v>288643</v>
      </c>
      <c r="F504" t="str">
        <f>+_xlfn.XLOOKUP(B504,MAESTRO!$C$4:$C$22,MAESTRO!$B$4:$B$22)</f>
        <v>CANTABRIA</v>
      </c>
    </row>
    <row r="505" spans="1:6" x14ac:dyDescent="0.2">
      <c r="A505" t="s">
        <v>4</v>
      </c>
      <c r="B505" t="s">
        <v>12</v>
      </c>
      <c r="C505" t="s">
        <v>5</v>
      </c>
      <c r="D505">
        <v>2012</v>
      </c>
      <c r="E505" s="1">
        <v>289999</v>
      </c>
      <c r="F505" t="str">
        <f>+_xlfn.XLOOKUP(B505,MAESTRO!$C$4:$C$22,MAESTRO!$B$4:$B$22)</f>
        <v>CANTABRIA</v>
      </c>
    </row>
    <row r="506" spans="1:6" x14ac:dyDescent="0.2">
      <c r="A506" t="s">
        <v>4</v>
      </c>
      <c r="B506" t="s">
        <v>12</v>
      </c>
      <c r="C506" t="s">
        <v>5</v>
      </c>
      <c r="D506">
        <v>2011</v>
      </c>
      <c r="E506" s="1">
        <v>289872</v>
      </c>
      <c r="F506" t="str">
        <f>+_xlfn.XLOOKUP(B506,MAESTRO!$C$4:$C$22,MAESTRO!$B$4:$B$22)</f>
        <v>CANTABRIA</v>
      </c>
    </row>
    <row r="507" spans="1:6" x14ac:dyDescent="0.2">
      <c r="A507" t="s">
        <v>4</v>
      </c>
      <c r="B507" t="s">
        <v>12</v>
      </c>
      <c r="C507" t="s">
        <v>5</v>
      </c>
      <c r="D507">
        <v>2010</v>
      </c>
      <c r="E507" s="1">
        <v>289931</v>
      </c>
      <c r="F507" t="str">
        <f>+_xlfn.XLOOKUP(B507,MAESTRO!$C$4:$C$22,MAESTRO!$B$4:$B$22)</f>
        <v>CANTABRIA</v>
      </c>
    </row>
    <row r="508" spans="1:6" x14ac:dyDescent="0.2">
      <c r="A508" t="s">
        <v>4</v>
      </c>
      <c r="B508" t="s">
        <v>12</v>
      </c>
      <c r="C508" t="s">
        <v>5</v>
      </c>
      <c r="D508">
        <v>2009</v>
      </c>
      <c r="E508" s="1">
        <v>288735</v>
      </c>
      <c r="F508" t="str">
        <f>+_xlfn.XLOOKUP(B508,MAESTRO!$C$4:$C$22,MAESTRO!$B$4:$B$22)</f>
        <v>CANTABRIA</v>
      </c>
    </row>
    <row r="509" spans="1:6" x14ac:dyDescent="0.2">
      <c r="A509" t="s">
        <v>4</v>
      </c>
      <c r="B509" t="s">
        <v>12</v>
      </c>
      <c r="C509" t="s">
        <v>5</v>
      </c>
      <c r="D509">
        <v>2008</v>
      </c>
      <c r="E509" s="1">
        <v>285469</v>
      </c>
      <c r="F509" t="str">
        <f>+_xlfn.XLOOKUP(B509,MAESTRO!$C$4:$C$22,MAESTRO!$B$4:$B$22)</f>
        <v>CANTABRIA</v>
      </c>
    </row>
    <row r="510" spans="1:6" x14ac:dyDescent="0.2">
      <c r="A510" t="s">
        <v>4</v>
      </c>
      <c r="B510" t="s">
        <v>12</v>
      </c>
      <c r="C510" t="s">
        <v>5</v>
      </c>
      <c r="D510">
        <v>2007</v>
      </c>
      <c r="E510" s="1">
        <v>280283</v>
      </c>
      <c r="F510" t="str">
        <f>+_xlfn.XLOOKUP(B510,MAESTRO!$C$4:$C$22,MAESTRO!$B$4:$B$22)</f>
        <v>CANTABRIA</v>
      </c>
    </row>
    <row r="511" spans="1:6" x14ac:dyDescent="0.2">
      <c r="A511" t="s">
        <v>4</v>
      </c>
      <c r="B511" t="s">
        <v>12</v>
      </c>
      <c r="C511" t="s">
        <v>5</v>
      </c>
      <c r="D511">
        <v>2006</v>
      </c>
      <c r="E511" s="1">
        <v>277869</v>
      </c>
      <c r="F511" t="str">
        <f>+_xlfn.XLOOKUP(B511,MAESTRO!$C$4:$C$22,MAESTRO!$B$4:$B$22)</f>
        <v>CANTABRIA</v>
      </c>
    </row>
    <row r="512" spans="1:6" x14ac:dyDescent="0.2">
      <c r="A512" t="s">
        <v>4</v>
      </c>
      <c r="B512" t="s">
        <v>12</v>
      </c>
      <c r="C512" t="s">
        <v>5</v>
      </c>
      <c r="D512">
        <v>2005</v>
      </c>
      <c r="E512" s="1">
        <v>274797</v>
      </c>
      <c r="F512" t="str">
        <f>+_xlfn.XLOOKUP(B512,MAESTRO!$C$4:$C$22,MAESTRO!$B$4:$B$22)</f>
        <v>CANTABRIA</v>
      </c>
    </row>
    <row r="513" spans="1:6" x14ac:dyDescent="0.2">
      <c r="A513" t="s">
        <v>4</v>
      </c>
      <c r="B513" t="s">
        <v>12</v>
      </c>
      <c r="C513" t="s">
        <v>5</v>
      </c>
      <c r="D513">
        <v>2004</v>
      </c>
      <c r="E513" s="1">
        <v>270907</v>
      </c>
      <c r="F513" t="str">
        <f>+_xlfn.XLOOKUP(B513,MAESTRO!$C$4:$C$22,MAESTRO!$B$4:$B$22)</f>
        <v>CANTABRIA</v>
      </c>
    </row>
    <row r="514" spans="1:6" x14ac:dyDescent="0.2">
      <c r="A514" t="s">
        <v>4</v>
      </c>
      <c r="B514" t="s">
        <v>12</v>
      </c>
      <c r="C514" t="s">
        <v>5</v>
      </c>
      <c r="D514">
        <v>2003</v>
      </c>
      <c r="E514" s="1">
        <v>268309</v>
      </c>
      <c r="F514" t="str">
        <f>+_xlfn.XLOOKUP(B514,MAESTRO!$C$4:$C$22,MAESTRO!$B$4:$B$22)</f>
        <v>CANTABRIA</v>
      </c>
    </row>
    <row r="515" spans="1:6" x14ac:dyDescent="0.2">
      <c r="A515" t="s">
        <v>4</v>
      </c>
      <c r="B515" t="s">
        <v>12</v>
      </c>
      <c r="C515" t="s">
        <v>5</v>
      </c>
      <c r="D515">
        <v>2002</v>
      </c>
      <c r="E515" s="1">
        <v>264492</v>
      </c>
      <c r="F515" t="str">
        <f>+_xlfn.XLOOKUP(B515,MAESTRO!$C$4:$C$22,MAESTRO!$B$4:$B$22)</f>
        <v>CANTABRIA</v>
      </c>
    </row>
    <row r="516" spans="1:6" x14ac:dyDescent="0.2">
      <c r="A516" t="s">
        <v>4</v>
      </c>
      <c r="B516" t="s">
        <v>12</v>
      </c>
      <c r="C516" t="s">
        <v>5</v>
      </c>
      <c r="D516">
        <v>2001</v>
      </c>
      <c r="E516" s="1">
        <v>261967</v>
      </c>
      <c r="F516" t="str">
        <f>+_xlfn.XLOOKUP(B516,MAESTRO!$C$4:$C$22,MAESTRO!$B$4:$B$22)</f>
        <v>CANTABRIA</v>
      </c>
    </row>
    <row r="517" spans="1:6" x14ac:dyDescent="0.2">
      <c r="A517" t="s">
        <v>4</v>
      </c>
      <c r="B517" t="s">
        <v>12</v>
      </c>
      <c r="C517" t="s">
        <v>5</v>
      </c>
      <c r="D517">
        <v>2000</v>
      </c>
      <c r="E517" s="1">
        <v>258682</v>
      </c>
      <c r="F517" t="str">
        <f>+_xlfn.XLOOKUP(B517,MAESTRO!$C$4:$C$22,MAESTRO!$B$4:$B$22)</f>
        <v>CANTABRIA</v>
      </c>
    </row>
    <row r="518" spans="1:6" x14ac:dyDescent="0.2">
      <c r="A518" t="s">
        <v>4</v>
      </c>
      <c r="B518" t="s">
        <v>12</v>
      </c>
      <c r="C518" t="s">
        <v>5</v>
      </c>
      <c r="D518">
        <v>1999</v>
      </c>
      <c r="E518" s="1">
        <v>257495</v>
      </c>
      <c r="F518" t="str">
        <f>+_xlfn.XLOOKUP(B518,MAESTRO!$C$4:$C$22,MAESTRO!$B$4:$B$22)</f>
        <v>CANTABRIA</v>
      </c>
    </row>
    <row r="519" spans="1:6" x14ac:dyDescent="0.2">
      <c r="A519" t="s">
        <v>4</v>
      </c>
      <c r="B519" t="s">
        <v>12</v>
      </c>
      <c r="C519" t="s">
        <v>5</v>
      </c>
      <c r="D519">
        <v>1998</v>
      </c>
      <c r="E519" s="1">
        <v>256766</v>
      </c>
      <c r="F519" t="str">
        <f>+_xlfn.XLOOKUP(B519,MAESTRO!$C$4:$C$22,MAESTRO!$B$4:$B$22)</f>
        <v>CANTABRIA</v>
      </c>
    </row>
    <row r="520" spans="1:6" x14ac:dyDescent="0.2">
      <c r="A520" t="s">
        <v>4</v>
      </c>
      <c r="B520" t="s">
        <v>12</v>
      </c>
      <c r="C520" t="s">
        <v>5</v>
      </c>
      <c r="D520">
        <v>1997</v>
      </c>
      <c r="F520" t="str">
        <f>+_xlfn.XLOOKUP(B520,MAESTRO!$C$4:$C$22,MAESTRO!$B$4:$B$22)</f>
        <v>CANTABRIA</v>
      </c>
    </row>
    <row r="521" spans="1:6" x14ac:dyDescent="0.2">
      <c r="A521" t="s">
        <v>4</v>
      </c>
      <c r="B521" t="s">
        <v>12</v>
      </c>
      <c r="C521" t="s">
        <v>5</v>
      </c>
      <c r="D521">
        <v>1996</v>
      </c>
      <c r="E521" s="1">
        <v>256946</v>
      </c>
      <c r="F521" t="str">
        <f>+_xlfn.XLOOKUP(B521,MAESTRO!$C$4:$C$22,MAESTRO!$B$4:$B$22)</f>
        <v>CANTABRIA</v>
      </c>
    </row>
    <row r="522" spans="1:6" x14ac:dyDescent="0.2">
      <c r="A522" t="s">
        <v>4</v>
      </c>
      <c r="B522" t="s">
        <v>12</v>
      </c>
      <c r="C522" t="s">
        <v>6</v>
      </c>
      <c r="D522">
        <v>2021</v>
      </c>
      <c r="E522" s="1">
        <v>301129</v>
      </c>
      <c r="F522" t="str">
        <f>+_xlfn.XLOOKUP(B522,MAESTRO!$C$4:$C$22,MAESTRO!$B$4:$B$22)</f>
        <v>CANTABRIA</v>
      </c>
    </row>
    <row r="523" spans="1:6" x14ac:dyDescent="0.2">
      <c r="A523" t="s">
        <v>4</v>
      </c>
      <c r="B523" t="s">
        <v>12</v>
      </c>
      <c r="C523" t="s">
        <v>6</v>
      </c>
      <c r="D523">
        <v>2020</v>
      </c>
      <c r="E523" s="1">
        <v>300346</v>
      </c>
      <c r="F523" t="str">
        <f>+_xlfn.XLOOKUP(B523,MAESTRO!$C$4:$C$22,MAESTRO!$B$4:$B$22)</f>
        <v>CANTABRIA</v>
      </c>
    </row>
    <row r="524" spans="1:6" x14ac:dyDescent="0.2">
      <c r="A524" t="s">
        <v>4</v>
      </c>
      <c r="B524" t="s">
        <v>12</v>
      </c>
      <c r="C524" t="s">
        <v>6</v>
      </c>
      <c r="D524">
        <v>2019</v>
      </c>
      <c r="E524" s="1">
        <v>299277</v>
      </c>
      <c r="F524" t="str">
        <f>+_xlfn.XLOOKUP(B524,MAESTRO!$C$4:$C$22,MAESTRO!$B$4:$B$22)</f>
        <v>CANTABRIA</v>
      </c>
    </row>
    <row r="525" spans="1:6" x14ac:dyDescent="0.2">
      <c r="A525" t="s">
        <v>4</v>
      </c>
      <c r="B525" t="s">
        <v>12</v>
      </c>
      <c r="C525" t="s">
        <v>6</v>
      </c>
      <c r="D525">
        <v>2018</v>
      </c>
      <c r="E525" s="1">
        <v>298665</v>
      </c>
      <c r="F525" t="str">
        <f>+_xlfn.XLOOKUP(B525,MAESTRO!$C$4:$C$22,MAESTRO!$B$4:$B$22)</f>
        <v>CANTABRIA</v>
      </c>
    </row>
    <row r="526" spans="1:6" x14ac:dyDescent="0.2">
      <c r="A526" t="s">
        <v>4</v>
      </c>
      <c r="B526" t="s">
        <v>12</v>
      </c>
      <c r="C526" t="s">
        <v>6</v>
      </c>
      <c r="D526">
        <v>2017</v>
      </c>
      <c r="E526" s="1">
        <v>298487</v>
      </c>
      <c r="F526" t="str">
        <f>+_xlfn.XLOOKUP(B526,MAESTRO!$C$4:$C$22,MAESTRO!$B$4:$B$22)</f>
        <v>CANTABRIA</v>
      </c>
    </row>
    <row r="527" spans="1:6" x14ac:dyDescent="0.2">
      <c r="A527" t="s">
        <v>4</v>
      </c>
      <c r="B527" t="s">
        <v>12</v>
      </c>
      <c r="C527" t="s">
        <v>6</v>
      </c>
      <c r="D527">
        <v>2016</v>
      </c>
      <c r="E527" s="1">
        <v>299218</v>
      </c>
      <c r="F527" t="str">
        <f>+_xlfn.XLOOKUP(B527,MAESTRO!$C$4:$C$22,MAESTRO!$B$4:$B$22)</f>
        <v>CANTABRIA</v>
      </c>
    </row>
    <row r="528" spans="1:6" x14ac:dyDescent="0.2">
      <c r="A528" t="s">
        <v>4</v>
      </c>
      <c r="B528" t="s">
        <v>12</v>
      </c>
      <c r="C528" t="s">
        <v>6</v>
      </c>
      <c r="D528">
        <v>2015</v>
      </c>
      <c r="E528" s="1">
        <v>300391</v>
      </c>
      <c r="F528" t="str">
        <f>+_xlfn.XLOOKUP(B528,MAESTRO!$C$4:$C$22,MAESTRO!$B$4:$B$22)</f>
        <v>CANTABRIA</v>
      </c>
    </row>
    <row r="529" spans="1:6" x14ac:dyDescent="0.2">
      <c r="A529" t="s">
        <v>4</v>
      </c>
      <c r="B529" t="s">
        <v>12</v>
      </c>
      <c r="C529" t="s">
        <v>6</v>
      </c>
      <c r="D529">
        <v>2014</v>
      </c>
      <c r="E529" s="1">
        <v>301874</v>
      </c>
      <c r="F529" t="str">
        <f>+_xlfn.XLOOKUP(B529,MAESTRO!$C$4:$C$22,MAESTRO!$B$4:$B$22)</f>
        <v>CANTABRIA</v>
      </c>
    </row>
    <row r="530" spans="1:6" x14ac:dyDescent="0.2">
      <c r="A530" t="s">
        <v>4</v>
      </c>
      <c r="B530" t="s">
        <v>12</v>
      </c>
      <c r="C530" t="s">
        <v>6</v>
      </c>
      <c r="D530">
        <v>2013</v>
      </c>
      <c r="E530" s="1">
        <v>303245</v>
      </c>
      <c r="F530" t="str">
        <f>+_xlfn.XLOOKUP(B530,MAESTRO!$C$4:$C$22,MAESTRO!$B$4:$B$22)</f>
        <v>CANTABRIA</v>
      </c>
    </row>
    <row r="531" spans="1:6" x14ac:dyDescent="0.2">
      <c r="A531" t="s">
        <v>4</v>
      </c>
      <c r="B531" t="s">
        <v>12</v>
      </c>
      <c r="C531" t="s">
        <v>6</v>
      </c>
      <c r="D531">
        <v>2012</v>
      </c>
      <c r="E531" s="1">
        <v>303862</v>
      </c>
      <c r="F531" t="str">
        <f>+_xlfn.XLOOKUP(B531,MAESTRO!$C$4:$C$22,MAESTRO!$B$4:$B$22)</f>
        <v>CANTABRIA</v>
      </c>
    </row>
    <row r="532" spans="1:6" x14ac:dyDescent="0.2">
      <c r="A532" t="s">
        <v>4</v>
      </c>
      <c r="B532" t="s">
        <v>12</v>
      </c>
      <c r="C532" t="s">
        <v>6</v>
      </c>
      <c r="D532">
        <v>2011</v>
      </c>
      <c r="E532" s="1">
        <v>303249</v>
      </c>
      <c r="F532" t="str">
        <f>+_xlfn.XLOOKUP(B532,MAESTRO!$C$4:$C$22,MAESTRO!$B$4:$B$22)</f>
        <v>CANTABRIA</v>
      </c>
    </row>
    <row r="533" spans="1:6" x14ac:dyDescent="0.2">
      <c r="A533" t="s">
        <v>4</v>
      </c>
      <c r="B533" t="s">
        <v>12</v>
      </c>
      <c r="C533" t="s">
        <v>6</v>
      </c>
      <c r="D533">
        <v>2010</v>
      </c>
      <c r="E533" s="1">
        <v>302319</v>
      </c>
      <c r="F533" t="str">
        <f>+_xlfn.XLOOKUP(B533,MAESTRO!$C$4:$C$22,MAESTRO!$B$4:$B$22)</f>
        <v>CANTABRIA</v>
      </c>
    </row>
    <row r="534" spans="1:6" x14ac:dyDescent="0.2">
      <c r="A534" t="s">
        <v>4</v>
      </c>
      <c r="B534" t="s">
        <v>12</v>
      </c>
      <c r="C534" t="s">
        <v>6</v>
      </c>
      <c r="D534">
        <v>2009</v>
      </c>
      <c r="E534" s="1">
        <v>300500</v>
      </c>
      <c r="F534" t="str">
        <f>+_xlfn.XLOOKUP(B534,MAESTRO!$C$4:$C$22,MAESTRO!$B$4:$B$22)</f>
        <v>CANTABRIA</v>
      </c>
    </row>
    <row r="535" spans="1:6" x14ac:dyDescent="0.2">
      <c r="A535" t="s">
        <v>4</v>
      </c>
      <c r="B535" t="s">
        <v>12</v>
      </c>
      <c r="C535" t="s">
        <v>6</v>
      </c>
      <c r="D535">
        <v>2008</v>
      </c>
      <c r="E535" s="1">
        <v>296669</v>
      </c>
      <c r="F535" t="str">
        <f>+_xlfn.XLOOKUP(B535,MAESTRO!$C$4:$C$22,MAESTRO!$B$4:$B$22)</f>
        <v>CANTABRIA</v>
      </c>
    </row>
    <row r="536" spans="1:6" x14ac:dyDescent="0.2">
      <c r="A536" t="s">
        <v>4</v>
      </c>
      <c r="B536" t="s">
        <v>12</v>
      </c>
      <c r="C536" t="s">
        <v>6</v>
      </c>
      <c r="D536">
        <v>2007</v>
      </c>
      <c r="E536" s="1">
        <v>292541</v>
      </c>
      <c r="F536" t="str">
        <f>+_xlfn.XLOOKUP(B536,MAESTRO!$C$4:$C$22,MAESTRO!$B$4:$B$22)</f>
        <v>CANTABRIA</v>
      </c>
    </row>
    <row r="537" spans="1:6" x14ac:dyDescent="0.2">
      <c r="A537" t="s">
        <v>4</v>
      </c>
      <c r="B537" t="s">
        <v>12</v>
      </c>
      <c r="C537" t="s">
        <v>6</v>
      </c>
      <c r="D537">
        <v>2006</v>
      </c>
      <c r="E537" s="1">
        <v>290222</v>
      </c>
      <c r="F537" t="str">
        <f>+_xlfn.XLOOKUP(B537,MAESTRO!$C$4:$C$22,MAESTRO!$B$4:$B$22)</f>
        <v>CANTABRIA</v>
      </c>
    </row>
    <row r="538" spans="1:6" x14ac:dyDescent="0.2">
      <c r="A538" t="s">
        <v>4</v>
      </c>
      <c r="B538" t="s">
        <v>12</v>
      </c>
      <c r="C538" t="s">
        <v>6</v>
      </c>
      <c r="D538">
        <v>2005</v>
      </c>
      <c r="E538" s="1">
        <v>287512</v>
      </c>
      <c r="F538" t="str">
        <f>+_xlfn.XLOOKUP(B538,MAESTRO!$C$4:$C$22,MAESTRO!$B$4:$B$22)</f>
        <v>CANTABRIA</v>
      </c>
    </row>
    <row r="539" spans="1:6" x14ac:dyDescent="0.2">
      <c r="A539" t="s">
        <v>4</v>
      </c>
      <c r="B539" t="s">
        <v>12</v>
      </c>
      <c r="C539" t="s">
        <v>6</v>
      </c>
      <c r="D539">
        <v>2004</v>
      </c>
      <c r="E539" s="1">
        <v>283877</v>
      </c>
      <c r="F539" t="str">
        <f>+_xlfn.XLOOKUP(B539,MAESTRO!$C$4:$C$22,MAESTRO!$B$4:$B$22)</f>
        <v>CANTABRIA</v>
      </c>
    </row>
    <row r="540" spans="1:6" x14ac:dyDescent="0.2">
      <c r="A540" t="s">
        <v>4</v>
      </c>
      <c r="B540" t="s">
        <v>12</v>
      </c>
      <c r="C540" t="s">
        <v>6</v>
      </c>
      <c r="D540">
        <v>2003</v>
      </c>
      <c r="E540" s="1">
        <v>281381</v>
      </c>
      <c r="F540" t="str">
        <f>+_xlfn.XLOOKUP(B540,MAESTRO!$C$4:$C$22,MAESTRO!$B$4:$B$22)</f>
        <v>CANTABRIA</v>
      </c>
    </row>
    <row r="541" spans="1:6" x14ac:dyDescent="0.2">
      <c r="A541" t="s">
        <v>4</v>
      </c>
      <c r="B541" t="s">
        <v>12</v>
      </c>
      <c r="C541" t="s">
        <v>6</v>
      </c>
      <c r="D541">
        <v>2002</v>
      </c>
      <c r="E541" s="1">
        <v>277783</v>
      </c>
      <c r="F541" t="str">
        <f>+_xlfn.XLOOKUP(B541,MAESTRO!$C$4:$C$22,MAESTRO!$B$4:$B$22)</f>
        <v>CANTABRIA</v>
      </c>
    </row>
    <row r="542" spans="1:6" x14ac:dyDescent="0.2">
      <c r="A542" t="s">
        <v>4</v>
      </c>
      <c r="B542" t="s">
        <v>12</v>
      </c>
      <c r="C542" t="s">
        <v>6</v>
      </c>
      <c r="D542">
        <v>2001</v>
      </c>
      <c r="E542" s="1">
        <v>275639</v>
      </c>
      <c r="F542" t="str">
        <f>+_xlfn.XLOOKUP(B542,MAESTRO!$C$4:$C$22,MAESTRO!$B$4:$B$22)</f>
        <v>CANTABRIA</v>
      </c>
    </row>
    <row r="543" spans="1:6" x14ac:dyDescent="0.2">
      <c r="A543" t="s">
        <v>4</v>
      </c>
      <c r="B543" t="s">
        <v>12</v>
      </c>
      <c r="C543" t="s">
        <v>6</v>
      </c>
      <c r="D543">
        <v>2000</v>
      </c>
      <c r="E543" s="1">
        <v>272477</v>
      </c>
      <c r="F543" t="str">
        <f>+_xlfn.XLOOKUP(B543,MAESTRO!$C$4:$C$22,MAESTRO!$B$4:$B$22)</f>
        <v>CANTABRIA</v>
      </c>
    </row>
    <row r="544" spans="1:6" x14ac:dyDescent="0.2">
      <c r="A544" t="s">
        <v>4</v>
      </c>
      <c r="B544" t="s">
        <v>12</v>
      </c>
      <c r="C544" t="s">
        <v>6</v>
      </c>
      <c r="D544">
        <v>1999</v>
      </c>
      <c r="E544" s="1">
        <v>270983</v>
      </c>
      <c r="F544" t="str">
        <f>+_xlfn.XLOOKUP(B544,MAESTRO!$C$4:$C$22,MAESTRO!$B$4:$B$22)</f>
        <v>CANTABRIA</v>
      </c>
    </row>
    <row r="545" spans="1:6" x14ac:dyDescent="0.2">
      <c r="A545" t="s">
        <v>4</v>
      </c>
      <c r="B545" t="s">
        <v>12</v>
      </c>
      <c r="C545" t="s">
        <v>6</v>
      </c>
      <c r="D545">
        <v>1998</v>
      </c>
      <c r="E545" s="1">
        <v>270371</v>
      </c>
      <c r="F545" t="str">
        <f>+_xlfn.XLOOKUP(B545,MAESTRO!$C$4:$C$22,MAESTRO!$B$4:$B$22)</f>
        <v>CANTABRIA</v>
      </c>
    </row>
    <row r="546" spans="1:6" x14ac:dyDescent="0.2">
      <c r="A546" t="s">
        <v>4</v>
      </c>
      <c r="B546" t="s">
        <v>12</v>
      </c>
      <c r="C546" t="s">
        <v>6</v>
      </c>
      <c r="D546">
        <v>1997</v>
      </c>
      <c r="F546" t="str">
        <f>+_xlfn.XLOOKUP(B546,MAESTRO!$C$4:$C$22,MAESTRO!$B$4:$B$22)</f>
        <v>CANTABRIA</v>
      </c>
    </row>
    <row r="547" spans="1:6" x14ac:dyDescent="0.2">
      <c r="A547" t="s">
        <v>4</v>
      </c>
      <c r="B547" t="s">
        <v>12</v>
      </c>
      <c r="C547" t="s">
        <v>6</v>
      </c>
      <c r="D547">
        <v>1996</v>
      </c>
      <c r="E547" s="1">
        <v>270491</v>
      </c>
      <c r="F547" t="str">
        <f>+_xlfn.XLOOKUP(B547,MAESTRO!$C$4:$C$22,MAESTRO!$B$4:$B$22)</f>
        <v>CANTABRIA</v>
      </c>
    </row>
    <row r="548" spans="1:6" x14ac:dyDescent="0.2">
      <c r="A548" t="s">
        <v>4</v>
      </c>
      <c r="B548" t="s">
        <v>13</v>
      </c>
      <c r="C548" t="s">
        <v>4</v>
      </c>
      <c r="D548">
        <v>2021</v>
      </c>
      <c r="E548" s="1">
        <v>2383139</v>
      </c>
      <c r="F548" t="str">
        <f>+_xlfn.XLOOKUP(B548,MAESTRO!$C$4:$C$22,MAESTRO!$B$4:$B$22)</f>
        <v>C. Y LEON</v>
      </c>
    </row>
    <row r="549" spans="1:6" x14ac:dyDescent="0.2">
      <c r="A549" t="s">
        <v>4</v>
      </c>
      <c r="B549" t="s">
        <v>13</v>
      </c>
      <c r="C549" t="s">
        <v>4</v>
      </c>
      <c r="D549">
        <v>2020</v>
      </c>
      <c r="E549" s="1">
        <v>2394918</v>
      </c>
      <c r="F549" t="str">
        <f>+_xlfn.XLOOKUP(B549,MAESTRO!$C$4:$C$22,MAESTRO!$B$4:$B$22)</f>
        <v>C. Y LEON</v>
      </c>
    </row>
    <row r="550" spans="1:6" x14ac:dyDescent="0.2">
      <c r="A550" t="s">
        <v>4</v>
      </c>
      <c r="B550" t="s">
        <v>13</v>
      </c>
      <c r="C550" t="s">
        <v>4</v>
      </c>
      <c r="D550">
        <v>2019</v>
      </c>
      <c r="E550" s="1">
        <v>2399548</v>
      </c>
      <c r="F550" t="str">
        <f>+_xlfn.XLOOKUP(B550,MAESTRO!$C$4:$C$22,MAESTRO!$B$4:$B$22)</f>
        <v>C. Y LEON</v>
      </c>
    </row>
    <row r="551" spans="1:6" x14ac:dyDescent="0.2">
      <c r="A551" t="s">
        <v>4</v>
      </c>
      <c r="B551" t="s">
        <v>13</v>
      </c>
      <c r="C551" t="s">
        <v>4</v>
      </c>
      <c r="D551">
        <v>2018</v>
      </c>
      <c r="E551" s="1">
        <v>2409164</v>
      </c>
      <c r="F551" t="str">
        <f>+_xlfn.XLOOKUP(B551,MAESTRO!$C$4:$C$22,MAESTRO!$B$4:$B$22)</f>
        <v>C. Y LEON</v>
      </c>
    </row>
    <row r="552" spans="1:6" x14ac:dyDescent="0.2">
      <c r="A552" t="s">
        <v>4</v>
      </c>
      <c r="B552" t="s">
        <v>13</v>
      </c>
      <c r="C552" t="s">
        <v>4</v>
      </c>
      <c r="D552">
        <v>2017</v>
      </c>
      <c r="E552" s="1">
        <v>2425801</v>
      </c>
      <c r="F552" t="str">
        <f>+_xlfn.XLOOKUP(B552,MAESTRO!$C$4:$C$22,MAESTRO!$B$4:$B$22)</f>
        <v>C. Y LEON</v>
      </c>
    </row>
    <row r="553" spans="1:6" x14ac:dyDescent="0.2">
      <c r="A553" t="s">
        <v>4</v>
      </c>
      <c r="B553" t="s">
        <v>13</v>
      </c>
      <c r="C553" t="s">
        <v>4</v>
      </c>
      <c r="D553">
        <v>2016</v>
      </c>
      <c r="E553" s="1">
        <v>2447519</v>
      </c>
      <c r="F553" t="str">
        <f>+_xlfn.XLOOKUP(B553,MAESTRO!$C$4:$C$22,MAESTRO!$B$4:$B$22)</f>
        <v>C. Y LEON</v>
      </c>
    </row>
    <row r="554" spans="1:6" x14ac:dyDescent="0.2">
      <c r="A554" t="s">
        <v>4</v>
      </c>
      <c r="B554" t="s">
        <v>13</v>
      </c>
      <c r="C554" t="s">
        <v>4</v>
      </c>
      <c r="D554">
        <v>2015</v>
      </c>
      <c r="E554" s="1">
        <v>2472052</v>
      </c>
      <c r="F554" t="str">
        <f>+_xlfn.XLOOKUP(B554,MAESTRO!$C$4:$C$22,MAESTRO!$B$4:$B$22)</f>
        <v>C. Y LEON</v>
      </c>
    </row>
    <row r="555" spans="1:6" x14ac:dyDescent="0.2">
      <c r="A555" t="s">
        <v>4</v>
      </c>
      <c r="B555" t="s">
        <v>13</v>
      </c>
      <c r="C555" t="s">
        <v>4</v>
      </c>
      <c r="D555">
        <v>2014</v>
      </c>
      <c r="E555" s="1">
        <v>2494790</v>
      </c>
      <c r="F555" t="str">
        <f>+_xlfn.XLOOKUP(B555,MAESTRO!$C$4:$C$22,MAESTRO!$B$4:$B$22)</f>
        <v>C. Y LEON</v>
      </c>
    </row>
    <row r="556" spans="1:6" x14ac:dyDescent="0.2">
      <c r="A556" t="s">
        <v>4</v>
      </c>
      <c r="B556" t="s">
        <v>13</v>
      </c>
      <c r="C556" t="s">
        <v>4</v>
      </c>
      <c r="D556">
        <v>2013</v>
      </c>
      <c r="E556" s="1">
        <v>2519875</v>
      </c>
      <c r="F556" t="str">
        <f>+_xlfn.XLOOKUP(B556,MAESTRO!$C$4:$C$22,MAESTRO!$B$4:$B$22)</f>
        <v>C. Y LEON</v>
      </c>
    </row>
    <row r="557" spans="1:6" x14ac:dyDescent="0.2">
      <c r="A557" t="s">
        <v>4</v>
      </c>
      <c r="B557" t="s">
        <v>13</v>
      </c>
      <c r="C557" t="s">
        <v>4</v>
      </c>
      <c r="D557">
        <v>2012</v>
      </c>
      <c r="E557" s="1">
        <v>2546078</v>
      </c>
      <c r="F557" t="str">
        <f>+_xlfn.XLOOKUP(B557,MAESTRO!$C$4:$C$22,MAESTRO!$B$4:$B$22)</f>
        <v>C. Y LEON</v>
      </c>
    </row>
    <row r="558" spans="1:6" x14ac:dyDescent="0.2">
      <c r="A558" t="s">
        <v>4</v>
      </c>
      <c r="B558" t="s">
        <v>13</v>
      </c>
      <c r="C558" t="s">
        <v>4</v>
      </c>
      <c r="D558">
        <v>2011</v>
      </c>
      <c r="E558" s="1">
        <v>2558463</v>
      </c>
      <c r="F558" t="str">
        <f>+_xlfn.XLOOKUP(B558,MAESTRO!$C$4:$C$22,MAESTRO!$B$4:$B$22)</f>
        <v>C. Y LEON</v>
      </c>
    </row>
    <row r="559" spans="1:6" x14ac:dyDescent="0.2">
      <c r="A559" t="s">
        <v>4</v>
      </c>
      <c r="B559" t="s">
        <v>13</v>
      </c>
      <c r="C559" t="s">
        <v>4</v>
      </c>
      <c r="D559">
        <v>2010</v>
      </c>
      <c r="E559" s="1">
        <v>2559515</v>
      </c>
      <c r="F559" t="str">
        <f>+_xlfn.XLOOKUP(B559,MAESTRO!$C$4:$C$22,MAESTRO!$B$4:$B$22)</f>
        <v>C. Y LEON</v>
      </c>
    </row>
    <row r="560" spans="1:6" x14ac:dyDescent="0.2">
      <c r="A560" t="s">
        <v>4</v>
      </c>
      <c r="B560" t="s">
        <v>13</v>
      </c>
      <c r="C560" t="s">
        <v>4</v>
      </c>
      <c r="D560">
        <v>2009</v>
      </c>
      <c r="E560" s="1">
        <v>2563521</v>
      </c>
      <c r="F560" t="str">
        <f>+_xlfn.XLOOKUP(B560,MAESTRO!$C$4:$C$22,MAESTRO!$B$4:$B$22)</f>
        <v>C. Y LEON</v>
      </c>
    </row>
    <row r="561" spans="1:6" x14ac:dyDescent="0.2">
      <c r="A561" t="s">
        <v>4</v>
      </c>
      <c r="B561" t="s">
        <v>13</v>
      </c>
      <c r="C561" t="s">
        <v>4</v>
      </c>
      <c r="D561">
        <v>2008</v>
      </c>
      <c r="E561" s="1">
        <v>2557330</v>
      </c>
      <c r="F561" t="str">
        <f>+_xlfn.XLOOKUP(B561,MAESTRO!$C$4:$C$22,MAESTRO!$B$4:$B$22)</f>
        <v>C. Y LEON</v>
      </c>
    </row>
    <row r="562" spans="1:6" x14ac:dyDescent="0.2">
      <c r="A562" t="s">
        <v>4</v>
      </c>
      <c r="B562" t="s">
        <v>13</v>
      </c>
      <c r="C562" t="s">
        <v>4</v>
      </c>
      <c r="D562">
        <v>2007</v>
      </c>
      <c r="E562" s="1">
        <v>2528417</v>
      </c>
      <c r="F562" t="str">
        <f>+_xlfn.XLOOKUP(B562,MAESTRO!$C$4:$C$22,MAESTRO!$B$4:$B$22)</f>
        <v>C. Y LEON</v>
      </c>
    </row>
    <row r="563" spans="1:6" x14ac:dyDescent="0.2">
      <c r="A563" t="s">
        <v>4</v>
      </c>
      <c r="B563" t="s">
        <v>13</v>
      </c>
      <c r="C563" t="s">
        <v>4</v>
      </c>
      <c r="D563">
        <v>2006</v>
      </c>
      <c r="E563" s="1">
        <v>2523020</v>
      </c>
      <c r="F563" t="str">
        <f>+_xlfn.XLOOKUP(B563,MAESTRO!$C$4:$C$22,MAESTRO!$B$4:$B$22)</f>
        <v>C. Y LEON</v>
      </c>
    </row>
    <row r="564" spans="1:6" x14ac:dyDescent="0.2">
      <c r="A564" t="s">
        <v>4</v>
      </c>
      <c r="B564" t="s">
        <v>13</v>
      </c>
      <c r="C564" t="s">
        <v>4</v>
      </c>
      <c r="D564">
        <v>2005</v>
      </c>
      <c r="E564" s="1">
        <v>2510849</v>
      </c>
      <c r="F564" t="str">
        <f>+_xlfn.XLOOKUP(B564,MAESTRO!$C$4:$C$22,MAESTRO!$B$4:$B$22)</f>
        <v>C. Y LEON</v>
      </c>
    </row>
    <row r="565" spans="1:6" x14ac:dyDescent="0.2">
      <c r="A565" t="s">
        <v>4</v>
      </c>
      <c r="B565" t="s">
        <v>13</v>
      </c>
      <c r="C565" t="s">
        <v>4</v>
      </c>
      <c r="D565">
        <v>2004</v>
      </c>
      <c r="E565" s="1">
        <v>2493918</v>
      </c>
      <c r="F565" t="str">
        <f>+_xlfn.XLOOKUP(B565,MAESTRO!$C$4:$C$22,MAESTRO!$B$4:$B$22)</f>
        <v>C. Y LEON</v>
      </c>
    </row>
    <row r="566" spans="1:6" x14ac:dyDescent="0.2">
      <c r="A566" t="s">
        <v>4</v>
      </c>
      <c r="B566" t="s">
        <v>13</v>
      </c>
      <c r="C566" t="s">
        <v>4</v>
      </c>
      <c r="D566">
        <v>2003</v>
      </c>
      <c r="E566" s="1">
        <v>2487646</v>
      </c>
      <c r="F566" t="str">
        <f>+_xlfn.XLOOKUP(B566,MAESTRO!$C$4:$C$22,MAESTRO!$B$4:$B$22)</f>
        <v>C. Y LEON</v>
      </c>
    </row>
    <row r="567" spans="1:6" x14ac:dyDescent="0.2">
      <c r="A567" t="s">
        <v>4</v>
      </c>
      <c r="B567" t="s">
        <v>13</v>
      </c>
      <c r="C567" t="s">
        <v>4</v>
      </c>
      <c r="D567">
        <v>2002</v>
      </c>
      <c r="E567" s="1">
        <v>2480369</v>
      </c>
      <c r="F567" t="str">
        <f>+_xlfn.XLOOKUP(B567,MAESTRO!$C$4:$C$22,MAESTRO!$B$4:$B$22)</f>
        <v>C. Y LEON</v>
      </c>
    </row>
    <row r="568" spans="1:6" x14ac:dyDescent="0.2">
      <c r="A568" t="s">
        <v>4</v>
      </c>
      <c r="B568" t="s">
        <v>13</v>
      </c>
      <c r="C568" t="s">
        <v>4</v>
      </c>
      <c r="D568">
        <v>2001</v>
      </c>
      <c r="E568" s="1">
        <v>2479425</v>
      </c>
      <c r="F568" t="str">
        <f>+_xlfn.XLOOKUP(B568,MAESTRO!$C$4:$C$22,MAESTRO!$B$4:$B$22)</f>
        <v>C. Y LEON</v>
      </c>
    </row>
    <row r="569" spans="1:6" x14ac:dyDescent="0.2">
      <c r="A569" t="s">
        <v>4</v>
      </c>
      <c r="B569" t="s">
        <v>13</v>
      </c>
      <c r="C569" t="s">
        <v>4</v>
      </c>
      <c r="D569">
        <v>2000</v>
      </c>
      <c r="E569" s="1">
        <v>2479118</v>
      </c>
      <c r="F569" t="str">
        <f>+_xlfn.XLOOKUP(B569,MAESTRO!$C$4:$C$22,MAESTRO!$B$4:$B$22)</f>
        <v>C. Y LEON</v>
      </c>
    </row>
    <row r="570" spans="1:6" x14ac:dyDescent="0.2">
      <c r="A570" t="s">
        <v>4</v>
      </c>
      <c r="B570" t="s">
        <v>13</v>
      </c>
      <c r="C570" t="s">
        <v>4</v>
      </c>
      <c r="D570">
        <v>1999</v>
      </c>
      <c r="E570" s="1">
        <v>2488062</v>
      </c>
      <c r="F570" t="str">
        <f>+_xlfn.XLOOKUP(B570,MAESTRO!$C$4:$C$22,MAESTRO!$B$4:$B$22)</f>
        <v>C. Y LEON</v>
      </c>
    </row>
    <row r="571" spans="1:6" x14ac:dyDescent="0.2">
      <c r="A571" t="s">
        <v>4</v>
      </c>
      <c r="B571" t="s">
        <v>13</v>
      </c>
      <c r="C571" t="s">
        <v>4</v>
      </c>
      <c r="D571">
        <v>1998</v>
      </c>
      <c r="E571" s="1">
        <v>2484603</v>
      </c>
      <c r="F571" t="str">
        <f>+_xlfn.XLOOKUP(B571,MAESTRO!$C$4:$C$22,MAESTRO!$B$4:$B$22)</f>
        <v>C. Y LEON</v>
      </c>
    </row>
    <row r="572" spans="1:6" x14ac:dyDescent="0.2">
      <c r="A572" t="s">
        <v>4</v>
      </c>
      <c r="B572" t="s">
        <v>13</v>
      </c>
      <c r="C572" t="s">
        <v>4</v>
      </c>
      <c r="D572">
        <v>1997</v>
      </c>
      <c r="F572" t="str">
        <f>+_xlfn.XLOOKUP(B572,MAESTRO!$C$4:$C$22,MAESTRO!$B$4:$B$22)</f>
        <v>C. Y LEON</v>
      </c>
    </row>
    <row r="573" spans="1:6" x14ac:dyDescent="0.2">
      <c r="A573" t="s">
        <v>4</v>
      </c>
      <c r="B573" t="s">
        <v>13</v>
      </c>
      <c r="C573" t="s">
        <v>4</v>
      </c>
      <c r="D573">
        <v>1996</v>
      </c>
      <c r="E573" s="1">
        <v>2508496</v>
      </c>
      <c r="F573" t="str">
        <f>+_xlfn.XLOOKUP(B573,MAESTRO!$C$4:$C$22,MAESTRO!$B$4:$B$22)</f>
        <v>C. Y LEON</v>
      </c>
    </row>
    <row r="574" spans="1:6" x14ac:dyDescent="0.2">
      <c r="A574" t="s">
        <v>4</v>
      </c>
      <c r="B574" t="s">
        <v>13</v>
      </c>
      <c r="C574" t="s">
        <v>5</v>
      </c>
      <c r="D574">
        <v>2021</v>
      </c>
      <c r="E574" s="1">
        <v>1173114</v>
      </c>
      <c r="F574" t="str">
        <f>+_xlfn.XLOOKUP(B574,MAESTRO!$C$4:$C$22,MAESTRO!$B$4:$B$22)</f>
        <v>C. Y LEON</v>
      </c>
    </row>
    <row r="575" spans="1:6" x14ac:dyDescent="0.2">
      <c r="A575" t="s">
        <v>4</v>
      </c>
      <c r="B575" t="s">
        <v>13</v>
      </c>
      <c r="C575" t="s">
        <v>5</v>
      </c>
      <c r="D575">
        <v>2020</v>
      </c>
      <c r="E575" s="1">
        <v>1178846</v>
      </c>
      <c r="F575" t="str">
        <f>+_xlfn.XLOOKUP(B575,MAESTRO!$C$4:$C$22,MAESTRO!$B$4:$B$22)</f>
        <v>C. Y LEON</v>
      </c>
    </row>
    <row r="576" spans="1:6" x14ac:dyDescent="0.2">
      <c r="A576" t="s">
        <v>4</v>
      </c>
      <c r="B576" t="s">
        <v>13</v>
      </c>
      <c r="C576" t="s">
        <v>5</v>
      </c>
      <c r="D576">
        <v>2019</v>
      </c>
      <c r="E576" s="1">
        <v>1181401</v>
      </c>
      <c r="F576" t="str">
        <f>+_xlfn.XLOOKUP(B576,MAESTRO!$C$4:$C$22,MAESTRO!$B$4:$B$22)</f>
        <v>C. Y LEON</v>
      </c>
    </row>
    <row r="577" spans="1:6" x14ac:dyDescent="0.2">
      <c r="A577" t="s">
        <v>4</v>
      </c>
      <c r="B577" t="s">
        <v>13</v>
      </c>
      <c r="C577" t="s">
        <v>5</v>
      </c>
      <c r="D577">
        <v>2018</v>
      </c>
      <c r="E577" s="1">
        <v>1186363</v>
      </c>
      <c r="F577" t="str">
        <f>+_xlfn.XLOOKUP(B577,MAESTRO!$C$4:$C$22,MAESTRO!$B$4:$B$22)</f>
        <v>C. Y LEON</v>
      </c>
    </row>
    <row r="578" spans="1:6" x14ac:dyDescent="0.2">
      <c r="A578" t="s">
        <v>4</v>
      </c>
      <c r="B578" t="s">
        <v>13</v>
      </c>
      <c r="C578" t="s">
        <v>5</v>
      </c>
      <c r="D578">
        <v>2017</v>
      </c>
      <c r="E578" s="1">
        <v>1195251</v>
      </c>
      <c r="F578" t="str">
        <f>+_xlfn.XLOOKUP(B578,MAESTRO!$C$4:$C$22,MAESTRO!$B$4:$B$22)</f>
        <v>C. Y LEON</v>
      </c>
    </row>
    <row r="579" spans="1:6" x14ac:dyDescent="0.2">
      <c r="A579" t="s">
        <v>4</v>
      </c>
      <c r="B579" t="s">
        <v>13</v>
      </c>
      <c r="C579" t="s">
        <v>5</v>
      </c>
      <c r="D579">
        <v>2016</v>
      </c>
      <c r="E579" s="1">
        <v>1206775</v>
      </c>
      <c r="F579" t="str">
        <f>+_xlfn.XLOOKUP(B579,MAESTRO!$C$4:$C$22,MAESTRO!$B$4:$B$22)</f>
        <v>C. Y LEON</v>
      </c>
    </row>
    <row r="580" spans="1:6" x14ac:dyDescent="0.2">
      <c r="A580" t="s">
        <v>4</v>
      </c>
      <c r="B580" t="s">
        <v>13</v>
      </c>
      <c r="C580" t="s">
        <v>5</v>
      </c>
      <c r="D580">
        <v>2015</v>
      </c>
      <c r="E580" s="1">
        <v>1219616</v>
      </c>
      <c r="F580" t="str">
        <f>+_xlfn.XLOOKUP(B580,MAESTRO!$C$4:$C$22,MAESTRO!$B$4:$B$22)</f>
        <v>C. Y LEON</v>
      </c>
    </row>
    <row r="581" spans="1:6" x14ac:dyDescent="0.2">
      <c r="A581" t="s">
        <v>4</v>
      </c>
      <c r="B581" t="s">
        <v>13</v>
      </c>
      <c r="C581" t="s">
        <v>5</v>
      </c>
      <c r="D581">
        <v>2014</v>
      </c>
      <c r="E581" s="1">
        <v>1232250</v>
      </c>
      <c r="F581" t="str">
        <f>+_xlfn.XLOOKUP(B581,MAESTRO!$C$4:$C$22,MAESTRO!$B$4:$B$22)</f>
        <v>C. Y LEON</v>
      </c>
    </row>
    <row r="582" spans="1:6" x14ac:dyDescent="0.2">
      <c r="A582" t="s">
        <v>4</v>
      </c>
      <c r="B582" t="s">
        <v>13</v>
      </c>
      <c r="C582" t="s">
        <v>5</v>
      </c>
      <c r="D582">
        <v>2013</v>
      </c>
      <c r="E582" s="1">
        <v>1246377</v>
      </c>
      <c r="F582" t="str">
        <f>+_xlfn.XLOOKUP(B582,MAESTRO!$C$4:$C$22,MAESTRO!$B$4:$B$22)</f>
        <v>C. Y LEON</v>
      </c>
    </row>
    <row r="583" spans="1:6" x14ac:dyDescent="0.2">
      <c r="A583" t="s">
        <v>4</v>
      </c>
      <c r="B583" t="s">
        <v>13</v>
      </c>
      <c r="C583" t="s">
        <v>5</v>
      </c>
      <c r="D583">
        <v>2012</v>
      </c>
      <c r="E583" s="1">
        <v>1261141</v>
      </c>
      <c r="F583" t="str">
        <f>+_xlfn.XLOOKUP(B583,MAESTRO!$C$4:$C$22,MAESTRO!$B$4:$B$22)</f>
        <v>C. Y LEON</v>
      </c>
    </row>
    <row r="584" spans="1:6" x14ac:dyDescent="0.2">
      <c r="A584" t="s">
        <v>4</v>
      </c>
      <c r="B584" t="s">
        <v>13</v>
      </c>
      <c r="C584" t="s">
        <v>5</v>
      </c>
      <c r="D584">
        <v>2011</v>
      </c>
      <c r="E584" s="1">
        <v>1267671</v>
      </c>
      <c r="F584" t="str">
        <f>+_xlfn.XLOOKUP(B584,MAESTRO!$C$4:$C$22,MAESTRO!$B$4:$B$22)</f>
        <v>C. Y LEON</v>
      </c>
    </row>
    <row r="585" spans="1:6" x14ac:dyDescent="0.2">
      <c r="A585" t="s">
        <v>4</v>
      </c>
      <c r="B585" t="s">
        <v>13</v>
      </c>
      <c r="C585" t="s">
        <v>5</v>
      </c>
      <c r="D585">
        <v>2010</v>
      </c>
      <c r="E585" s="1">
        <v>1268860</v>
      </c>
      <c r="F585" t="str">
        <f>+_xlfn.XLOOKUP(B585,MAESTRO!$C$4:$C$22,MAESTRO!$B$4:$B$22)</f>
        <v>C. Y LEON</v>
      </c>
    </row>
    <row r="586" spans="1:6" x14ac:dyDescent="0.2">
      <c r="A586" t="s">
        <v>4</v>
      </c>
      <c r="B586" t="s">
        <v>13</v>
      </c>
      <c r="C586" t="s">
        <v>5</v>
      </c>
      <c r="D586">
        <v>2009</v>
      </c>
      <c r="E586" s="1">
        <v>1272020</v>
      </c>
      <c r="F586" t="str">
        <f>+_xlfn.XLOOKUP(B586,MAESTRO!$C$4:$C$22,MAESTRO!$B$4:$B$22)</f>
        <v>C. Y LEON</v>
      </c>
    </row>
    <row r="587" spans="1:6" x14ac:dyDescent="0.2">
      <c r="A587" t="s">
        <v>4</v>
      </c>
      <c r="B587" t="s">
        <v>13</v>
      </c>
      <c r="C587" t="s">
        <v>5</v>
      </c>
      <c r="D587">
        <v>2008</v>
      </c>
      <c r="E587" s="1">
        <v>1269338</v>
      </c>
      <c r="F587" t="str">
        <f>+_xlfn.XLOOKUP(B587,MAESTRO!$C$4:$C$22,MAESTRO!$B$4:$B$22)</f>
        <v>C. Y LEON</v>
      </c>
    </row>
    <row r="588" spans="1:6" x14ac:dyDescent="0.2">
      <c r="A588" t="s">
        <v>4</v>
      </c>
      <c r="B588" t="s">
        <v>13</v>
      </c>
      <c r="C588" t="s">
        <v>5</v>
      </c>
      <c r="D588">
        <v>2007</v>
      </c>
      <c r="E588" s="1">
        <v>1251082</v>
      </c>
      <c r="F588" t="str">
        <f>+_xlfn.XLOOKUP(B588,MAESTRO!$C$4:$C$22,MAESTRO!$B$4:$B$22)</f>
        <v>C. Y LEON</v>
      </c>
    </row>
    <row r="589" spans="1:6" x14ac:dyDescent="0.2">
      <c r="A589" t="s">
        <v>4</v>
      </c>
      <c r="B589" t="s">
        <v>13</v>
      </c>
      <c r="C589" t="s">
        <v>5</v>
      </c>
      <c r="D589">
        <v>2006</v>
      </c>
      <c r="E589" s="1">
        <v>1247158</v>
      </c>
      <c r="F589" t="str">
        <f>+_xlfn.XLOOKUP(B589,MAESTRO!$C$4:$C$22,MAESTRO!$B$4:$B$22)</f>
        <v>C. Y LEON</v>
      </c>
    </row>
    <row r="590" spans="1:6" x14ac:dyDescent="0.2">
      <c r="A590" t="s">
        <v>4</v>
      </c>
      <c r="B590" t="s">
        <v>13</v>
      </c>
      <c r="C590" t="s">
        <v>5</v>
      </c>
      <c r="D590">
        <v>2005</v>
      </c>
      <c r="E590" s="1">
        <v>1240450</v>
      </c>
      <c r="F590" t="str">
        <f>+_xlfn.XLOOKUP(B590,MAESTRO!$C$4:$C$22,MAESTRO!$B$4:$B$22)</f>
        <v>C. Y LEON</v>
      </c>
    </row>
    <row r="591" spans="1:6" x14ac:dyDescent="0.2">
      <c r="A591" t="s">
        <v>4</v>
      </c>
      <c r="B591" t="s">
        <v>13</v>
      </c>
      <c r="C591" t="s">
        <v>5</v>
      </c>
      <c r="D591">
        <v>2004</v>
      </c>
      <c r="E591" s="1">
        <v>1231258</v>
      </c>
      <c r="F591" t="str">
        <f>+_xlfn.XLOOKUP(B591,MAESTRO!$C$4:$C$22,MAESTRO!$B$4:$B$22)</f>
        <v>C. Y LEON</v>
      </c>
    </row>
    <row r="592" spans="1:6" x14ac:dyDescent="0.2">
      <c r="A592" t="s">
        <v>4</v>
      </c>
      <c r="B592" t="s">
        <v>13</v>
      </c>
      <c r="C592" t="s">
        <v>5</v>
      </c>
      <c r="D592">
        <v>2003</v>
      </c>
      <c r="E592" s="1">
        <v>1228177</v>
      </c>
      <c r="F592" t="str">
        <f>+_xlfn.XLOOKUP(B592,MAESTRO!$C$4:$C$22,MAESTRO!$B$4:$B$22)</f>
        <v>C. Y LEON</v>
      </c>
    </row>
    <row r="593" spans="1:6" x14ac:dyDescent="0.2">
      <c r="A593" t="s">
        <v>4</v>
      </c>
      <c r="B593" t="s">
        <v>13</v>
      </c>
      <c r="C593" t="s">
        <v>5</v>
      </c>
      <c r="D593">
        <v>2002</v>
      </c>
      <c r="E593" s="1">
        <v>1223935</v>
      </c>
      <c r="F593" t="str">
        <f>+_xlfn.XLOOKUP(B593,MAESTRO!$C$4:$C$22,MAESTRO!$B$4:$B$22)</f>
        <v>C. Y LEON</v>
      </c>
    </row>
    <row r="594" spans="1:6" x14ac:dyDescent="0.2">
      <c r="A594" t="s">
        <v>4</v>
      </c>
      <c r="B594" t="s">
        <v>13</v>
      </c>
      <c r="C594" t="s">
        <v>5</v>
      </c>
      <c r="D594">
        <v>2001</v>
      </c>
      <c r="E594" s="1">
        <v>1222612</v>
      </c>
      <c r="F594" t="str">
        <f>+_xlfn.XLOOKUP(B594,MAESTRO!$C$4:$C$22,MAESTRO!$B$4:$B$22)</f>
        <v>C. Y LEON</v>
      </c>
    </row>
    <row r="595" spans="1:6" x14ac:dyDescent="0.2">
      <c r="A595" t="s">
        <v>4</v>
      </c>
      <c r="B595" t="s">
        <v>13</v>
      </c>
      <c r="C595" t="s">
        <v>5</v>
      </c>
      <c r="D595">
        <v>2000</v>
      </c>
      <c r="E595" s="1">
        <v>1221973</v>
      </c>
      <c r="F595" t="str">
        <f>+_xlfn.XLOOKUP(B595,MAESTRO!$C$4:$C$22,MAESTRO!$B$4:$B$22)</f>
        <v>C. Y LEON</v>
      </c>
    </row>
    <row r="596" spans="1:6" x14ac:dyDescent="0.2">
      <c r="A596" t="s">
        <v>4</v>
      </c>
      <c r="B596" t="s">
        <v>13</v>
      </c>
      <c r="C596" t="s">
        <v>5</v>
      </c>
      <c r="D596">
        <v>1999</v>
      </c>
      <c r="E596" s="1">
        <v>1227156</v>
      </c>
      <c r="F596" t="str">
        <f>+_xlfn.XLOOKUP(B596,MAESTRO!$C$4:$C$22,MAESTRO!$B$4:$B$22)</f>
        <v>C. Y LEON</v>
      </c>
    </row>
    <row r="597" spans="1:6" x14ac:dyDescent="0.2">
      <c r="A597" t="s">
        <v>4</v>
      </c>
      <c r="B597" t="s">
        <v>13</v>
      </c>
      <c r="C597" t="s">
        <v>5</v>
      </c>
      <c r="D597">
        <v>1998</v>
      </c>
      <c r="E597" s="1">
        <v>1225516</v>
      </c>
      <c r="F597" t="str">
        <f>+_xlfn.XLOOKUP(B597,MAESTRO!$C$4:$C$22,MAESTRO!$B$4:$B$22)</f>
        <v>C. Y LEON</v>
      </c>
    </row>
    <row r="598" spans="1:6" x14ac:dyDescent="0.2">
      <c r="A598" t="s">
        <v>4</v>
      </c>
      <c r="B598" t="s">
        <v>13</v>
      </c>
      <c r="C598" t="s">
        <v>5</v>
      </c>
      <c r="D598">
        <v>1997</v>
      </c>
      <c r="F598" t="str">
        <f>+_xlfn.XLOOKUP(B598,MAESTRO!$C$4:$C$22,MAESTRO!$B$4:$B$22)</f>
        <v>C. Y LEON</v>
      </c>
    </row>
    <row r="599" spans="1:6" x14ac:dyDescent="0.2">
      <c r="A599" t="s">
        <v>4</v>
      </c>
      <c r="B599" t="s">
        <v>13</v>
      </c>
      <c r="C599" t="s">
        <v>5</v>
      </c>
      <c r="D599">
        <v>1996</v>
      </c>
      <c r="E599" s="1">
        <v>1238129</v>
      </c>
      <c r="F599" t="str">
        <f>+_xlfn.XLOOKUP(B599,MAESTRO!$C$4:$C$22,MAESTRO!$B$4:$B$22)</f>
        <v>C. Y LEON</v>
      </c>
    </row>
    <row r="600" spans="1:6" x14ac:dyDescent="0.2">
      <c r="A600" t="s">
        <v>4</v>
      </c>
      <c r="B600" t="s">
        <v>13</v>
      </c>
      <c r="C600" t="s">
        <v>6</v>
      </c>
      <c r="D600">
        <v>2021</v>
      </c>
      <c r="E600" s="1">
        <v>1210025</v>
      </c>
      <c r="F600" t="str">
        <f>+_xlfn.XLOOKUP(B600,MAESTRO!$C$4:$C$22,MAESTRO!$B$4:$B$22)</f>
        <v>C. Y LEON</v>
      </c>
    </row>
    <row r="601" spans="1:6" x14ac:dyDescent="0.2">
      <c r="A601" t="s">
        <v>4</v>
      </c>
      <c r="B601" t="s">
        <v>13</v>
      </c>
      <c r="C601" t="s">
        <v>6</v>
      </c>
      <c r="D601">
        <v>2020</v>
      </c>
      <c r="E601" s="1">
        <v>1216072</v>
      </c>
      <c r="F601" t="str">
        <f>+_xlfn.XLOOKUP(B601,MAESTRO!$C$4:$C$22,MAESTRO!$B$4:$B$22)</f>
        <v>C. Y LEON</v>
      </c>
    </row>
    <row r="602" spans="1:6" x14ac:dyDescent="0.2">
      <c r="A602" t="s">
        <v>4</v>
      </c>
      <c r="B602" t="s">
        <v>13</v>
      </c>
      <c r="C602" t="s">
        <v>6</v>
      </c>
      <c r="D602">
        <v>2019</v>
      </c>
      <c r="E602" s="1">
        <v>1218147</v>
      </c>
      <c r="F602" t="str">
        <f>+_xlfn.XLOOKUP(B602,MAESTRO!$C$4:$C$22,MAESTRO!$B$4:$B$22)</f>
        <v>C. Y LEON</v>
      </c>
    </row>
    <row r="603" spans="1:6" x14ac:dyDescent="0.2">
      <c r="A603" t="s">
        <v>4</v>
      </c>
      <c r="B603" t="s">
        <v>13</v>
      </c>
      <c r="C603" t="s">
        <v>6</v>
      </c>
      <c r="D603">
        <v>2018</v>
      </c>
      <c r="E603" s="1">
        <v>1222801</v>
      </c>
      <c r="F603" t="str">
        <f>+_xlfn.XLOOKUP(B603,MAESTRO!$C$4:$C$22,MAESTRO!$B$4:$B$22)</f>
        <v>C. Y LEON</v>
      </c>
    </row>
    <row r="604" spans="1:6" x14ac:dyDescent="0.2">
      <c r="A604" t="s">
        <v>4</v>
      </c>
      <c r="B604" t="s">
        <v>13</v>
      </c>
      <c r="C604" t="s">
        <v>6</v>
      </c>
      <c r="D604">
        <v>2017</v>
      </c>
      <c r="E604" s="1">
        <v>1230550</v>
      </c>
      <c r="F604" t="str">
        <f>+_xlfn.XLOOKUP(B604,MAESTRO!$C$4:$C$22,MAESTRO!$B$4:$B$22)</f>
        <v>C. Y LEON</v>
      </c>
    </row>
    <row r="605" spans="1:6" x14ac:dyDescent="0.2">
      <c r="A605" t="s">
        <v>4</v>
      </c>
      <c r="B605" t="s">
        <v>13</v>
      </c>
      <c r="C605" t="s">
        <v>6</v>
      </c>
      <c r="D605">
        <v>2016</v>
      </c>
      <c r="E605" s="1">
        <v>1240744</v>
      </c>
      <c r="F605" t="str">
        <f>+_xlfn.XLOOKUP(B605,MAESTRO!$C$4:$C$22,MAESTRO!$B$4:$B$22)</f>
        <v>C. Y LEON</v>
      </c>
    </row>
    <row r="606" spans="1:6" x14ac:dyDescent="0.2">
      <c r="A606" t="s">
        <v>4</v>
      </c>
      <c r="B606" t="s">
        <v>13</v>
      </c>
      <c r="C606" t="s">
        <v>6</v>
      </c>
      <c r="D606">
        <v>2015</v>
      </c>
      <c r="E606" s="1">
        <v>1252436</v>
      </c>
      <c r="F606" t="str">
        <f>+_xlfn.XLOOKUP(B606,MAESTRO!$C$4:$C$22,MAESTRO!$B$4:$B$22)</f>
        <v>C. Y LEON</v>
      </c>
    </row>
    <row r="607" spans="1:6" x14ac:dyDescent="0.2">
      <c r="A607" t="s">
        <v>4</v>
      </c>
      <c r="B607" t="s">
        <v>13</v>
      </c>
      <c r="C607" t="s">
        <v>6</v>
      </c>
      <c r="D607">
        <v>2014</v>
      </c>
      <c r="E607" s="1">
        <v>1262540</v>
      </c>
      <c r="F607" t="str">
        <f>+_xlfn.XLOOKUP(B607,MAESTRO!$C$4:$C$22,MAESTRO!$B$4:$B$22)</f>
        <v>C. Y LEON</v>
      </c>
    </row>
    <row r="608" spans="1:6" x14ac:dyDescent="0.2">
      <c r="A608" t="s">
        <v>4</v>
      </c>
      <c r="B608" t="s">
        <v>13</v>
      </c>
      <c r="C608" t="s">
        <v>6</v>
      </c>
      <c r="D608">
        <v>2013</v>
      </c>
      <c r="E608" s="1">
        <v>1273498</v>
      </c>
      <c r="F608" t="str">
        <f>+_xlfn.XLOOKUP(B608,MAESTRO!$C$4:$C$22,MAESTRO!$B$4:$B$22)</f>
        <v>C. Y LEON</v>
      </c>
    </row>
    <row r="609" spans="1:6" x14ac:dyDescent="0.2">
      <c r="A609" t="s">
        <v>4</v>
      </c>
      <c r="B609" t="s">
        <v>13</v>
      </c>
      <c r="C609" t="s">
        <v>6</v>
      </c>
      <c r="D609">
        <v>2012</v>
      </c>
      <c r="E609" s="1">
        <v>1284937</v>
      </c>
      <c r="F609" t="str">
        <f>+_xlfn.XLOOKUP(B609,MAESTRO!$C$4:$C$22,MAESTRO!$B$4:$B$22)</f>
        <v>C. Y LEON</v>
      </c>
    </row>
    <row r="610" spans="1:6" x14ac:dyDescent="0.2">
      <c r="A610" t="s">
        <v>4</v>
      </c>
      <c r="B610" t="s">
        <v>13</v>
      </c>
      <c r="C610" t="s">
        <v>6</v>
      </c>
      <c r="D610">
        <v>2011</v>
      </c>
      <c r="E610" s="1">
        <v>1290792</v>
      </c>
      <c r="F610" t="str">
        <f>+_xlfn.XLOOKUP(B610,MAESTRO!$C$4:$C$22,MAESTRO!$B$4:$B$22)</f>
        <v>C. Y LEON</v>
      </c>
    </row>
    <row r="611" spans="1:6" x14ac:dyDescent="0.2">
      <c r="A611" t="s">
        <v>4</v>
      </c>
      <c r="B611" t="s">
        <v>13</v>
      </c>
      <c r="C611" t="s">
        <v>6</v>
      </c>
      <c r="D611">
        <v>2010</v>
      </c>
      <c r="E611" s="1">
        <v>1290655</v>
      </c>
      <c r="F611" t="str">
        <f>+_xlfn.XLOOKUP(B611,MAESTRO!$C$4:$C$22,MAESTRO!$B$4:$B$22)</f>
        <v>C. Y LEON</v>
      </c>
    </row>
    <row r="612" spans="1:6" x14ac:dyDescent="0.2">
      <c r="A612" t="s">
        <v>4</v>
      </c>
      <c r="B612" t="s">
        <v>13</v>
      </c>
      <c r="C612" t="s">
        <v>6</v>
      </c>
      <c r="D612">
        <v>2009</v>
      </c>
      <c r="E612" s="1">
        <v>1291501</v>
      </c>
      <c r="F612" t="str">
        <f>+_xlfn.XLOOKUP(B612,MAESTRO!$C$4:$C$22,MAESTRO!$B$4:$B$22)</f>
        <v>C. Y LEON</v>
      </c>
    </row>
    <row r="613" spans="1:6" x14ac:dyDescent="0.2">
      <c r="A613" t="s">
        <v>4</v>
      </c>
      <c r="B613" t="s">
        <v>13</v>
      </c>
      <c r="C613" t="s">
        <v>6</v>
      </c>
      <c r="D613">
        <v>2008</v>
      </c>
      <c r="E613" s="1">
        <v>1287992</v>
      </c>
      <c r="F613" t="str">
        <f>+_xlfn.XLOOKUP(B613,MAESTRO!$C$4:$C$22,MAESTRO!$B$4:$B$22)</f>
        <v>C. Y LEON</v>
      </c>
    </row>
    <row r="614" spans="1:6" x14ac:dyDescent="0.2">
      <c r="A614" t="s">
        <v>4</v>
      </c>
      <c r="B614" t="s">
        <v>13</v>
      </c>
      <c r="C614" t="s">
        <v>6</v>
      </c>
      <c r="D614">
        <v>2007</v>
      </c>
      <c r="E614" s="1">
        <v>1277335</v>
      </c>
      <c r="F614" t="str">
        <f>+_xlfn.XLOOKUP(B614,MAESTRO!$C$4:$C$22,MAESTRO!$B$4:$B$22)</f>
        <v>C. Y LEON</v>
      </c>
    </row>
    <row r="615" spans="1:6" x14ac:dyDescent="0.2">
      <c r="A615" t="s">
        <v>4</v>
      </c>
      <c r="B615" t="s">
        <v>13</v>
      </c>
      <c r="C615" t="s">
        <v>6</v>
      </c>
      <c r="D615">
        <v>2006</v>
      </c>
      <c r="E615" s="1">
        <v>1275862</v>
      </c>
      <c r="F615" t="str">
        <f>+_xlfn.XLOOKUP(B615,MAESTRO!$C$4:$C$22,MAESTRO!$B$4:$B$22)</f>
        <v>C. Y LEON</v>
      </c>
    </row>
    <row r="616" spans="1:6" x14ac:dyDescent="0.2">
      <c r="A616" t="s">
        <v>4</v>
      </c>
      <c r="B616" t="s">
        <v>13</v>
      </c>
      <c r="C616" t="s">
        <v>6</v>
      </c>
      <c r="D616">
        <v>2005</v>
      </c>
      <c r="E616" s="1">
        <v>1270399</v>
      </c>
      <c r="F616" t="str">
        <f>+_xlfn.XLOOKUP(B616,MAESTRO!$C$4:$C$22,MAESTRO!$B$4:$B$22)</f>
        <v>C. Y LEON</v>
      </c>
    </row>
    <row r="617" spans="1:6" x14ac:dyDescent="0.2">
      <c r="A617" t="s">
        <v>4</v>
      </c>
      <c r="B617" t="s">
        <v>13</v>
      </c>
      <c r="C617" t="s">
        <v>6</v>
      </c>
      <c r="D617">
        <v>2004</v>
      </c>
      <c r="E617" s="1">
        <v>1262660</v>
      </c>
      <c r="F617" t="str">
        <f>+_xlfn.XLOOKUP(B617,MAESTRO!$C$4:$C$22,MAESTRO!$B$4:$B$22)</f>
        <v>C. Y LEON</v>
      </c>
    </row>
    <row r="618" spans="1:6" x14ac:dyDescent="0.2">
      <c r="A618" t="s">
        <v>4</v>
      </c>
      <c r="B618" t="s">
        <v>13</v>
      </c>
      <c r="C618" t="s">
        <v>6</v>
      </c>
      <c r="D618">
        <v>2003</v>
      </c>
      <c r="E618" s="1">
        <v>1259469</v>
      </c>
      <c r="F618" t="str">
        <f>+_xlfn.XLOOKUP(B618,MAESTRO!$C$4:$C$22,MAESTRO!$B$4:$B$22)</f>
        <v>C. Y LEON</v>
      </c>
    </row>
    <row r="619" spans="1:6" x14ac:dyDescent="0.2">
      <c r="A619" t="s">
        <v>4</v>
      </c>
      <c r="B619" t="s">
        <v>13</v>
      </c>
      <c r="C619" t="s">
        <v>6</v>
      </c>
      <c r="D619">
        <v>2002</v>
      </c>
      <c r="E619" s="1">
        <v>1256434</v>
      </c>
      <c r="F619" t="str">
        <f>+_xlfn.XLOOKUP(B619,MAESTRO!$C$4:$C$22,MAESTRO!$B$4:$B$22)</f>
        <v>C. Y LEON</v>
      </c>
    </row>
    <row r="620" spans="1:6" x14ac:dyDescent="0.2">
      <c r="A620" t="s">
        <v>4</v>
      </c>
      <c r="B620" t="s">
        <v>13</v>
      </c>
      <c r="C620" t="s">
        <v>6</v>
      </c>
      <c r="D620">
        <v>2001</v>
      </c>
      <c r="E620" s="1">
        <v>1256813</v>
      </c>
      <c r="F620" t="str">
        <f>+_xlfn.XLOOKUP(B620,MAESTRO!$C$4:$C$22,MAESTRO!$B$4:$B$22)</f>
        <v>C. Y LEON</v>
      </c>
    </row>
    <row r="621" spans="1:6" x14ac:dyDescent="0.2">
      <c r="A621" t="s">
        <v>4</v>
      </c>
      <c r="B621" t="s">
        <v>13</v>
      </c>
      <c r="C621" t="s">
        <v>6</v>
      </c>
      <c r="D621">
        <v>2000</v>
      </c>
      <c r="E621" s="1">
        <v>1257145</v>
      </c>
      <c r="F621" t="str">
        <f>+_xlfn.XLOOKUP(B621,MAESTRO!$C$4:$C$22,MAESTRO!$B$4:$B$22)</f>
        <v>C. Y LEON</v>
      </c>
    </row>
    <row r="622" spans="1:6" x14ac:dyDescent="0.2">
      <c r="A622" t="s">
        <v>4</v>
      </c>
      <c r="B622" t="s">
        <v>13</v>
      </c>
      <c r="C622" t="s">
        <v>6</v>
      </c>
      <c r="D622">
        <v>1999</v>
      </c>
      <c r="E622" s="1">
        <v>1260906</v>
      </c>
      <c r="F622" t="str">
        <f>+_xlfn.XLOOKUP(B622,MAESTRO!$C$4:$C$22,MAESTRO!$B$4:$B$22)</f>
        <v>C. Y LEON</v>
      </c>
    </row>
    <row r="623" spans="1:6" x14ac:dyDescent="0.2">
      <c r="A623" t="s">
        <v>4</v>
      </c>
      <c r="B623" t="s">
        <v>13</v>
      </c>
      <c r="C623" t="s">
        <v>6</v>
      </c>
      <c r="D623">
        <v>1998</v>
      </c>
      <c r="E623" s="1">
        <v>1259087</v>
      </c>
      <c r="F623" t="str">
        <f>+_xlfn.XLOOKUP(B623,MAESTRO!$C$4:$C$22,MAESTRO!$B$4:$B$22)</f>
        <v>C. Y LEON</v>
      </c>
    </row>
    <row r="624" spans="1:6" x14ac:dyDescent="0.2">
      <c r="A624" t="s">
        <v>4</v>
      </c>
      <c r="B624" t="s">
        <v>13</v>
      </c>
      <c r="C624" t="s">
        <v>6</v>
      </c>
      <c r="D624">
        <v>1997</v>
      </c>
      <c r="F624" t="str">
        <f>+_xlfn.XLOOKUP(B624,MAESTRO!$C$4:$C$22,MAESTRO!$B$4:$B$22)</f>
        <v>C. Y LEON</v>
      </c>
    </row>
    <row r="625" spans="1:6" x14ac:dyDescent="0.2">
      <c r="A625" t="s">
        <v>4</v>
      </c>
      <c r="B625" t="s">
        <v>13</v>
      </c>
      <c r="C625" t="s">
        <v>6</v>
      </c>
      <c r="D625">
        <v>1996</v>
      </c>
      <c r="E625" s="1">
        <v>1270367</v>
      </c>
      <c r="F625" t="str">
        <f>+_xlfn.XLOOKUP(B625,MAESTRO!$C$4:$C$22,MAESTRO!$B$4:$B$22)</f>
        <v>C. Y LEON</v>
      </c>
    </row>
    <row r="626" spans="1:6" x14ac:dyDescent="0.2">
      <c r="A626" t="s">
        <v>4</v>
      </c>
      <c r="B626" t="s">
        <v>14</v>
      </c>
      <c r="C626" t="s">
        <v>4</v>
      </c>
      <c r="D626">
        <v>2021</v>
      </c>
      <c r="E626" s="1">
        <v>2049562</v>
      </c>
      <c r="F626" t="str">
        <f>+_xlfn.XLOOKUP(B626,MAESTRO!$C$4:$C$22,MAESTRO!$B$4:$B$22)</f>
        <v>C. MANCHA</v>
      </c>
    </row>
    <row r="627" spans="1:6" x14ac:dyDescent="0.2">
      <c r="A627" t="s">
        <v>4</v>
      </c>
      <c r="B627" t="s">
        <v>14</v>
      </c>
      <c r="C627" t="s">
        <v>4</v>
      </c>
      <c r="D627">
        <v>2020</v>
      </c>
      <c r="E627" s="1">
        <v>2045221</v>
      </c>
      <c r="F627" t="str">
        <f>+_xlfn.XLOOKUP(B627,MAESTRO!$C$4:$C$22,MAESTRO!$B$4:$B$22)</f>
        <v>C. MANCHA</v>
      </c>
    </row>
    <row r="628" spans="1:6" x14ac:dyDescent="0.2">
      <c r="A628" t="s">
        <v>4</v>
      </c>
      <c r="B628" t="s">
        <v>14</v>
      </c>
      <c r="C628" t="s">
        <v>4</v>
      </c>
      <c r="D628">
        <v>2019</v>
      </c>
      <c r="E628" s="1">
        <v>2032863</v>
      </c>
      <c r="F628" t="str">
        <f>+_xlfn.XLOOKUP(B628,MAESTRO!$C$4:$C$22,MAESTRO!$B$4:$B$22)</f>
        <v>C. MANCHA</v>
      </c>
    </row>
    <row r="629" spans="1:6" x14ac:dyDescent="0.2">
      <c r="A629" t="s">
        <v>4</v>
      </c>
      <c r="B629" t="s">
        <v>14</v>
      </c>
      <c r="C629" t="s">
        <v>4</v>
      </c>
      <c r="D629">
        <v>2018</v>
      </c>
      <c r="E629" s="1">
        <v>2026807</v>
      </c>
      <c r="F629" t="str">
        <f>+_xlfn.XLOOKUP(B629,MAESTRO!$C$4:$C$22,MAESTRO!$B$4:$B$22)</f>
        <v>C. MANCHA</v>
      </c>
    </row>
    <row r="630" spans="1:6" x14ac:dyDescent="0.2">
      <c r="A630" t="s">
        <v>4</v>
      </c>
      <c r="B630" t="s">
        <v>14</v>
      </c>
      <c r="C630" t="s">
        <v>4</v>
      </c>
      <c r="D630">
        <v>2017</v>
      </c>
      <c r="E630" s="1">
        <v>2031479</v>
      </c>
      <c r="F630" t="str">
        <f>+_xlfn.XLOOKUP(B630,MAESTRO!$C$4:$C$22,MAESTRO!$B$4:$B$22)</f>
        <v>C. MANCHA</v>
      </c>
    </row>
    <row r="631" spans="1:6" x14ac:dyDescent="0.2">
      <c r="A631" t="s">
        <v>4</v>
      </c>
      <c r="B631" t="s">
        <v>14</v>
      </c>
      <c r="C631" t="s">
        <v>4</v>
      </c>
      <c r="D631">
        <v>2016</v>
      </c>
      <c r="E631" s="1">
        <v>2041631</v>
      </c>
      <c r="F631" t="str">
        <f>+_xlfn.XLOOKUP(B631,MAESTRO!$C$4:$C$22,MAESTRO!$B$4:$B$22)</f>
        <v>C. MANCHA</v>
      </c>
    </row>
    <row r="632" spans="1:6" x14ac:dyDescent="0.2">
      <c r="A632" t="s">
        <v>4</v>
      </c>
      <c r="B632" t="s">
        <v>14</v>
      </c>
      <c r="C632" t="s">
        <v>4</v>
      </c>
      <c r="D632">
        <v>2015</v>
      </c>
      <c r="E632" s="1">
        <v>2059191</v>
      </c>
      <c r="F632" t="str">
        <f>+_xlfn.XLOOKUP(B632,MAESTRO!$C$4:$C$22,MAESTRO!$B$4:$B$22)</f>
        <v>C. MANCHA</v>
      </c>
    </row>
    <row r="633" spans="1:6" x14ac:dyDescent="0.2">
      <c r="A633" t="s">
        <v>4</v>
      </c>
      <c r="B633" t="s">
        <v>14</v>
      </c>
      <c r="C633" t="s">
        <v>4</v>
      </c>
      <c r="D633">
        <v>2014</v>
      </c>
      <c r="E633" s="1">
        <v>2078611</v>
      </c>
      <c r="F633" t="str">
        <f>+_xlfn.XLOOKUP(B633,MAESTRO!$C$4:$C$22,MAESTRO!$B$4:$B$22)</f>
        <v>C. MANCHA</v>
      </c>
    </row>
    <row r="634" spans="1:6" x14ac:dyDescent="0.2">
      <c r="A634" t="s">
        <v>4</v>
      </c>
      <c r="B634" t="s">
        <v>14</v>
      </c>
      <c r="C634" t="s">
        <v>4</v>
      </c>
      <c r="D634">
        <v>2013</v>
      </c>
      <c r="E634" s="1">
        <v>2100998</v>
      </c>
      <c r="F634" t="str">
        <f>+_xlfn.XLOOKUP(B634,MAESTRO!$C$4:$C$22,MAESTRO!$B$4:$B$22)</f>
        <v>C. MANCHA</v>
      </c>
    </row>
    <row r="635" spans="1:6" x14ac:dyDescent="0.2">
      <c r="A635" t="s">
        <v>4</v>
      </c>
      <c r="B635" t="s">
        <v>14</v>
      </c>
      <c r="C635" t="s">
        <v>4</v>
      </c>
      <c r="D635">
        <v>2012</v>
      </c>
      <c r="E635" s="1">
        <v>2121888</v>
      </c>
      <c r="F635" t="str">
        <f>+_xlfn.XLOOKUP(B635,MAESTRO!$C$4:$C$22,MAESTRO!$B$4:$B$22)</f>
        <v>C. MANCHA</v>
      </c>
    </row>
    <row r="636" spans="1:6" x14ac:dyDescent="0.2">
      <c r="A636" t="s">
        <v>4</v>
      </c>
      <c r="B636" t="s">
        <v>14</v>
      </c>
      <c r="C636" t="s">
        <v>4</v>
      </c>
      <c r="D636">
        <v>2011</v>
      </c>
      <c r="E636" s="1">
        <v>2115334</v>
      </c>
      <c r="F636" t="str">
        <f>+_xlfn.XLOOKUP(B636,MAESTRO!$C$4:$C$22,MAESTRO!$B$4:$B$22)</f>
        <v>C. MANCHA</v>
      </c>
    </row>
    <row r="637" spans="1:6" x14ac:dyDescent="0.2">
      <c r="A637" t="s">
        <v>4</v>
      </c>
      <c r="B637" t="s">
        <v>14</v>
      </c>
      <c r="C637" t="s">
        <v>4</v>
      </c>
      <c r="D637">
        <v>2010</v>
      </c>
      <c r="E637" s="1">
        <v>2098373</v>
      </c>
      <c r="F637" t="str">
        <f>+_xlfn.XLOOKUP(B637,MAESTRO!$C$4:$C$22,MAESTRO!$B$4:$B$22)</f>
        <v>C. MANCHA</v>
      </c>
    </row>
    <row r="638" spans="1:6" x14ac:dyDescent="0.2">
      <c r="A638" t="s">
        <v>4</v>
      </c>
      <c r="B638" t="s">
        <v>14</v>
      </c>
      <c r="C638" t="s">
        <v>4</v>
      </c>
      <c r="D638">
        <v>2009</v>
      </c>
      <c r="E638" s="1">
        <v>2081313</v>
      </c>
      <c r="F638" t="str">
        <f>+_xlfn.XLOOKUP(B638,MAESTRO!$C$4:$C$22,MAESTRO!$B$4:$B$22)</f>
        <v>C. MANCHA</v>
      </c>
    </row>
    <row r="639" spans="1:6" x14ac:dyDescent="0.2">
      <c r="A639" t="s">
        <v>4</v>
      </c>
      <c r="B639" t="s">
        <v>14</v>
      </c>
      <c r="C639" t="s">
        <v>4</v>
      </c>
      <c r="D639">
        <v>2008</v>
      </c>
      <c r="E639" s="1">
        <v>2043100</v>
      </c>
      <c r="F639" t="str">
        <f>+_xlfn.XLOOKUP(B639,MAESTRO!$C$4:$C$22,MAESTRO!$B$4:$B$22)</f>
        <v>C. MANCHA</v>
      </c>
    </row>
    <row r="640" spans="1:6" x14ac:dyDescent="0.2">
      <c r="A640" t="s">
        <v>4</v>
      </c>
      <c r="B640" t="s">
        <v>14</v>
      </c>
      <c r="C640" t="s">
        <v>4</v>
      </c>
      <c r="D640">
        <v>2007</v>
      </c>
      <c r="E640" s="1">
        <v>1977304</v>
      </c>
      <c r="F640" t="str">
        <f>+_xlfn.XLOOKUP(B640,MAESTRO!$C$4:$C$22,MAESTRO!$B$4:$B$22)</f>
        <v>C. MANCHA</v>
      </c>
    </row>
    <row r="641" spans="1:6" x14ac:dyDescent="0.2">
      <c r="A641" t="s">
        <v>4</v>
      </c>
      <c r="B641" t="s">
        <v>14</v>
      </c>
      <c r="C641" t="s">
        <v>4</v>
      </c>
      <c r="D641">
        <v>2006</v>
      </c>
      <c r="E641" s="1">
        <v>1932261</v>
      </c>
      <c r="F641" t="str">
        <f>+_xlfn.XLOOKUP(B641,MAESTRO!$C$4:$C$22,MAESTRO!$B$4:$B$22)</f>
        <v>C. MANCHA</v>
      </c>
    </row>
    <row r="642" spans="1:6" x14ac:dyDescent="0.2">
      <c r="A642" t="s">
        <v>4</v>
      </c>
      <c r="B642" t="s">
        <v>14</v>
      </c>
      <c r="C642" t="s">
        <v>4</v>
      </c>
      <c r="D642">
        <v>2005</v>
      </c>
      <c r="E642" s="1">
        <v>1894667</v>
      </c>
      <c r="F642" t="str">
        <f>+_xlfn.XLOOKUP(B642,MAESTRO!$C$4:$C$22,MAESTRO!$B$4:$B$22)</f>
        <v>C. MANCHA</v>
      </c>
    </row>
    <row r="643" spans="1:6" x14ac:dyDescent="0.2">
      <c r="A643" t="s">
        <v>4</v>
      </c>
      <c r="B643" t="s">
        <v>14</v>
      </c>
      <c r="C643" t="s">
        <v>4</v>
      </c>
      <c r="D643">
        <v>2004</v>
      </c>
      <c r="E643" s="1">
        <v>1848881</v>
      </c>
      <c r="F643" t="str">
        <f>+_xlfn.XLOOKUP(B643,MAESTRO!$C$4:$C$22,MAESTRO!$B$4:$B$22)</f>
        <v>C. MANCHA</v>
      </c>
    </row>
    <row r="644" spans="1:6" x14ac:dyDescent="0.2">
      <c r="A644" t="s">
        <v>4</v>
      </c>
      <c r="B644" t="s">
        <v>14</v>
      </c>
      <c r="C644" t="s">
        <v>4</v>
      </c>
      <c r="D644">
        <v>2003</v>
      </c>
      <c r="E644" s="1">
        <v>1815781</v>
      </c>
      <c r="F644" t="str">
        <f>+_xlfn.XLOOKUP(B644,MAESTRO!$C$4:$C$22,MAESTRO!$B$4:$B$22)</f>
        <v>C. MANCHA</v>
      </c>
    </row>
    <row r="645" spans="1:6" x14ac:dyDescent="0.2">
      <c r="A645" t="s">
        <v>4</v>
      </c>
      <c r="B645" t="s">
        <v>14</v>
      </c>
      <c r="C645" t="s">
        <v>4</v>
      </c>
      <c r="D645">
        <v>2002</v>
      </c>
      <c r="E645" s="1">
        <v>1782038</v>
      </c>
      <c r="F645" t="str">
        <f>+_xlfn.XLOOKUP(B645,MAESTRO!$C$4:$C$22,MAESTRO!$B$4:$B$22)</f>
        <v>C. MANCHA</v>
      </c>
    </row>
    <row r="646" spans="1:6" x14ac:dyDescent="0.2">
      <c r="A646" t="s">
        <v>4</v>
      </c>
      <c r="B646" t="s">
        <v>14</v>
      </c>
      <c r="C646" t="s">
        <v>4</v>
      </c>
      <c r="D646">
        <v>2001</v>
      </c>
      <c r="E646" s="1">
        <v>1755053</v>
      </c>
      <c r="F646" t="str">
        <f>+_xlfn.XLOOKUP(B646,MAESTRO!$C$4:$C$22,MAESTRO!$B$4:$B$22)</f>
        <v>C. MANCHA</v>
      </c>
    </row>
    <row r="647" spans="1:6" x14ac:dyDescent="0.2">
      <c r="A647" t="s">
        <v>4</v>
      </c>
      <c r="B647" t="s">
        <v>14</v>
      </c>
      <c r="C647" t="s">
        <v>4</v>
      </c>
      <c r="D647">
        <v>2000</v>
      </c>
      <c r="E647" s="1">
        <v>1734261</v>
      </c>
      <c r="F647" t="str">
        <f>+_xlfn.XLOOKUP(B647,MAESTRO!$C$4:$C$22,MAESTRO!$B$4:$B$22)</f>
        <v>C. MANCHA</v>
      </c>
    </row>
    <row r="648" spans="1:6" x14ac:dyDescent="0.2">
      <c r="A648" t="s">
        <v>4</v>
      </c>
      <c r="B648" t="s">
        <v>14</v>
      </c>
      <c r="C648" t="s">
        <v>4</v>
      </c>
      <c r="D648">
        <v>1999</v>
      </c>
      <c r="E648" s="1">
        <v>1726199</v>
      </c>
      <c r="F648" t="str">
        <f>+_xlfn.XLOOKUP(B648,MAESTRO!$C$4:$C$22,MAESTRO!$B$4:$B$22)</f>
        <v>C. MANCHA</v>
      </c>
    </row>
    <row r="649" spans="1:6" x14ac:dyDescent="0.2">
      <c r="A649" t="s">
        <v>4</v>
      </c>
      <c r="B649" t="s">
        <v>14</v>
      </c>
      <c r="C649" t="s">
        <v>4</v>
      </c>
      <c r="D649">
        <v>1998</v>
      </c>
      <c r="E649" s="1">
        <v>1716152</v>
      </c>
      <c r="F649" t="str">
        <f>+_xlfn.XLOOKUP(B649,MAESTRO!$C$4:$C$22,MAESTRO!$B$4:$B$22)</f>
        <v>C. MANCHA</v>
      </c>
    </row>
    <row r="650" spans="1:6" x14ac:dyDescent="0.2">
      <c r="A650" t="s">
        <v>4</v>
      </c>
      <c r="B650" t="s">
        <v>14</v>
      </c>
      <c r="C650" t="s">
        <v>4</v>
      </c>
      <c r="D650">
        <v>1997</v>
      </c>
      <c r="F650" t="str">
        <f>+_xlfn.XLOOKUP(B650,MAESTRO!$C$4:$C$22,MAESTRO!$B$4:$B$22)</f>
        <v>C. MANCHA</v>
      </c>
    </row>
    <row r="651" spans="1:6" x14ac:dyDescent="0.2">
      <c r="A651" t="s">
        <v>4</v>
      </c>
      <c r="B651" t="s">
        <v>14</v>
      </c>
      <c r="C651" t="s">
        <v>4</v>
      </c>
      <c r="D651">
        <v>1996</v>
      </c>
      <c r="E651" s="1">
        <v>1712529</v>
      </c>
      <c r="F651" t="str">
        <f>+_xlfn.XLOOKUP(B651,MAESTRO!$C$4:$C$22,MAESTRO!$B$4:$B$22)</f>
        <v>C. MANCHA</v>
      </c>
    </row>
    <row r="652" spans="1:6" x14ac:dyDescent="0.2">
      <c r="A652" t="s">
        <v>4</v>
      </c>
      <c r="B652" t="s">
        <v>14</v>
      </c>
      <c r="C652" t="s">
        <v>5</v>
      </c>
      <c r="D652">
        <v>2021</v>
      </c>
      <c r="E652" s="1">
        <v>1026128</v>
      </c>
      <c r="F652" t="str">
        <f>+_xlfn.XLOOKUP(B652,MAESTRO!$C$4:$C$22,MAESTRO!$B$4:$B$22)</f>
        <v>C. MANCHA</v>
      </c>
    </row>
    <row r="653" spans="1:6" x14ac:dyDescent="0.2">
      <c r="A653" t="s">
        <v>4</v>
      </c>
      <c r="B653" t="s">
        <v>14</v>
      </c>
      <c r="C653" t="s">
        <v>5</v>
      </c>
      <c r="D653">
        <v>2020</v>
      </c>
      <c r="E653" s="1">
        <v>1023740</v>
      </c>
      <c r="F653" t="str">
        <f>+_xlfn.XLOOKUP(B653,MAESTRO!$C$4:$C$22,MAESTRO!$B$4:$B$22)</f>
        <v>C. MANCHA</v>
      </c>
    </row>
    <row r="654" spans="1:6" x14ac:dyDescent="0.2">
      <c r="A654" t="s">
        <v>4</v>
      </c>
      <c r="B654" t="s">
        <v>14</v>
      </c>
      <c r="C654" t="s">
        <v>5</v>
      </c>
      <c r="D654">
        <v>2019</v>
      </c>
      <c r="E654" s="1">
        <v>1016954</v>
      </c>
      <c r="F654" t="str">
        <f>+_xlfn.XLOOKUP(B654,MAESTRO!$C$4:$C$22,MAESTRO!$B$4:$B$22)</f>
        <v>C. MANCHA</v>
      </c>
    </row>
    <row r="655" spans="1:6" x14ac:dyDescent="0.2">
      <c r="A655" t="s">
        <v>4</v>
      </c>
      <c r="B655" t="s">
        <v>14</v>
      </c>
      <c r="C655" t="s">
        <v>5</v>
      </c>
      <c r="D655">
        <v>2018</v>
      </c>
      <c r="E655" s="1">
        <v>1014199</v>
      </c>
      <c r="F655" t="str">
        <f>+_xlfn.XLOOKUP(B655,MAESTRO!$C$4:$C$22,MAESTRO!$B$4:$B$22)</f>
        <v>C. MANCHA</v>
      </c>
    </row>
    <row r="656" spans="1:6" x14ac:dyDescent="0.2">
      <c r="A656" t="s">
        <v>4</v>
      </c>
      <c r="B656" t="s">
        <v>14</v>
      </c>
      <c r="C656" t="s">
        <v>5</v>
      </c>
      <c r="D656">
        <v>2017</v>
      </c>
      <c r="E656" s="1">
        <v>1016761</v>
      </c>
      <c r="F656" t="str">
        <f>+_xlfn.XLOOKUP(B656,MAESTRO!$C$4:$C$22,MAESTRO!$B$4:$B$22)</f>
        <v>C. MANCHA</v>
      </c>
    </row>
    <row r="657" spans="1:6" x14ac:dyDescent="0.2">
      <c r="A657" t="s">
        <v>4</v>
      </c>
      <c r="B657" t="s">
        <v>14</v>
      </c>
      <c r="C657" t="s">
        <v>5</v>
      </c>
      <c r="D657">
        <v>2016</v>
      </c>
      <c r="E657" s="1">
        <v>1022722</v>
      </c>
      <c r="F657" t="str">
        <f>+_xlfn.XLOOKUP(B657,MAESTRO!$C$4:$C$22,MAESTRO!$B$4:$B$22)</f>
        <v>C. MANCHA</v>
      </c>
    </row>
    <row r="658" spans="1:6" x14ac:dyDescent="0.2">
      <c r="A658" t="s">
        <v>4</v>
      </c>
      <c r="B658" t="s">
        <v>14</v>
      </c>
      <c r="C658" t="s">
        <v>5</v>
      </c>
      <c r="D658">
        <v>2015</v>
      </c>
      <c r="E658" s="1">
        <v>1032673</v>
      </c>
      <c r="F658" t="str">
        <f>+_xlfn.XLOOKUP(B658,MAESTRO!$C$4:$C$22,MAESTRO!$B$4:$B$22)</f>
        <v>C. MANCHA</v>
      </c>
    </row>
    <row r="659" spans="1:6" x14ac:dyDescent="0.2">
      <c r="A659" t="s">
        <v>4</v>
      </c>
      <c r="B659" t="s">
        <v>14</v>
      </c>
      <c r="C659" t="s">
        <v>5</v>
      </c>
      <c r="D659">
        <v>2014</v>
      </c>
      <c r="E659" s="1">
        <v>1043880</v>
      </c>
      <c r="F659" t="str">
        <f>+_xlfn.XLOOKUP(B659,MAESTRO!$C$4:$C$22,MAESTRO!$B$4:$B$22)</f>
        <v>C. MANCHA</v>
      </c>
    </row>
    <row r="660" spans="1:6" x14ac:dyDescent="0.2">
      <c r="A660" t="s">
        <v>4</v>
      </c>
      <c r="B660" t="s">
        <v>14</v>
      </c>
      <c r="C660" t="s">
        <v>5</v>
      </c>
      <c r="D660">
        <v>2013</v>
      </c>
      <c r="E660" s="1">
        <v>1056960</v>
      </c>
      <c r="F660" t="str">
        <f>+_xlfn.XLOOKUP(B660,MAESTRO!$C$4:$C$22,MAESTRO!$B$4:$B$22)</f>
        <v>C. MANCHA</v>
      </c>
    </row>
    <row r="661" spans="1:6" x14ac:dyDescent="0.2">
      <c r="A661" t="s">
        <v>4</v>
      </c>
      <c r="B661" t="s">
        <v>14</v>
      </c>
      <c r="C661" t="s">
        <v>5</v>
      </c>
      <c r="D661">
        <v>2012</v>
      </c>
      <c r="E661" s="1">
        <v>1069648</v>
      </c>
      <c r="F661" t="str">
        <f>+_xlfn.XLOOKUP(B661,MAESTRO!$C$4:$C$22,MAESTRO!$B$4:$B$22)</f>
        <v>C. MANCHA</v>
      </c>
    </row>
    <row r="662" spans="1:6" x14ac:dyDescent="0.2">
      <c r="A662" t="s">
        <v>4</v>
      </c>
      <c r="B662" t="s">
        <v>14</v>
      </c>
      <c r="C662" t="s">
        <v>5</v>
      </c>
      <c r="D662">
        <v>2011</v>
      </c>
      <c r="E662" s="1">
        <v>1066598</v>
      </c>
      <c r="F662" t="str">
        <f>+_xlfn.XLOOKUP(B662,MAESTRO!$C$4:$C$22,MAESTRO!$B$4:$B$22)</f>
        <v>C. MANCHA</v>
      </c>
    </row>
    <row r="663" spans="1:6" x14ac:dyDescent="0.2">
      <c r="A663" t="s">
        <v>4</v>
      </c>
      <c r="B663" t="s">
        <v>14</v>
      </c>
      <c r="C663" t="s">
        <v>5</v>
      </c>
      <c r="D663">
        <v>2010</v>
      </c>
      <c r="E663" s="1">
        <v>1059149</v>
      </c>
      <c r="F663" t="str">
        <f>+_xlfn.XLOOKUP(B663,MAESTRO!$C$4:$C$22,MAESTRO!$B$4:$B$22)</f>
        <v>C. MANCHA</v>
      </c>
    </row>
    <row r="664" spans="1:6" x14ac:dyDescent="0.2">
      <c r="A664" t="s">
        <v>4</v>
      </c>
      <c r="B664" t="s">
        <v>14</v>
      </c>
      <c r="C664" t="s">
        <v>5</v>
      </c>
      <c r="D664">
        <v>2009</v>
      </c>
      <c r="E664" s="1">
        <v>1051668</v>
      </c>
      <c r="F664" t="str">
        <f>+_xlfn.XLOOKUP(B664,MAESTRO!$C$4:$C$22,MAESTRO!$B$4:$B$22)</f>
        <v>C. MANCHA</v>
      </c>
    </row>
    <row r="665" spans="1:6" x14ac:dyDescent="0.2">
      <c r="A665" t="s">
        <v>4</v>
      </c>
      <c r="B665" t="s">
        <v>14</v>
      </c>
      <c r="C665" t="s">
        <v>5</v>
      </c>
      <c r="D665">
        <v>2008</v>
      </c>
      <c r="E665" s="1">
        <v>1033131</v>
      </c>
      <c r="F665" t="str">
        <f>+_xlfn.XLOOKUP(B665,MAESTRO!$C$4:$C$22,MAESTRO!$B$4:$B$22)</f>
        <v>C. MANCHA</v>
      </c>
    </row>
    <row r="666" spans="1:6" x14ac:dyDescent="0.2">
      <c r="A666" t="s">
        <v>4</v>
      </c>
      <c r="B666" t="s">
        <v>14</v>
      </c>
      <c r="C666" t="s">
        <v>5</v>
      </c>
      <c r="D666">
        <v>2007</v>
      </c>
      <c r="E666" s="1">
        <v>995668</v>
      </c>
      <c r="F666" t="str">
        <f>+_xlfn.XLOOKUP(B666,MAESTRO!$C$4:$C$22,MAESTRO!$B$4:$B$22)</f>
        <v>C. MANCHA</v>
      </c>
    </row>
    <row r="667" spans="1:6" x14ac:dyDescent="0.2">
      <c r="A667" t="s">
        <v>4</v>
      </c>
      <c r="B667" t="s">
        <v>14</v>
      </c>
      <c r="C667" t="s">
        <v>5</v>
      </c>
      <c r="D667">
        <v>2006</v>
      </c>
      <c r="E667" s="1">
        <v>970867</v>
      </c>
      <c r="F667" t="str">
        <f>+_xlfn.XLOOKUP(B667,MAESTRO!$C$4:$C$22,MAESTRO!$B$4:$B$22)</f>
        <v>C. MANCHA</v>
      </c>
    </row>
    <row r="668" spans="1:6" x14ac:dyDescent="0.2">
      <c r="A668" t="s">
        <v>4</v>
      </c>
      <c r="B668" t="s">
        <v>14</v>
      </c>
      <c r="C668" t="s">
        <v>5</v>
      </c>
      <c r="D668">
        <v>2005</v>
      </c>
      <c r="E668" s="1">
        <v>950976</v>
      </c>
      <c r="F668" t="str">
        <f>+_xlfn.XLOOKUP(B668,MAESTRO!$C$4:$C$22,MAESTRO!$B$4:$B$22)</f>
        <v>C. MANCHA</v>
      </c>
    </row>
    <row r="669" spans="1:6" x14ac:dyDescent="0.2">
      <c r="A669" t="s">
        <v>4</v>
      </c>
      <c r="B669" t="s">
        <v>14</v>
      </c>
      <c r="C669" t="s">
        <v>5</v>
      </c>
      <c r="D669">
        <v>2004</v>
      </c>
      <c r="E669" s="1">
        <v>925694</v>
      </c>
      <c r="F669" t="str">
        <f>+_xlfn.XLOOKUP(B669,MAESTRO!$C$4:$C$22,MAESTRO!$B$4:$B$22)</f>
        <v>C. MANCHA</v>
      </c>
    </row>
    <row r="670" spans="1:6" x14ac:dyDescent="0.2">
      <c r="A670" t="s">
        <v>4</v>
      </c>
      <c r="B670" t="s">
        <v>14</v>
      </c>
      <c r="C670" t="s">
        <v>5</v>
      </c>
      <c r="D670">
        <v>2003</v>
      </c>
      <c r="E670" s="1">
        <v>907656</v>
      </c>
      <c r="F670" t="str">
        <f>+_xlfn.XLOOKUP(B670,MAESTRO!$C$4:$C$22,MAESTRO!$B$4:$B$22)</f>
        <v>C. MANCHA</v>
      </c>
    </row>
    <row r="671" spans="1:6" x14ac:dyDescent="0.2">
      <c r="A671" t="s">
        <v>4</v>
      </c>
      <c r="B671" t="s">
        <v>14</v>
      </c>
      <c r="C671" t="s">
        <v>5</v>
      </c>
      <c r="D671">
        <v>2002</v>
      </c>
      <c r="E671" s="1">
        <v>888987</v>
      </c>
      <c r="F671" t="str">
        <f>+_xlfn.XLOOKUP(B671,MAESTRO!$C$4:$C$22,MAESTRO!$B$4:$B$22)</f>
        <v>C. MANCHA</v>
      </c>
    </row>
    <row r="672" spans="1:6" x14ac:dyDescent="0.2">
      <c r="A672" t="s">
        <v>4</v>
      </c>
      <c r="B672" t="s">
        <v>14</v>
      </c>
      <c r="C672" t="s">
        <v>5</v>
      </c>
      <c r="D672">
        <v>2001</v>
      </c>
      <c r="E672" s="1">
        <v>873287</v>
      </c>
      <c r="F672" t="str">
        <f>+_xlfn.XLOOKUP(B672,MAESTRO!$C$4:$C$22,MAESTRO!$B$4:$B$22)</f>
        <v>C. MANCHA</v>
      </c>
    </row>
    <row r="673" spans="1:6" x14ac:dyDescent="0.2">
      <c r="A673" t="s">
        <v>4</v>
      </c>
      <c r="B673" t="s">
        <v>14</v>
      </c>
      <c r="C673" t="s">
        <v>5</v>
      </c>
      <c r="D673">
        <v>2000</v>
      </c>
      <c r="E673" s="1">
        <v>860657</v>
      </c>
      <c r="F673" t="str">
        <f>+_xlfn.XLOOKUP(B673,MAESTRO!$C$4:$C$22,MAESTRO!$B$4:$B$22)</f>
        <v>C. MANCHA</v>
      </c>
    </row>
    <row r="674" spans="1:6" x14ac:dyDescent="0.2">
      <c r="A674" t="s">
        <v>4</v>
      </c>
      <c r="B674" t="s">
        <v>14</v>
      </c>
      <c r="C674" t="s">
        <v>5</v>
      </c>
      <c r="D674">
        <v>1999</v>
      </c>
      <c r="E674" s="1">
        <v>856604</v>
      </c>
      <c r="F674" t="str">
        <f>+_xlfn.XLOOKUP(B674,MAESTRO!$C$4:$C$22,MAESTRO!$B$4:$B$22)</f>
        <v>C. MANCHA</v>
      </c>
    </row>
    <row r="675" spans="1:6" x14ac:dyDescent="0.2">
      <c r="A675" t="s">
        <v>4</v>
      </c>
      <c r="B675" t="s">
        <v>14</v>
      </c>
      <c r="C675" t="s">
        <v>5</v>
      </c>
      <c r="D675">
        <v>1998</v>
      </c>
      <c r="E675" s="1">
        <v>851354</v>
      </c>
      <c r="F675" t="str">
        <f>+_xlfn.XLOOKUP(B675,MAESTRO!$C$4:$C$22,MAESTRO!$B$4:$B$22)</f>
        <v>C. MANCHA</v>
      </c>
    </row>
    <row r="676" spans="1:6" x14ac:dyDescent="0.2">
      <c r="A676" t="s">
        <v>4</v>
      </c>
      <c r="B676" t="s">
        <v>14</v>
      </c>
      <c r="C676" t="s">
        <v>5</v>
      </c>
      <c r="D676">
        <v>1997</v>
      </c>
      <c r="F676" t="str">
        <f>+_xlfn.XLOOKUP(B676,MAESTRO!$C$4:$C$22,MAESTRO!$B$4:$B$22)</f>
        <v>C. MANCHA</v>
      </c>
    </row>
    <row r="677" spans="1:6" x14ac:dyDescent="0.2">
      <c r="A677" t="s">
        <v>4</v>
      </c>
      <c r="B677" t="s">
        <v>14</v>
      </c>
      <c r="C677" t="s">
        <v>5</v>
      </c>
      <c r="D677">
        <v>1996</v>
      </c>
      <c r="E677" s="1">
        <v>849076</v>
      </c>
      <c r="F677" t="str">
        <f>+_xlfn.XLOOKUP(B677,MAESTRO!$C$4:$C$22,MAESTRO!$B$4:$B$22)</f>
        <v>C. MANCHA</v>
      </c>
    </row>
    <row r="678" spans="1:6" x14ac:dyDescent="0.2">
      <c r="A678" t="s">
        <v>4</v>
      </c>
      <c r="B678" t="s">
        <v>14</v>
      </c>
      <c r="C678" t="s">
        <v>6</v>
      </c>
      <c r="D678">
        <v>2021</v>
      </c>
      <c r="E678" s="1">
        <v>1023434</v>
      </c>
      <c r="F678" t="str">
        <f>+_xlfn.XLOOKUP(B678,MAESTRO!$C$4:$C$22,MAESTRO!$B$4:$B$22)</f>
        <v>C. MANCHA</v>
      </c>
    </row>
    <row r="679" spans="1:6" x14ac:dyDescent="0.2">
      <c r="A679" t="s">
        <v>4</v>
      </c>
      <c r="B679" t="s">
        <v>14</v>
      </c>
      <c r="C679" t="s">
        <v>6</v>
      </c>
      <c r="D679">
        <v>2020</v>
      </c>
      <c r="E679" s="1">
        <v>1021481</v>
      </c>
      <c r="F679" t="str">
        <f>+_xlfn.XLOOKUP(B679,MAESTRO!$C$4:$C$22,MAESTRO!$B$4:$B$22)</f>
        <v>C. MANCHA</v>
      </c>
    </row>
    <row r="680" spans="1:6" x14ac:dyDescent="0.2">
      <c r="A680" t="s">
        <v>4</v>
      </c>
      <c r="B680" t="s">
        <v>14</v>
      </c>
      <c r="C680" t="s">
        <v>6</v>
      </c>
      <c r="D680">
        <v>2019</v>
      </c>
      <c r="E680" s="1">
        <v>1015909</v>
      </c>
      <c r="F680" t="str">
        <f>+_xlfn.XLOOKUP(B680,MAESTRO!$C$4:$C$22,MAESTRO!$B$4:$B$22)</f>
        <v>C. MANCHA</v>
      </c>
    </row>
    <row r="681" spans="1:6" x14ac:dyDescent="0.2">
      <c r="A681" t="s">
        <v>4</v>
      </c>
      <c r="B681" t="s">
        <v>14</v>
      </c>
      <c r="C681" t="s">
        <v>6</v>
      </c>
      <c r="D681">
        <v>2018</v>
      </c>
      <c r="E681" s="1">
        <v>1012608</v>
      </c>
      <c r="F681" t="str">
        <f>+_xlfn.XLOOKUP(B681,MAESTRO!$C$4:$C$22,MAESTRO!$B$4:$B$22)</f>
        <v>C. MANCHA</v>
      </c>
    </row>
    <row r="682" spans="1:6" x14ac:dyDescent="0.2">
      <c r="A682" t="s">
        <v>4</v>
      </c>
      <c r="B682" t="s">
        <v>14</v>
      </c>
      <c r="C682" t="s">
        <v>6</v>
      </c>
      <c r="D682">
        <v>2017</v>
      </c>
      <c r="E682" s="1">
        <v>1014718</v>
      </c>
      <c r="F682" t="str">
        <f>+_xlfn.XLOOKUP(B682,MAESTRO!$C$4:$C$22,MAESTRO!$B$4:$B$22)</f>
        <v>C. MANCHA</v>
      </c>
    </row>
    <row r="683" spans="1:6" x14ac:dyDescent="0.2">
      <c r="A683" t="s">
        <v>4</v>
      </c>
      <c r="B683" t="s">
        <v>14</v>
      </c>
      <c r="C683" t="s">
        <v>6</v>
      </c>
      <c r="D683">
        <v>2016</v>
      </c>
      <c r="E683" s="1">
        <v>1018909</v>
      </c>
      <c r="F683" t="str">
        <f>+_xlfn.XLOOKUP(B683,MAESTRO!$C$4:$C$22,MAESTRO!$B$4:$B$22)</f>
        <v>C. MANCHA</v>
      </c>
    </row>
    <row r="684" spans="1:6" x14ac:dyDescent="0.2">
      <c r="A684" t="s">
        <v>4</v>
      </c>
      <c r="B684" t="s">
        <v>14</v>
      </c>
      <c r="C684" t="s">
        <v>6</v>
      </c>
      <c r="D684">
        <v>2015</v>
      </c>
      <c r="E684" s="1">
        <v>1026518</v>
      </c>
      <c r="F684" t="str">
        <f>+_xlfn.XLOOKUP(B684,MAESTRO!$C$4:$C$22,MAESTRO!$B$4:$B$22)</f>
        <v>C. MANCHA</v>
      </c>
    </row>
    <row r="685" spans="1:6" x14ac:dyDescent="0.2">
      <c r="A685" t="s">
        <v>4</v>
      </c>
      <c r="B685" t="s">
        <v>14</v>
      </c>
      <c r="C685" t="s">
        <v>6</v>
      </c>
      <c r="D685">
        <v>2014</v>
      </c>
      <c r="E685" s="1">
        <v>1034731</v>
      </c>
      <c r="F685" t="str">
        <f>+_xlfn.XLOOKUP(B685,MAESTRO!$C$4:$C$22,MAESTRO!$B$4:$B$22)</f>
        <v>C. MANCHA</v>
      </c>
    </row>
    <row r="686" spans="1:6" x14ac:dyDescent="0.2">
      <c r="A686" t="s">
        <v>4</v>
      </c>
      <c r="B686" t="s">
        <v>14</v>
      </c>
      <c r="C686" t="s">
        <v>6</v>
      </c>
      <c r="D686">
        <v>2013</v>
      </c>
      <c r="E686" s="1">
        <v>1044038</v>
      </c>
      <c r="F686" t="str">
        <f>+_xlfn.XLOOKUP(B686,MAESTRO!$C$4:$C$22,MAESTRO!$B$4:$B$22)</f>
        <v>C. MANCHA</v>
      </c>
    </row>
    <row r="687" spans="1:6" x14ac:dyDescent="0.2">
      <c r="A687" t="s">
        <v>4</v>
      </c>
      <c r="B687" t="s">
        <v>14</v>
      </c>
      <c r="C687" t="s">
        <v>6</v>
      </c>
      <c r="D687">
        <v>2012</v>
      </c>
      <c r="E687" s="1">
        <v>1052240</v>
      </c>
      <c r="F687" t="str">
        <f>+_xlfn.XLOOKUP(B687,MAESTRO!$C$4:$C$22,MAESTRO!$B$4:$B$22)</f>
        <v>C. MANCHA</v>
      </c>
    </row>
    <row r="688" spans="1:6" x14ac:dyDescent="0.2">
      <c r="A688" t="s">
        <v>4</v>
      </c>
      <c r="B688" t="s">
        <v>14</v>
      </c>
      <c r="C688" t="s">
        <v>6</v>
      </c>
      <c r="D688">
        <v>2011</v>
      </c>
      <c r="E688" s="1">
        <v>1048736</v>
      </c>
      <c r="F688" t="str">
        <f>+_xlfn.XLOOKUP(B688,MAESTRO!$C$4:$C$22,MAESTRO!$B$4:$B$22)</f>
        <v>C. MANCHA</v>
      </c>
    </row>
    <row r="689" spans="1:6" x14ac:dyDescent="0.2">
      <c r="A689" t="s">
        <v>4</v>
      </c>
      <c r="B689" t="s">
        <v>14</v>
      </c>
      <c r="C689" t="s">
        <v>6</v>
      </c>
      <c r="D689">
        <v>2010</v>
      </c>
      <c r="E689" s="1">
        <v>1039224</v>
      </c>
      <c r="F689" t="str">
        <f>+_xlfn.XLOOKUP(B689,MAESTRO!$C$4:$C$22,MAESTRO!$B$4:$B$22)</f>
        <v>C. MANCHA</v>
      </c>
    </row>
    <row r="690" spans="1:6" x14ac:dyDescent="0.2">
      <c r="A690" t="s">
        <v>4</v>
      </c>
      <c r="B690" t="s">
        <v>14</v>
      </c>
      <c r="C690" t="s">
        <v>6</v>
      </c>
      <c r="D690">
        <v>2009</v>
      </c>
      <c r="E690" s="1">
        <v>1029645</v>
      </c>
      <c r="F690" t="str">
        <f>+_xlfn.XLOOKUP(B690,MAESTRO!$C$4:$C$22,MAESTRO!$B$4:$B$22)</f>
        <v>C. MANCHA</v>
      </c>
    </row>
    <row r="691" spans="1:6" x14ac:dyDescent="0.2">
      <c r="A691" t="s">
        <v>4</v>
      </c>
      <c r="B691" t="s">
        <v>14</v>
      </c>
      <c r="C691" t="s">
        <v>6</v>
      </c>
      <c r="D691">
        <v>2008</v>
      </c>
      <c r="E691" s="1">
        <v>1009969</v>
      </c>
      <c r="F691" t="str">
        <f>+_xlfn.XLOOKUP(B691,MAESTRO!$C$4:$C$22,MAESTRO!$B$4:$B$22)</f>
        <v>C. MANCHA</v>
      </c>
    </row>
    <row r="692" spans="1:6" x14ac:dyDescent="0.2">
      <c r="A692" t="s">
        <v>4</v>
      </c>
      <c r="B692" t="s">
        <v>14</v>
      </c>
      <c r="C692" t="s">
        <v>6</v>
      </c>
      <c r="D692">
        <v>2007</v>
      </c>
      <c r="E692" s="1">
        <v>981636</v>
      </c>
      <c r="F692" t="str">
        <f>+_xlfn.XLOOKUP(B692,MAESTRO!$C$4:$C$22,MAESTRO!$B$4:$B$22)</f>
        <v>C. MANCHA</v>
      </c>
    </row>
    <row r="693" spans="1:6" x14ac:dyDescent="0.2">
      <c r="A693" t="s">
        <v>4</v>
      </c>
      <c r="B693" t="s">
        <v>14</v>
      </c>
      <c r="C693" t="s">
        <v>6</v>
      </c>
      <c r="D693">
        <v>2006</v>
      </c>
      <c r="E693" s="1">
        <v>961394</v>
      </c>
      <c r="F693" t="str">
        <f>+_xlfn.XLOOKUP(B693,MAESTRO!$C$4:$C$22,MAESTRO!$B$4:$B$22)</f>
        <v>C. MANCHA</v>
      </c>
    </row>
    <row r="694" spans="1:6" x14ac:dyDescent="0.2">
      <c r="A694" t="s">
        <v>4</v>
      </c>
      <c r="B694" t="s">
        <v>14</v>
      </c>
      <c r="C694" t="s">
        <v>6</v>
      </c>
      <c r="D694">
        <v>2005</v>
      </c>
      <c r="E694" s="1">
        <v>943691</v>
      </c>
      <c r="F694" t="str">
        <f>+_xlfn.XLOOKUP(B694,MAESTRO!$C$4:$C$22,MAESTRO!$B$4:$B$22)</f>
        <v>C. MANCHA</v>
      </c>
    </row>
    <row r="695" spans="1:6" x14ac:dyDescent="0.2">
      <c r="A695" t="s">
        <v>4</v>
      </c>
      <c r="B695" t="s">
        <v>14</v>
      </c>
      <c r="C695" t="s">
        <v>6</v>
      </c>
      <c r="D695">
        <v>2004</v>
      </c>
      <c r="E695" s="1">
        <v>923187</v>
      </c>
      <c r="F695" t="str">
        <f>+_xlfn.XLOOKUP(B695,MAESTRO!$C$4:$C$22,MAESTRO!$B$4:$B$22)</f>
        <v>C. MANCHA</v>
      </c>
    </row>
    <row r="696" spans="1:6" x14ac:dyDescent="0.2">
      <c r="A696" t="s">
        <v>4</v>
      </c>
      <c r="B696" t="s">
        <v>14</v>
      </c>
      <c r="C696" t="s">
        <v>6</v>
      </c>
      <c r="D696">
        <v>2003</v>
      </c>
      <c r="E696" s="1">
        <v>908125</v>
      </c>
      <c r="F696" t="str">
        <f>+_xlfn.XLOOKUP(B696,MAESTRO!$C$4:$C$22,MAESTRO!$B$4:$B$22)</f>
        <v>C. MANCHA</v>
      </c>
    </row>
    <row r="697" spans="1:6" x14ac:dyDescent="0.2">
      <c r="A697" t="s">
        <v>4</v>
      </c>
      <c r="B697" t="s">
        <v>14</v>
      </c>
      <c r="C697" t="s">
        <v>6</v>
      </c>
      <c r="D697">
        <v>2002</v>
      </c>
      <c r="E697" s="1">
        <v>893051</v>
      </c>
      <c r="F697" t="str">
        <f>+_xlfn.XLOOKUP(B697,MAESTRO!$C$4:$C$22,MAESTRO!$B$4:$B$22)</f>
        <v>C. MANCHA</v>
      </c>
    </row>
    <row r="698" spans="1:6" x14ac:dyDescent="0.2">
      <c r="A698" t="s">
        <v>4</v>
      </c>
      <c r="B698" t="s">
        <v>14</v>
      </c>
      <c r="C698" t="s">
        <v>6</v>
      </c>
      <c r="D698">
        <v>2001</v>
      </c>
      <c r="E698" s="1">
        <v>881766</v>
      </c>
      <c r="F698" t="str">
        <f>+_xlfn.XLOOKUP(B698,MAESTRO!$C$4:$C$22,MAESTRO!$B$4:$B$22)</f>
        <v>C. MANCHA</v>
      </c>
    </row>
    <row r="699" spans="1:6" x14ac:dyDescent="0.2">
      <c r="A699" t="s">
        <v>4</v>
      </c>
      <c r="B699" t="s">
        <v>14</v>
      </c>
      <c r="C699" t="s">
        <v>6</v>
      </c>
      <c r="D699">
        <v>2000</v>
      </c>
      <c r="E699" s="1">
        <v>873604</v>
      </c>
      <c r="F699" t="str">
        <f>+_xlfn.XLOOKUP(B699,MAESTRO!$C$4:$C$22,MAESTRO!$B$4:$B$22)</f>
        <v>C. MANCHA</v>
      </c>
    </row>
    <row r="700" spans="1:6" x14ac:dyDescent="0.2">
      <c r="A700" t="s">
        <v>4</v>
      </c>
      <c r="B700" t="s">
        <v>14</v>
      </c>
      <c r="C700" t="s">
        <v>6</v>
      </c>
      <c r="D700">
        <v>1999</v>
      </c>
      <c r="E700" s="1">
        <v>869595</v>
      </c>
      <c r="F700" t="str">
        <f>+_xlfn.XLOOKUP(B700,MAESTRO!$C$4:$C$22,MAESTRO!$B$4:$B$22)</f>
        <v>C. MANCHA</v>
      </c>
    </row>
    <row r="701" spans="1:6" x14ac:dyDescent="0.2">
      <c r="A701" t="s">
        <v>4</v>
      </c>
      <c r="B701" t="s">
        <v>14</v>
      </c>
      <c r="C701" t="s">
        <v>6</v>
      </c>
      <c r="D701">
        <v>1998</v>
      </c>
      <c r="E701" s="1">
        <v>864798</v>
      </c>
      <c r="F701" t="str">
        <f>+_xlfn.XLOOKUP(B701,MAESTRO!$C$4:$C$22,MAESTRO!$B$4:$B$22)</f>
        <v>C. MANCHA</v>
      </c>
    </row>
    <row r="702" spans="1:6" x14ac:dyDescent="0.2">
      <c r="A702" t="s">
        <v>4</v>
      </c>
      <c r="B702" t="s">
        <v>14</v>
      </c>
      <c r="C702" t="s">
        <v>6</v>
      </c>
      <c r="D702">
        <v>1997</v>
      </c>
      <c r="F702" t="str">
        <f>+_xlfn.XLOOKUP(B702,MAESTRO!$C$4:$C$22,MAESTRO!$B$4:$B$22)</f>
        <v>C. MANCHA</v>
      </c>
    </row>
    <row r="703" spans="1:6" x14ac:dyDescent="0.2">
      <c r="A703" t="s">
        <v>4</v>
      </c>
      <c r="B703" t="s">
        <v>14</v>
      </c>
      <c r="C703" t="s">
        <v>6</v>
      </c>
      <c r="D703">
        <v>1996</v>
      </c>
      <c r="E703" s="1">
        <v>863453</v>
      </c>
      <c r="F703" t="str">
        <f>+_xlfn.XLOOKUP(B703,MAESTRO!$C$4:$C$22,MAESTRO!$B$4:$B$22)</f>
        <v>C. MANCHA</v>
      </c>
    </row>
    <row r="704" spans="1:6" x14ac:dyDescent="0.2">
      <c r="A704" t="s">
        <v>4</v>
      </c>
      <c r="B704" t="s">
        <v>15</v>
      </c>
      <c r="C704" t="s">
        <v>4</v>
      </c>
      <c r="D704">
        <v>2021</v>
      </c>
      <c r="E704" s="1">
        <v>7763362</v>
      </c>
      <c r="F704" t="str">
        <f>+_xlfn.XLOOKUP(B704,MAESTRO!$C$4:$C$22,MAESTRO!$B$4:$B$22)</f>
        <v>CATALUÑA</v>
      </c>
    </row>
    <row r="705" spans="1:6" x14ac:dyDescent="0.2">
      <c r="A705" t="s">
        <v>4</v>
      </c>
      <c r="B705" t="s">
        <v>15</v>
      </c>
      <c r="C705" t="s">
        <v>4</v>
      </c>
      <c r="D705">
        <v>2020</v>
      </c>
      <c r="E705" s="1">
        <v>7780479</v>
      </c>
      <c r="F705" t="str">
        <f>+_xlfn.XLOOKUP(B705,MAESTRO!$C$4:$C$22,MAESTRO!$B$4:$B$22)</f>
        <v>CATALUÑA</v>
      </c>
    </row>
    <row r="706" spans="1:6" x14ac:dyDescent="0.2">
      <c r="A706" t="s">
        <v>4</v>
      </c>
      <c r="B706" t="s">
        <v>15</v>
      </c>
      <c r="C706" t="s">
        <v>4</v>
      </c>
      <c r="D706">
        <v>2019</v>
      </c>
      <c r="E706" s="1">
        <v>7675217</v>
      </c>
      <c r="F706" t="str">
        <f>+_xlfn.XLOOKUP(B706,MAESTRO!$C$4:$C$22,MAESTRO!$B$4:$B$22)</f>
        <v>CATALUÑA</v>
      </c>
    </row>
    <row r="707" spans="1:6" x14ac:dyDescent="0.2">
      <c r="A707" t="s">
        <v>4</v>
      </c>
      <c r="B707" t="s">
        <v>15</v>
      </c>
      <c r="C707" t="s">
        <v>4</v>
      </c>
      <c r="D707">
        <v>2018</v>
      </c>
      <c r="E707" s="1">
        <v>7600065</v>
      </c>
      <c r="F707" t="str">
        <f>+_xlfn.XLOOKUP(B707,MAESTRO!$C$4:$C$22,MAESTRO!$B$4:$B$22)</f>
        <v>CATALUÑA</v>
      </c>
    </row>
    <row r="708" spans="1:6" x14ac:dyDescent="0.2">
      <c r="A708" t="s">
        <v>4</v>
      </c>
      <c r="B708" t="s">
        <v>15</v>
      </c>
      <c r="C708" t="s">
        <v>4</v>
      </c>
      <c r="D708">
        <v>2017</v>
      </c>
      <c r="E708" s="1">
        <v>7555830</v>
      </c>
      <c r="F708" t="str">
        <f>+_xlfn.XLOOKUP(B708,MAESTRO!$C$4:$C$22,MAESTRO!$B$4:$B$22)</f>
        <v>CATALUÑA</v>
      </c>
    </row>
    <row r="709" spans="1:6" x14ac:dyDescent="0.2">
      <c r="A709" t="s">
        <v>4</v>
      </c>
      <c r="B709" t="s">
        <v>15</v>
      </c>
      <c r="C709" t="s">
        <v>4</v>
      </c>
      <c r="D709">
        <v>2016</v>
      </c>
      <c r="E709" s="1">
        <v>7522596</v>
      </c>
      <c r="F709" t="str">
        <f>+_xlfn.XLOOKUP(B709,MAESTRO!$C$4:$C$22,MAESTRO!$B$4:$B$22)</f>
        <v>CATALUÑA</v>
      </c>
    </row>
    <row r="710" spans="1:6" x14ac:dyDescent="0.2">
      <c r="A710" t="s">
        <v>4</v>
      </c>
      <c r="B710" t="s">
        <v>15</v>
      </c>
      <c r="C710" t="s">
        <v>4</v>
      </c>
      <c r="D710">
        <v>2015</v>
      </c>
      <c r="E710" s="1">
        <v>7508106</v>
      </c>
      <c r="F710" t="str">
        <f>+_xlfn.XLOOKUP(B710,MAESTRO!$C$4:$C$22,MAESTRO!$B$4:$B$22)</f>
        <v>CATALUÑA</v>
      </c>
    </row>
    <row r="711" spans="1:6" x14ac:dyDescent="0.2">
      <c r="A711" t="s">
        <v>4</v>
      </c>
      <c r="B711" t="s">
        <v>15</v>
      </c>
      <c r="C711" t="s">
        <v>4</v>
      </c>
      <c r="D711">
        <v>2014</v>
      </c>
      <c r="E711" s="1">
        <v>7518903</v>
      </c>
      <c r="F711" t="str">
        <f>+_xlfn.XLOOKUP(B711,MAESTRO!$C$4:$C$22,MAESTRO!$B$4:$B$22)</f>
        <v>CATALUÑA</v>
      </c>
    </row>
    <row r="712" spans="1:6" x14ac:dyDescent="0.2">
      <c r="A712" t="s">
        <v>4</v>
      </c>
      <c r="B712" t="s">
        <v>15</v>
      </c>
      <c r="C712" t="s">
        <v>4</v>
      </c>
      <c r="D712">
        <v>2013</v>
      </c>
      <c r="E712" s="1">
        <v>7553650</v>
      </c>
      <c r="F712" t="str">
        <f>+_xlfn.XLOOKUP(B712,MAESTRO!$C$4:$C$22,MAESTRO!$B$4:$B$22)</f>
        <v>CATALUÑA</v>
      </c>
    </row>
    <row r="713" spans="1:6" x14ac:dyDescent="0.2">
      <c r="A713" t="s">
        <v>4</v>
      </c>
      <c r="B713" t="s">
        <v>15</v>
      </c>
      <c r="C713" t="s">
        <v>4</v>
      </c>
      <c r="D713">
        <v>2012</v>
      </c>
      <c r="E713" s="1">
        <v>7570908</v>
      </c>
      <c r="F713" t="str">
        <f>+_xlfn.XLOOKUP(B713,MAESTRO!$C$4:$C$22,MAESTRO!$B$4:$B$22)</f>
        <v>CATALUÑA</v>
      </c>
    </row>
    <row r="714" spans="1:6" x14ac:dyDescent="0.2">
      <c r="A714" t="s">
        <v>4</v>
      </c>
      <c r="B714" t="s">
        <v>15</v>
      </c>
      <c r="C714" t="s">
        <v>4</v>
      </c>
      <c r="D714">
        <v>2011</v>
      </c>
      <c r="E714" s="1">
        <v>7539618</v>
      </c>
      <c r="F714" t="str">
        <f>+_xlfn.XLOOKUP(B714,MAESTRO!$C$4:$C$22,MAESTRO!$B$4:$B$22)</f>
        <v>CATALUÑA</v>
      </c>
    </row>
    <row r="715" spans="1:6" x14ac:dyDescent="0.2">
      <c r="A715" t="s">
        <v>4</v>
      </c>
      <c r="B715" t="s">
        <v>15</v>
      </c>
      <c r="C715" t="s">
        <v>4</v>
      </c>
      <c r="D715">
        <v>2010</v>
      </c>
      <c r="E715" s="1">
        <v>7512381</v>
      </c>
      <c r="F715" t="str">
        <f>+_xlfn.XLOOKUP(B715,MAESTRO!$C$4:$C$22,MAESTRO!$B$4:$B$22)</f>
        <v>CATALUÑA</v>
      </c>
    </row>
    <row r="716" spans="1:6" x14ac:dyDescent="0.2">
      <c r="A716" t="s">
        <v>4</v>
      </c>
      <c r="B716" t="s">
        <v>15</v>
      </c>
      <c r="C716" t="s">
        <v>4</v>
      </c>
      <c r="D716">
        <v>2009</v>
      </c>
      <c r="E716" s="1">
        <v>7475420</v>
      </c>
      <c r="F716" t="str">
        <f>+_xlfn.XLOOKUP(B716,MAESTRO!$C$4:$C$22,MAESTRO!$B$4:$B$22)</f>
        <v>CATALUÑA</v>
      </c>
    </row>
    <row r="717" spans="1:6" x14ac:dyDescent="0.2">
      <c r="A717" t="s">
        <v>4</v>
      </c>
      <c r="B717" t="s">
        <v>15</v>
      </c>
      <c r="C717" t="s">
        <v>4</v>
      </c>
      <c r="D717">
        <v>2008</v>
      </c>
      <c r="E717" s="1">
        <v>7364078</v>
      </c>
      <c r="F717" t="str">
        <f>+_xlfn.XLOOKUP(B717,MAESTRO!$C$4:$C$22,MAESTRO!$B$4:$B$22)</f>
        <v>CATALUÑA</v>
      </c>
    </row>
    <row r="718" spans="1:6" x14ac:dyDescent="0.2">
      <c r="A718" t="s">
        <v>4</v>
      </c>
      <c r="B718" t="s">
        <v>15</v>
      </c>
      <c r="C718" t="s">
        <v>4</v>
      </c>
      <c r="D718">
        <v>2007</v>
      </c>
      <c r="E718" s="1">
        <v>7210508</v>
      </c>
      <c r="F718" t="str">
        <f>+_xlfn.XLOOKUP(B718,MAESTRO!$C$4:$C$22,MAESTRO!$B$4:$B$22)</f>
        <v>CATALUÑA</v>
      </c>
    </row>
    <row r="719" spans="1:6" x14ac:dyDescent="0.2">
      <c r="A719" t="s">
        <v>4</v>
      </c>
      <c r="B719" t="s">
        <v>15</v>
      </c>
      <c r="C719" t="s">
        <v>4</v>
      </c>
      <c r="D719">
        <v>2006</v>
      </c>
      <c r="E719" s="1">
        <v>7134697</v>
      </c>
      <c r="F719" t="str">
        <f>+_xlfn.XLOOKUP(B719,MAESTRO!$C$4:$C$22,MAESTRO!$B$4:$B$22)</f>
        <v>CATALUÑA</v>
      </c>
    </row>
    <row r="720" spans="1:6" x14ac:dyDescent="0.2">
      <c r="A720" t="s">
        <v>4</v>
      </c>
      <c r="B720" t="s">
        <v>15</v>
      </c>
      <c r="C720" t="s">
        <v>4</v>
      </c>
      <c r="D720">
        <v>2005</v>
      </c>
      <c r="E720" s="1">
        <v>6995206</v>
      </c>
      <c r="F720" t="str">
        <f>+_xlfn.XLOOKUP(B720,MAESTRO!$C$4:$C$22,MAESTRO!$B$4:$B$22)</f>
        <v>CATALUÑA</v>
      </c>
    </row>
    <row r="721" spans="1:6" x14ac:dyDescent="0.2">
      <c r="A721" t="s">
        <v>4</v>
      </c>
      <c r="B721" t="s">
        <v>15</v>
      </c>
      <c r="C721" t="s">
        <v>4</v>
      </c>
      <c r="D721">
        <v>2004</v>
      </c>
      <c r="E721" s="1">
        <v>6813319</v>
      </c>
      <c r="F721" t="str">
        <f>+_xlfn.XLOOKUP(B721,MAESTRO!$C$4:$C$22,MAESTRO!$B$4:$B$22)</f>
        <v>CATALUÑA</v>
      </c>
    </row>
    <row r="722" spans="1:6" x14ac:dyDescent="0.2">
      <c r="A722" t="s">
        <v>4</v>
      </c>
      <c r="B722" t="s">
        <v>15</v>
      </c>
      <c r="C722" t="s">
        <v>4</v>
      </c>
      <c r="D722">
        <v>2003</v>
      </c>
      <c r="E722" s="1">
        <v>6704146</v>
      </c>
      <c r="F722" t="str">
        <f>+_xlfn.XLOOKUP(B722,MAESTRO!$C$4:$C$22,MAESTRO!$B$4:$B$22)</f>
        <v>CATALUÑA</v>
      </c>
    </row>
    <row r="723" spans="1:6" x14ac:dyDescent="0.2">
      <c r="A723" t="s">
        <v>4</v>
      </c>
      <c r="B723" t="s">
        <v>15</v>
      </c>
      <c r="C723" t="s">
        <v>4</v>
      </c>
      <c r="D723">
        <v>2002</v>
      </c>
      <c r="E723" s="1">
        <v>6506440</v>
      </c>
      <c r="F723" t="str">
        <f>+_xlfn.XLOOKUP(B723,MAESTRO!$C$4:$C$22,MAESTRO!$B$4:$B$22)</f>
        <v>CATALUÑA</v>
      </c>
    </row>
    <row r="724" spans="1:6" x14ac:dyDescent="0.2">
      <c r="A724" t="s">
        <v>4</v>
      </c>
      <c r="B724" t="s">
        <v>15</v>
      </c>
      <c r="C724" t="s">
        <v>4</v>
      </c>
      <c r="D724">
        <v>2001</v>
      </c>
      <c r="E724" s="1">
        <v>6361365</v>
      </c>
      <c r="F724" t="str">
        <f>+_xlfn.XLOOKUP(B724,MAESTRO!$C$4:$C$22,MAESTRO!$B$4:$B$22)</f>
        <v>CATALUÑA</v>
      </c>
    </row>
    <row r="725" spans="1:6" x14ac:dyDescent="0.2">
      <c r="A725" t="s">
        <v>4</v>
      </c>
      <c r="B725" t="s">
        <v>15</v>
      </c>
      <c r="C725" t="s">
        <v>4</v>
      </c>
      <c r="D725">
        <v>2000</v>
      </c>
      <c r="E725" s="1">
        <v>6261999</v>
      </c>
      <c r="F725" t="str">
        <f>+_xlfn.XLOOKUP(B725,MAESTRO!$C$4:$C$22,MAESTRO!$B$4:$B$22)</f>
        <v>CATALUÑA</v>
      </c>
    </row>
    <row r="726" spans="1:6" x14ac:dyDescent="0.2">
      <c r="A726" t="s">
        <v>4</v>
      </c>
      <c r="B726" t="s">
        <v>15</v>
      </c>
      <c r="C726" t="s">
        <v>4</v>
      </c>
      <c r="D726">
        <v>1999</v>
      </c>
      <c r="E726" s="1">
        <v>6207533</v>
      </c>
      <c r="F726" t="str">
        <f>+_xlfn.XLOOKUP(B726,MAESTRO!$C$4:$C$22,MAESTRO!$B$4:$B$22)</f>
        <v>CATALUÑA</v>
      </c>
    </row>
    <row r="727" spans="1:6" x14ac:dyDescent="0.2">
      <c r="A727" t="s">
        <v>4</v>
      </c>
      <c r="B727" t="s">
        <v>15</v>
      </c>
      <c r="C727" t="s">
        <v>4</v>
      </c>
      <c r="D727">
        <v>1998</v>
      </c>
      <c r="E727" s="1">
        <v>6147610</v>
      </c>
      <c r="F727" t="str">
        <f>+_xlfn.XLOOKUP(B727,MAESTRO!$C$4:$C$22,MAESTRO!$B$4:$B$22)</f>
        <v>CATALUÑA</v>
      </c>
    </row>
    <row r="728" spans="1:6" x14ac:dyDescent="0.2">
      <c r="A728" t="s">
        <v>4</v>
      </c>
      <c r="B728" t="s">
        <v>15</v>
      </c>
      <c r="C728" t="s">
        <v>4</v>
      </c>
      <c r="D728">
        <v>1997</v>
      </c>
      <c r="F728" t="str">
        <f>+_xlfn.XLOOKUP(B728,MAESTRO!$C$4:$C$22,MAESTRO!$B$4:$B$22)</f>
        <v>CATALUÑA</v>
      </c>
    </row>
    <row r="729" spans="1:6" x14ac:dyDescent="0.2">
      <c r="A729" t="s">
        <v>4</v>
      </c>
      <c r="B729" t="s">
        <v>15</v>
      </c>
      <c r="C729" t="s">
        <v>4</v>
      </c>
      <c r="D729">
        <v>1996</v>
      </c>
      <c r="E729" s="1">
        <v>6090040</v>
      </c>
      <c r="F729" t="str">
        <f>+_xlfn.XLOOKUP(B729,MAESTRO!$C$4:$C$22,MAESTRO!$B$4:$B$22)</f>
        <v>CATALUÑA</v>
      </c>
    </row>
    <row r="730" spans="1:6" x14ac:dyDescent="0.2">
      <c r="A730" t="s">
        <v>4</v>
      </c>
      <c r="B730" t="s">
        <v>15</v>
      </c>
      <c r="C730" t="s">
        <v>5</v>
      </c>
      <c r="D730">
        <v>2021</v>
      </c>
      <c r="E730" s="1">
        <v>3819831</v>
      </c>
      <c r="F730" t="str">
        <f>+_xlfn.XLOOKUP(B730,MAESTRO!$C$4:$C$22,MAESTRO!$B$4:$B$22)</f>
        <v>CATALUÑA</v>
      </c>
    </row>
    <row r="731" spans="1:6" x14ac:dyDescent="0.2">
      <c r="A731" t="s">
        <v>4</v>
      </c>
      <c r="B731" t="s">
        <v>15</v>
      </c>
      <c r="C731" t="s">
        <v>5</v>
      </c>
      <c r="D731">
        <v>2020</v>
      </c>
      <c r="E731" s="1">
        <v>3826964</v>
      </c>
      <c r="F731" t="str">
        <f>+_xlfn.XLOOKUP(B731,MAESTRO!$C$4:$C$22,MAESTRO!$B$4:$B$22)</f>
        <v>CATALUÑA</v>
      </c>
    </row>
    <row r="732" spans="1:6" x14ac:dyDescent="0.2">
      <c r="A732" t="s">
        <v>4</v>
      </c>
      <c r="B732" t="s">
        <v>15</v>
      </c>
      <c r="C732" t="s">
        <v>5</v>
      </c>
      <c r="D732">
        <v>2019</v>
      </c>
      <c r="E732" s="1">
        <v>3770123</v>
      </c>
      <c r="F732" t="str">
        <f>+_xlfn.XLOOKUP(B732,MAESTRO!$C$4:$C$22,MAESTRO!$B$4:$B$22)</f>
        <v>CATALUÑA</v>
      </c>
    </row>
    <row r="733" spans="1:6" x14ac:dyDescent="0.2">
      <c r="A733" t="s">
        <v>4</v>
      </c>
      <c r="B733" t="s">
        <v>15</v>
      </c>
      <c r="C733" t="s">
        <v>5</v>
      </c>
      <c r="D733">
        <v>2018</v>
      </c>
      <c r="E733" s="1">
        <v>3730326</v>
      </c>
      <c r="F733" t="str">
        <f>+_xlfn.XLOOKUP(B733,MAESTRO!$C$4:$C$22,MAESTRO!$B$4:$B$22)</f>
        <v>CATALUÑA</v>
      </c>
    </row>
    <row r="734" spans="1:6" x14ac:dyDescent="0.2">
      <c r="A734" t="s">
        <v>4</v>
      </c>
      <c r="B734" t="s">
        <v>15</v>
      </c>
      <c r="C734" t="s">
        <v>5</v>
      </c>
      <c r="D734">
        <v>2017</v>
      </c>
      <c r="E734" s="1">
        <v>3710200</v>
      </c>
      <c r="F734" t="str">
        <f>+_xlfn.XLOOKUP(B734,MAESTRO!$C$4:$C$22,MAESTRO!$B$4:$B$22)</f>
        <v>CATALUÑA</v>
      </c>
    </row>
    <row r="735" spans="1:6" x14ac:dyDescent="0.2">
      <c r="A735" t="s">
        <v>4</v>
      </c>
      <c r="B735" t="s">
        <v>15</v>
      </c>
      <c r="C735" t="s">
        <v>5</v>
      </c>
      <c r="D735">
        <v>2016</v>
      </c>
      <c r="E735" s="1">
        <v>3697368</v>
      </c>
      <c r="F735" t="str">
        <f>+_xlfn.XLOOKUP(B735,MAESTRO!$C$4:$C$22,MAESTRO!$B$4:$B$22)</f>
        <v>CATALUÑA</v>
      </c>
    </row>
    <row r="736" spans="1:6" x14ac:dyDescent="0.2">
      <c r="A736" t="s">
        <v>4</v>
      </c>
      <c r="B736" t="s">
        <v>15</v>
      </c>
      <c r="C736" t="s">
        <v>5</v>
      </c>
      <c r="D736">
        <v>2015</v>
      </c>
      <c r="E736" s="1">
        <v>3691745</v>
      </c>
      <c r="F736" t="str">
        <f>+_xlfn.XLOOKUP(B736,MAESTRO!$C$4:$C$22,MAESTRO!$B$4:$B$22)</f>
        <v>CATALUÑA</v>
      </c>
    </row>
    <row r="737" spans="1:6" x14ac:dyDescent="0.2">
      <c r="A737" t="s">
        <v>4</v>
      </c>
      <c r="B737" t="s">
        <v>15</v>
      </c>
      <c r="C737" t="s">
        <v>5</v>
      </c>
      <c r="D737">
        <v>2014</v>
      </c>
      <c r="E737" s="1">
        <v>3701740</v>
      </c>
      <c r="F737" t="str">
        <f>+_xlfn.XLOOKUP(B737,MAESTRO!$C$4:$C$22,MAESTRO!$B$4:$B$22)</f>
        <v>CATALUÑA</v>
      </c>
    </row>
    <row r="738" spans="1:6" x14ac:dyDescent="0.2">
      <c r="A738" t="s">
        <v>4</v>
      </c>
      <c r="B738" t="s">
        <v>15</v>
      </c>
      <c r="C738" t="s">
        <v>5</v>
      </c>
      <c r="D738">
        <v>2013</v>
      </c>
      <c r="E738" s="1">
        <v>3725318</v>
      </c>
      <c r="F738" t="str">
        <f>+_xlfn.XLOOKUP(B738,MAESTRO!$C$4:$C$22,MAESTRO!$B$4:$B$22)</f>
        <v>CATALUÑA</v>
      </c>
    </row>
    <row r="739" spans="1:6" x14ac:dyDescent="0.2">
      <c r="A739" t="s">
        <v>4</v>
      </c>
      <c r="B739" t="s">
        <v>15</v>
      </c>
      <c r="C739" t="s">
        <v>5</v>
      </c>
      <c r="D739">
        <v>2012</v>
      </c>
      <c r="E739" s="1">
        <v>3741628</v>
      </c>
      <c r="F739" t="str">
        <f>+_xlfn.XLOOKUP(B739,MAESTRO!$C$4:$C$22,MAESTRO!$B$4:$B$22)</f>
        <v>CATALUÑA</v>
      </c>
    </row>
    <row r="740" spans="1:6" x14ac:dyDescent="0.2">
      <c r="A740" t="s">
        <v>4</v>
      </c>
      <c r="B740" t="s">
        <v>15</v>
      </c>
      <c r="C740" t="s">
        <v>5</v>
      </c>
      <c r="D740">
        <v>2011</v>
      </c>
      <c r="E740" s="1">
        <v>3732196</v>
      </c>
      <c r="F740" t="str">
        <f>+_xlfn.XLOOKUP(B740,MAESTRO!$C$4:$C$22,MAESTRO!$B$4:$B$22)</f>
        <v>CATALUÑA</v>
      </c>
    </row>
    <row r="741" spans="1:6" x14ac:dyDescent="0.2">
      <c r="A741" t="s">
        <v>4</v>
      </c>
      <c r="B741" t="s">
        <v>15</v>
      </c>
      <c r="C741" t="s">
        <v>5</v>
      </c>
      <c r="D741">
        <v>2010</v>
      </c>
      <c r="E741" s="1">
        <v>3724515</v>
      </c>
      <c r="F741" t="str">
        <f>+_xlfn.XLOOKUP(B741,MAESTRO!$C$4:$C$22,MAESTRO!$B$4:$B$22)</f>
        <v>CATALUÑA</v>
      </c>
    </row>
    <row r="742" spans="1:6" x14ac:dyDescent="0.2">
      <c r="A742" t="s">
        <v>4</v>
      </c>
      <c r="B742" t="s">
        <v>15</v>
      </c>
      <c r="C742" t="s">
        <v>5</v>
      </c>
      <c r="D742">
        <v>2009</v>
      </c>
      <c r="E742" s="1">
        <v>3713765</v>
      </c>
      <c r="F742" t="str">
        <f>+_xlfn.XLOOKUP(B742,MAESTRO!$C$4:$C$22,MAESTRO!$B$4:$B$22)</f>
        <v>CATALUÑA</v>
      </c>
    </row>
    <row r="743" spans="1:6" x14ac:dyDescent="0.2">
      <c r="A743" t="s">
        <v>4</v>
      </c>
      <c r="B743" t="s">
        <v>15</v>
      </c>
      <c r="C743" t="s">
        <v>5</v>
      </c>
      <c r="D743">
        <v>2008</v>
      </c>
      <c r="E743" s="1">
        <v>3661028</v>
      </c>
      <c r="F743" t="str">
        <f>+_xlfn.XLOOKUP(B743,MAESTRO!$C$4:$C$22,MAESTRO!$B$4:$B$22)</f>
        <v>CATALUÑA</v>
      </c>
    </row>
    <row r="744" spans="1:6" x14ac:dyDescent="0.2">
      <c r="A744" t="s">
        <v>4</v>
      </c>
      <c r="B744" t="s">
        <v>15</v>
      </c>
      <c r="C744" t="s">
        <v>5</v>
      </c>
      <c r="D744">
        <v>2007</v>
      </c>
      <c r="E744" s="1">
        <v>3578176</v>
      </c>
      <c r="F744" t="str">
        <f>+_xlfn.XLOOKUP(B744,MAESTRO!$C$4:$C$22,MAESTRO!$B$4:$B$22)</f>
        <v>CATALUÑA</v>
      </c>
    </row>
    <row r="745" spans="1:6" x14ac:dyDescent="0.2">
      <c r="A745" t="s">
        <v>4</v>
      </c>
      <c r="B745" t="s">
        <v>15</v>
      </c>
      <c r="C745" t="s">
        <v>5</v>
      </c>
      <c r="D745">
        <v>2006</v>
      </c>
      <c r="E745" s="1">
        <v>3543706</v>
      </c>
      <c r="F745" t="str">
        <f>+_xlfn.XLOOKUP(B745,MAESTRO!$C$4:$C$22,MAESTRO!$B$4:$B$22)</f>
        <v>CATALUÑA</v>
      </c>
    </row>
    <row r="746" spans="1:6" x14ac:dyDescent="0.2">
      <c r="A746" t="s">
        <v>4</v>
      </c>
      <c r="B746" t="s">
        <v>15</v>
      </c>
      <c r="C746" t="s">
        <v>5</v>
      </c>
      <c r="D746">
        <v>2005</v>
      </c>
      <c r="E746" s="1">
        <v>3468235</v>
      </c>
      <c r="F746" t="str">
        <f>+_xlfn.XLOOKUP(B746,MAESTRO!$C$4:$C$22,MAESTRO!$B$4:$B$22)</f>
        <v>CATALUÑA</v>
      </c>
    </row>
    <row r="747" spans="1:6" x14ac:dyDescent="0.2">
      <c r="A747" t="s">
        <v>4</v>
      </c>
      <c r="B747" t="s">
        <v>15</v>
      </c>
      <c r="C747" t="s">
        <v>5</v>
      </c>
      <c r="D747">
        <v>2004</v>
      </c>
      <c r="E747" s="1">
        <v>3366329</v>
      </c>
      <c r="F747" t="str">
        <f>+_xlfn.XLOOKUP(B747,MAESTRO!$C$4:$C$22,MAESTRO!$B$4:$B$22)</f>
        <v>CATALUÑA</v>
      </c>
    </row>
    <row r="748" spans="1:6" x14ac:dyDescent="0.2">
      <c r="A748" t="s">
        <v>4</v>
      </c>
      <c r="B748" t="s">
        <v>15</v>
      </c>
      <c r="C748" t="s">
        <v>5</v>
      </c>
      <c r="D748">
        <v>2003</v>
      </c>
      <c r="E748" s="1">
        <v>3309850</v>
      </c>
      <c r="F748" t="str">
        <f>+_xlfn.XLOOKUP(B748,MAESTRO!$C$4:$C$22,MAESTRO!$B$4:$B$22)</f>
        <v>CATALUÑA</v>
      </c>
    </row>
    <row r="749" spans="1:6" x14ac:dyDescent="0.2">
      <c r="A749" t="s">
        <v>4</v>
      </c>
      <c r="B749" t="s">
        <v>15</v>
      </c>
      <c r="C749" t="s">
        <v>5</v>
      </c>
      <c r="D749">
        <v>2002</v>
      </c>
      <c r="E749" s="1">
        <v>3201029</v>
      </c>
      <c r="F749" t="str">
        <f>+_xlfn.XLOOKUP(B749,MAESTRO!$C$4:$C$22,MAESTRO!$B$4:$B$22)</f>
        <v>CATALUÑA</v>
      </c>
    </row>
    <row r="750" spans="1:6" x14ac:dyDescent="0.2">
      <c r="A750" t="s">
        <v>4</v>
      </c>
      <c r="B750" t="s">
        <v>15</v>
      </c>
      <c r="C750" t="s">
        <v>5</v>
      </c>
      <c r="D750">
        <v>2001</v>
      </c>
      <c r="E750" s="1">
        <v>3115336</v>
      </c>
      <c r="F750" t="str">
        <f>+_xlfn.XLOOKUP(B750,MAESTRO!$C$4:$C$22,MAESTRO!$B$4:$B$22)</f>
        <v>CATALUÑA</v>
      </c>
    </row>
    <row r="751" spans="1:6" x14ac:dyDescent="0.2">
      <c r="A751" t="s">
        <v>4</v>
      </c>
      <c r="B751" t="s">
        <v>15</v>
      </c>
      <c r="C751" t="s">
        <v>5</v>
      </c>
      <c r="D751">
        <v>2000</v>
      </c>
      <c r="E751" s="1">
        <v>3058628</v>
      </c>
      <c r="F751" t="str">
        <f>+_xlfn.XLOOKUP(B751,MAESTRO!$C$4:$C$22,MAESTRO!$B$4:$B$22)</f>
        <v>CATALUÑA</v>
      </c>
    </row>
    <row r="752" spans="1:6" x14ac:dyDescent="0.2">
      <c r="A752" t="s">
        <v>4</v>
      </c>
      <c r="B752" t="s">
        <v>15</v>
      </c>
      <c r="C752" t="s">
        <v>5</v>
      </c>
      <c r="D752">
        <v>1999</v>
      </c>
      <c r="E752" s="1">
        <v>3030196</v>
      </c>
      <c r="F752" t="str">
        <f>+_xlfn.XLOOKUP(B752,MAESTRO!$C$4:$C$22,MAESTRO!$B$4:$B$22)</f>
        <v>CATALUÑA</v>
      </c>
    </row>
    <row r="753" spans="1:6" x14ac:dyDescent="0.2">
      <c r="A753" t="s">
        <v>4</v>
      </c>
      <c r="B753" t="s">
        <v>15</v>
      </c>
      <c r="C753" t="s">
        <v>5</v>
      </c>
      <c r="D753">
        <v>1998</v>
      </c>
      <c r="E753" s="1">
        <v>2997637</v>
      </c>
      <c r="F753" t="str">
        <f>+_xlfn.XLOOKUP(B753,MAESTRO!$C$4:$C$22,MAESTRO!$B$4:$B$22)</f>
        <v>CATALUÑA</v>
      </c>
    </row>
    <row r="754" spans="1:6" x14ac:dyDescent="0.2">
      <c r="A754" t="s">
        <v>4</v>
      </c>
      <c r="B754" t="s">
        <v>15</v>
      </c>
      <c r="C754" t="s">
        <v>5</v>
      </c>
      <c r="D754">
        <v>1997</v>
      </c>
      <c r="F754" t="str">
        <f>+_xlfn.XLOOKUP(B754,MAESTRO!$C$4:$C$22,MAESTRO!$B$4:$B$22)</f>
        <v>CATALUÑA</v>
      </c>
    </row>
    <row r="755" spans="1:6" x14ac:dyDescent="0.2">
      <c r="A755" t="s">
        <v>4</v>
      </c>
      <c r="B755" t="s">
        <v>15</v>
      </c>
      <c r="C755" t="s">
        <v>5</v>
      </c>
      <c r="D755">
        <v>1996</v>
      </c>
      <c r="E755" s="1">
        <v>2971789</v>
      </c>
      <c r="F755" t="str">
        <f>+_xlfn.XLOOKUP(B755,MAESTRO!$C$4:$C$22,MAESTRO!$B$4:$B$22)</f>
        <v>CATALUÑA</v>
      </c>
    </row>
    <row r="756" spans="1:6" x14ac:dyDescent="0.2">
      <c r="A756" t="s">
        <v>4</v>
      </c>
      <c r="B756" t="s">
        <v>15</v>
      </c>
      <c r="C756" t="s">
        <v>6</v>
      </c>
      <c r="D756">
        <v>2021</v>
      </c>
      <c r="E756" s="1">
        <v>3943531</v>
      </c>
      <c r="F756" t="str">
        <f>+_xlfn.XLOOKUP(B756,MAESTRO!$C$4:$C$22,MAESTRO!$B$4:$B$22)</f>
        <v>CATALUÑA</v>
      </c>
    </row>
    <row r="757" spans="1:6" x14ac:dyDescent="0.2">
      <c r="A757" t="s">
        <v>4</v>
      </c>
      <c r="B757" t="s">
        <v>15</v>
      </c>
      <c r="C757" t="s">
        <v>6</v>
      </c>
      <c r="D757">
        <v>2020</v>
      </c>
      <c r="E757" s="1">
        <v>3953515</v>
      </c>
      <c r="F757" t="str">
        <f>+_xlfn.XLOOKUP(B757,MAESTRO!$C$4:$C$22,MAESTRO!$B$4:$B$22)</f>
        <v>CATALUÑA</v>
      </c>
    </row>
    <row r="758" spans="1:6" x14ac:dyDescent="0.2">
      <c r="A758" t="s">
        <v>4</v>
      </c>
      <c r="B758" t="s">
        <v>15</v>
      </c>
      <c r="C758" t="s">
        <v>6</v>
      </c>
      <c r="D758">
        <v>2019</v>
      </c>
      <c r="E758" s="1">
        <v>3905094</v>
      </c>
      <c r="F758" t="str">
        <f>+_xlfn.XLOOKUP(B758,MAESTRO!$C$4:$C$22,MAESTRO!$B$4:$B$22)</f>
        <v>CATALUÑA</v>
      </c>
    </row>
    <row r="759" spans="1:6" x14ac:dyDescent="0.2">
      <c r="A759" t="s">
        <v>4</v>
      </c>
      <c r="B759" t="s">
        <v>15</v>
      </c>
      <c r="C759" t="s">
        <v>6</v>
      </c>
      <c r="D759">
        <v>2018</v>
      </c>
      <c r="E759" s="1">
        <v>3869739</v>
      </c>
      <c r="F759" t="str">
        <f>+_xlfn.XLOOKUP(B759,MAESTRO!$C$4:$C$22,MAESTRO!$B$4:$B$22)</f>
        <v>CATALUÑA</v>
      </c>
    </row>
    <row r="760" spans="1:6" x14ac:dyDescent="0.2">
      <c r="A760" t="s">
        <v>4</v>
      </c>
      <c r="B760" t="s">
        <v>15</v>
      </c>
      <c r="C760" t="s">
        <v>6</v>
      </c>
      <c r="D760">
        <v>2017</v>
      </c>
      <c r="E760" s="1">
        <v>3845630</v>
      </c>
      <c r="F760" t="str">
        <f>+_xlfn.XLOOKUP(B760,MAESTRO!$C$4:$C$22,MAESTRO!$B$4:$B$22)</f>
        <v>CATALUÑA</v>
      </c>
    </row>
    <row r="761" spans="1:6" x14ac:dyDescent="0.2">
      <c r="A761" t="s">
        <v>4</v>
      </c>
      <c r="B761" t="s">
        <v>15</v>
      </c>
      <c r="C761" t="s">
        <v>6</v>
      </c>
      <c r="D761">
        <v>2016</v>
      </c>
      <c r="E761" s="1">
        <v>3825228</v>
      </c>
      <c r="F761" t="str">
        <f>+_xlfn.XLOOKUP(B761,MAESTRO!$C$4:$C$22,MAESTRO!$B$4:$B$22)</f>
        <v>CATALUÑA</v>
      </c>
    </row>
    <row r="762" spans="1:6" x14ac:dyDescent="0.2">
      <c r="A762" t="s">
        <v>4</v>
      </c>
      <c r="B762" t="s">
        <v>15</v>
      </c>
      <c r="C762" t="s">
        <v>6</v>
      </c>
      <c r="D762">
        <v>2015</v>
      </c>
      <c r="E762" s="1">
        <v>3816361</v>
      </c>
      <c r="F762" t="str">
        <f>+_xlfn.XLOOKUP(B762,MAESTRO!$C$4:$C$22,MAESTRO!$B$4:$B$22)</f>
        <v>CATALUÑA</v>
      </c>
    </row>
    <row r="763" spans="1:6" x14ac:dyDescent="0.2">
      <c r="A763" t="s">
        <v>4</v>
      </c>
      <c r="B763" t="s">
        <v>15</v>
      </c>
      <c r="C763" t="s">
        <v>6</v>
      </c>
      <c r="D763">
        <v>2014</v>
      </c>
      <c r="E763" s="1">
        <v>3817163</v>
      </c>
      <c r="F763" t="str">
        <f>+_xlfn.XLOOKUP(B763,MAESTRO!$C$4:$C$22,MAESTRO!$B$4:$B$22)</f>
        <v>CATALUÑA</v>
      </c>
    </row>
    <row r="764" spans="1:6" x14ac:dyDescent="0.2">
      <c r="A764" t="s">
        <v>4</v>
      </c>
      <c r="B764" t="s">
        <v>15</v>
      </c>
      <c r="C764" t="s">
        <v>6</v>
      </c>
      <c r="D764">
        <v>2013</v>
      </c>
      <c r="E764" s="1">
        <v>3828332</v>
      </c>
      <c r="F764" t="str">
        <f>+_xlfn.XLOOKUP(B764,MAESTRO!$C$4:$C$22,MAESTRO!$B$4:$B$22)</f>
        <v>CATALUÑA</v>
      </c>
    </row>
    <row r="765" spans="1:6" x14ac:dyDescent="0.2">
      <c r="A765" t="s">
        <v>4</v>
      </c>
      <c r="B765" t="s">
        <v>15</v>
      </c>
      <c r="C765" t="s">
        <v>6</v>
      </c>
      <c r="D765">
        <v>2012</v>
      </c>
      <c r="E765" s="1">
        <v>3829280</v>
      </c>
      <c r="F765" t="str">
        <f>+_xlfn.XLOOKUP(B765,MAESTRO!$C$4:$C$22,MAESTRO!$B$4:$B$22)</f>
        <v>CATALUÑA</v>
      </c>
    </row>
    <row r="766" spans="1:6" x14ac:dyDescent="0.2">
      <c r="A766" t="s">
        <v>4</v>
      </c>
      <c r="B766" t="s">
        <v>15</v>
      </c>
      <c r="C766" t="s">
        <v>6</v>
      </c>
      <c r="D766">
        <v>2011</v>
      </c>
      <c r="E766" s="1">
        <v>3807422</v>
      </c>
      <c r="F766" t="str">
        <f>+_xlfn.XLOOKUP(B766,MAESTRO!$C$4:$C$22,MAESTRO!$B$4:$B$22)</f>
        <v>CATALUÑA</v>
      </c>
    </row>
    <row r="767" spans="1:6" x14ac:dyDescent="0.2">
      <c r="A767" t="s">
        <v>4</v>
      </c>
      <c r="B767" t="s">
        <v>15</v>
      </c>
      <c r="C767" t="s">
        <v>6</v>
      </c>
      <c r="D767">
        <v>2010</v>
      </c>
      <c r="E767" s="1">
        <v>3787866</v>
      </c>
      <c r="F767" t="str">
        <f>+_xlfn.XLOOKUP(B767,MAESTRO!$C$4:$C$22,MAESTRO!$B$4:$B$22)</f>
        <v>CATALUÑA</v>
      </c>
    </row>
    <row r="768" spans="1:6" x14ac:dyDescent="0.2">
      <c r="A768" t="s">
        <v>4</v>
      </c>
      <c r="B768" t="s">
        <v>15</v>
      </c>
      <c r="C768" t="s">
        <v>6</v>
      </c>
      <c r="D768">
        <v>2009</v>
      </c>
      <c r="E768" s="1">
        <v>3761655</v>
      </c>
      <c r="F768" t="str">
        <f>+_xlfn.XLOOKUP(B768,MAESTRO!$C$4:$C$22,MAESTRO!$B$4:$B$22)</f>
        <v>CATALUÑA</v>
      </c>
    </row>
    <row r="769" spans="1:6" x14ac:dyDescent="0.2">
      <c r="A769" t="s">
        <v>4</v>
      </c>
      <c r="B769" t="s">
        <v>15</v>
      </c>
      <c r="C769" t="s">
        <v>6</v>
      </c>
      <c r="D769">
        <v>2008</v>
      </c>
      <c r="E769" s="1">
        <v>3703050</v>
      </c>
      <c r="F769" t="str">
        <f>+_xlfn.XLOOKUP(B769,MAESTRO!$C$4:$C$22,MAESTRO!$B$4:$B$22)</f>
        <v>CATALUÑA</v>
      </c>
    </row>
    <row r="770" spans="1:6" x14ac:dyDescent="0.2">
      <c r="A770" t="s">
        <v>4</v>
      </c>
      <c r="B770" t="s">
        <v>15</v>
      </c>
      <c r="C770" t="s">
        <v>6</v>
      </c>
      <c r="D770">
        <v>2007</v>
      </c>
      <c r="E770" s="1">
        <v>3632332</v>
      </c>
      <c r="F770" t="str">
        <f>+_xlfn.XLOOKUP(B770,MAESTRO!$C$4:$C$22,MAESTRO!$B$4:$B$22)</f>
        <v>CATALUÑA</v>
      </c>
    </row>
    <row r="771" spans="1:6" x14ac:dyDescent="0.2">
      <c r="A771" t="s">
        <v>4</v>
      </c>
      <c r="B771" t="s">
        <v>15</v>
      </c>
      <c r="C771" t="s">
        <v>6</v>
      </c>
      <c r="D771">
        <v>2006</v>
      </c>
      <c r="E771" s="1">
        <v>3590991</v>
      </c>
      <c r="F771" t="str">
        <f>+_xlfn.XLOOKUP(B771,MAESTRO!$C$4:$C$22,MAESTRO!$B$4:$B$22)</f>
        <v>CATALUÑA</v>
      </c>
    </row>
    <row r="772" spans="1:6" x14ac:dyDescent="0.2">
      <c r="A772" t="s">
        <v>4</v>
      </c>
      <c r="B772" t="s">
        <v>15</v>
      </c>
      <c r="C772" t="s">
        <v>6</v>
      </c>
      <c r="D772">
        <v>2005</v>
      </c>
      <c r="E772" s="1">
        <v>3526971</v>
      </c>
      <c r="F772" t="str">
        <f>+_xlfn.XLOOKUP(B772,MAESTRO!$C$4:$C$22,MAESTRO!$B$4:$B$22)</f>
        <v>CATALUÑA</v>
      </c>
    </row>
    <row r="773" spans="1:6" x14ac:dyDescent="0.2">
      <c r="A773" t="s">
        <v>4</v>
      </c>
      <c r="B773" t="s">
        <v>15</v>
      </c>
      <c r="C773" t="s">
        <v>6</v>
      </c>
      <c r="D773">
        <v>2004</v>
      </c>
      <c r="E773" s="1">
        <v>3446990</v>
      </c>
      <c r="F773" t="str">
        <f>+_xlfn.XLOOKUP(B773,MAESTRO!$C$4:$C$22,MAESTRO!$B$4:$B$22)</f>
        <v>CATALUÑA</v>
      </c>
    </row>
    <row r="774" spans="1:6" x14ac:dyDescent="0.2">
      <c r="A774" t="s">
        <v>4</v>
      </c>
      <c r="B774" t="s">
        <v>15</v>
      </c>
      <c r="C774" t="s">
        <v>6</v>
      </c>
      <c r="D774">
        <v>2003</v>
      </c>
      <c r="E774" s="1">
        <v>3394296</v>
      </c>
      <c r="F774" t="str">
        <f>+_xlfn.XLOOKUP(B774,MAESTRO!$C$4:$C$22,MAESTRO!$B$4:$B$22)</f>
        <v>CATALUÑA</v>
      </c>
    </row>
    <row r="775" spans="1:6" x14ac:dyDescent="0.2">
      <c r="A775" t="s">
        <v>4</v>
      </c>
      <c r="B775" t="s">
        <v>15</v>
      </c>
      <c r="C775" t="s">
        <v>6</v>
      </c>
      <c r="D775">
        <v>2002</v>
      </c>
      <c r="E775" s="1">
        <v>3305411</v>
      </c>
      <c r="F775" t="str">
        <f>+_xlfn.XLOOKUP(B775,MAESTRO!$C$4:$C$22,MAESTRO!$B$4:$B$22)</f>
        <v>CATALUÑA</v>
      </c>
    </row>
    <row r="776" spans="1:6" x14ac:dyDescent="0.2">
      <c r="A776" t="s">
        <v>4</v>
      </c>
      <c r="B776" t="s">
        <v>15</v>
      </c>
      <c r="C776" t="s">
        <v>6</v>
      </c>
      <c r="D776">
        <v>2001</v>
      </c>
      <c r="E776" s="1">
        <v>3246029</v>
      </c>
      <c r="F776" t="str">
        <f>+_xlfn.XLOOKUP(B776,MAESTRO!$C$4:$C$22,MAESTRO!$B$4:$B$22)</f>
        <v>CATALUÑA</v>
      </c>
    </row>
    <row r="777" spans="1:6" x14ac:dyDescent="0.2">
      <c r="A777" t="s">
        <v>4</v>
      </c>
      <c r="B777" t="s">
        <v>15</v>
      </c>
      <c r="C777" t="s">
        <v>6</v>
      </c>
      <c r="D777">
        <v>2000</v>
      </c>
      <c r="E777" s="1">
        <v>3203371</v>
      </c>
      <c r="F777" t="str">
        <f>+_xlfn.XLOOKUP(B777,MAESTRO!$C$4:$C$22,MAESTRO!$B$4:$B$22)</f>
        <v>CATALUÑA</v>
      </c>
    </row>
    <row r="778" spans="1:6" x14ac:dyDescent="0.2">
      <c r="A778" t="s">
        <v>4</v>
      </c>
      <c r="B778" t="s">
        <v>15</v>
      </c>
      <c r="C778" t="s">
        <v>6</v>
      </c>
      <c r="D778">
        <v>1999</v>
      </c>
      <c r="E778" s="1">
        <v>3177337</v>
      </c>
      <c r="F778" t="str">
        <f>+_xlfn.XLOOKUP(B778,MAESTRO!$C$4:$C$22,MAESTRO!$B$4:$B$22)</f>
        <v>CATALUÑA</v>
      </c>
    </row>
    <row r="779" spans="1:6" x14ac:dyDescent="0.2">
      <c r="A779" t="s">
        <v>4</v>
      </c>
      <c r="B779" t="s">
        <v>15</v>
      </c>
      <c r="C779" t="s">
        <v>6</v>
      </c>
      <c r="D779">
        <v>1998</v>
      </c>
      <c r="E779" s="1">
        <v>3149973</v>
      </c>
      <c r="F779" t="str">
        <f>+_xlfn.XLOOKUP(B779,MAESTRO!$C$4:$C$22,MAESTRO!$B$4:$B$22)</f>
        <v>CATALUÑA</v>
      </c>
    </row>
    <row r="780" spans="1:6" x14ac:dyDescent="0.2">
      <c r="A780" t="s">
        <v>4</v>
      </c>
      <c r="B780" t="s">
        <v>15</v>
      </c>
      <c r="C780" t="s">
        <v>6</v>
      </c>
      <c r="D780">
        <v>1997</v>
      </c>
      <c r="F780" t="str">
        <f>+_xlfn.XLOOKUP(B780,MAESTRO!$C$4:$C$22,MAESTRO!$B$4:$B$22)</f>
        <v>CATALUÑA</v>
      </c>
    </row>
    <row r="781" spans="1:6" x14ac:dyDescent="0.2">
      <c r="A781" t="s">
        <v>4</v>
      </c>
      <c r="B781" t="s">
        <v>15</v>
      </c>
      <c r="C781" t="s">
        <v>6</v>
      </c>
      <c r="D781">
        <v>1996</v>
      </c>
      <c r="E781" s="1">
        <v>3118251</v>
      </c>
      <c r="F781" t="str">
        <f>+_xlfn.XLOOKUP(B781,MAESTRO!$C$4:$C$22,MAESTRO!$B$4:$B$22)</f>
        <v>CATALUÑA</v>
      </c>
    </row>
    <row r="782" spans="1:6" x14ac:dyDescent="0.2">
      <c r="A782" t="s">
        <v>4</v>
      </c>
      <c r="B782" t="s">
        <v>16</v>
      </c>
      <c r="C782" t="s">
        <v>4</v>
      </c>
      <c r="D782">
        <v>2021</v>
      </c>
      <c r="E782" s="1">
        <v>5058138</v>
      </c>
      <c r="F782" t="str">
        <f>+_xlfn.XLOOKUP(B782,MAESTRO!$C$4:$C$22,MAESTRO!$B$4:$B$22)</f>
        <v>C. VALENCIANA</v>
      </c>
    </row>
    <row r="783" spans="1:6" x14ac:dyDescent="0.2">
      <c r="A783" t="s">
        <v>4</v>
      </c>
      <c r="B783" t="s">
        <v>16</v>
      </c>
      <c r="C783" t="s">
        <v>4</v>
      </c>
      <c r="D783">
        <v>2020</v>
      </c>
      <c r="E783" s="1">
        <v>5057353</v>
      </c>
      <c r="F783" t="str">
        <f>+_xlfn.XLOOKUP(B783,MAESTRO!$C$4:$C$22,MAESTRO!$B$4:$B$22)</f>
        <v>C. VALENCIANA</v>
      </c>
    </row>
    <row r="784" spans="1:6" x14ac:dyDescent="0.2">
      <c r="A784" t="s">
        <v>4</v>
      </c>
      <c r="B784" t="s">
        <v>16</v>
      </c>
      <c r="C784" t="s">
        <v>4</v>
      </c>
      <c r="D784">
        <v>2019</v>
      </c>
      <c r="E784" s="1">
        <v>5003769</v>
      </c>
      <c r="F784" t="str">
        <f>+_xlfn.XLOOKUP(B784,MAESTRO!$C$4:$C$22,MAESTRO!$B$4:$B$22)</f>
        <v>C. VALENCIANA</v>
      </c>
    </row>
    <row r="785" spans="1:6" x14ac:dyDescent="0.2">
      <c r="A785" t="s">
        <v>4</v>
      </c>
      <c r="B785" t="s">
        <v>16</v>
      </c>
      <c r="C785" t="s">
        <v>4</v>
      </c>
      <c r="D785">
        <v>2018</v>
      </c>
      <c r="E785" s="1">
        <v>4963703</v>
      </c>
      <c r="F785" t="str">
        <f>+_xlfn.XLOOKUP(B785,MAESTRO!$C$4:$C$22,MAESTRO!$B$4:$B$22)</f>
        <v>C. VALENCIANA</v>
      </c>
    </row>
    <row r="786" spans="1:6" x14ac:dyDescent="0.2">
      <c r="A786" t="s">
        <v>4</v>
      </c>
      <c r="B786" t="s">
        <v>16</v>
      </c>
      <c r="C786" t="s">
        <v>4</v>
      </c>
      <c r="D786">
        <v>2017</v>
      </c>
      <c r="E786" s="1">
        <v>4941509</v>
      </c>
      <c r="F786" t="str">
        <f>+_xlfn.XLOOKUP(B786,MAESTRO!$C$4:$C$22,MAESTRO!$B$4:$B$22)</f>
        <v>C. VALENCIANA</v>
      </c>
    </row>
    <row r="787" spans="1:6" x14ac:dyDescent="0.2">
      <c r="A787" t="s">
        <v>4</v>
      </c>
      <c r="B787" t="s">
        <v>16</v>
      </c>
      <c r="C787" t="s">
        <v>4</v>
      </c>
      <c r="D787">
        <v>2016</v>
      </c>
      <c r="E787" s="1">
        <v>4959968</v>
      </c>
      <c r="F787" t="str">
        <f>+_xlfn.XLOOKUP(B787,MAESTRO!$C$4:$C$22,MAESTRO!$B$4:$B$22)</f>
        <v>C. VALENCIANA</v>
      </c>
    </row>
    <row r="788" spans="1:6" x14ac:dyDescent="0.2">
      <c r="A788" t="s">
        <v>4</v>
      </c>
      <c r="B788" t="s">
        <v>16</v>
      </c>
      <c r="C788" t="s">
        <v>4</v>
      </c>
      <c r="D788">
        <v>2015</v>
      </c>
      <c r="E788" s="1">
        <v>4980689</v>
      </c>
      <c r="F788" t="str">
        <f>+_xlfn.XLOOKUP(B788,MAESTRO!$C$4:$C$22,MAESTRO!$B$4:$B$22)</f>
        <v>C. VALENCIANA</v>
      </c>
    </row>
    <row r="789" spans="1:6" x14ac:dyDescent="0.2">
      <c r="A789" t="s">
        <v>4</v>
      </c>
      <c r="B789" t="s">
        <v>16</v>
      </c>
      <c r="C789" t="s">
        <v>4</v>
      </c>
      <c r="D789">
        <v>2014</v>
      </c>
      <c r="E789" s="1">
        <v>5004844</v>
      </c>
      <c r="F789" t="str">
        <f>+_xlfn.XLOOKUP(B789,MAESTRO!$C$4:$C$22,MAESTRO!$B$4:$B$22)</f>
        <v>C. VALENCIANA</v>
      </c>
    </row>
    <row r="790" spans="1:6" x14ac:dyDescent="0.2">
      <c r="A790" t="s">
        <v>4</v>
      </c>
      <c r="B790" t="s">
        <v>16</v>
      </c>
      <c r="C790" t="s">
        <v>4</v>
      </c>
      <c r="D790">
        <v>2013</v>
      </c>
      <c r="E790" s="1">
        <v>5113815</v>
      </c>
      <c r="F790" t="str">
        <f>+_xlfn.XLOOKUP(B790,MAESTRO!$C$4:$C$22,MAESTRO!$B$4:$B$22)</f>
        <v>C. VALENCIANA</v>
      </c>
    </row>
    <row r="791" spans="1:6" x14ac:dyDescent="0.2">
      <c r="A791" t="s">
        <v>4</v>
      </c>
      <c r="B791" t="s">
        <v>16</v>
      </c>
      <c r="C791" t="s">
        <v>4</v>
      </c>
      <c r="D791">
        <v>2012</v>
      </c>
      <c r="E791" s="1">
        <v>5129266</v>
      </c>
      <c r="F791" t="str">
        <f>+_xlfn.XLOOKUP(B791,MAESTRO!$C$4:$C$22,MAESTRO!$B$4:$B$22)</f>
        <v>C. VALENCIANA</v>
      </c>
    </row>
    <row r="792" spans="1:6" x14ac:dyDescent="0.2">
      <c r="A792" t="s">
        <v>4</v>
      </c>
      <c r="B792" t="s">
        <v>16</v>
      </c>
      <c r="C792" t="s">
        <v>4</v>
      </c>
      <c r="D792">
        <v>2011</v>
      </c>
      <c r="E792" s="1">
        <v>5117190</v>
      </c>
      <c r="F792" t="str">
        <f>+_xlfn.XLOOKUP(B792,MAESTRO!$C$4:$C$22,MAESTRO!$B$4:$B$22)</f>
        <v>C. VALENCIANA</v>
      </c>
    </row>
    <row r="793" spans="1:6" x14ac:dyDescent="0.2">
      <c r="A793" t="s">
        <v>4</v>
      </c>
      <c r="B793" t="s">
        <v>16</v>
      </c>
      <c r="C793" t="s">
        <v>4</v>
      </c>
      <c r="D793">
        <v>2010</v>
      </c>
      <c r="E793" s="1">
        <v>5111706</v>
      </c>
      <c r="F793" t="str">
        <f>+_xlfn.XLOOKUP(B793,MAESTRO!$C$4:$C$22,MAESTRO!$B$4:$B$22)</f>
        <v>C. VALENCIANA</v>
      </c>
    </row>
    <row r="794" spans="1:6" x14ac:dyDescent="0.2">
      <c r="A794" t="s">
        <v>4</v>
      </c>
      <c r="B794" t="s">
        <v>16</v>
      </c>
      <c r="C794" t="s">
        <v>4</v>
      </c>
      <c r="D794">
        <v>2009</v>
      </c>
      <c r="E794" s="1">
        <v>5094675</v>
      </c>
      <c r="F794" t="str">
        <f>+_xlfn.XLOOKUP(B794,MAESTRO!$C$4:$C$22,MAESTRO!$B$4:$B$22)</f>
        <v>C. VALENCIANA</v>
      </c>
    </row>
    <row r="795" spans="1:6" x14ac:dyDescent="0.2">
      <c r="A795" t="s">
        <v>4</v>
      </c>
      <c r="B795" t="s">
        <v>16</v>
      </c>
      <c r="C795" t="s">
        <v>4</v>
      </c>
      <c r="D795">
        <v>2008</v>
      </c>
      <c r="E795" s="1">
        <v>5029601</v>
      </c>
      <c r="F795" t="str">
        <f>+_xlfn.XLOOKUP(B795,MAESTRO!$C$4:$C$22,MAESTRO!$B$4:$B$22)</f>
        <v>C. VALENCIANA</v>
      </c>
    </row>
    <row r="796" spans="1:6" x14ac:dyDescent="0.2">
      <c r="A796" t="s">
        <v>4</v>
      </c>
      <c r="B796" t="s">
        <v>16</v>
      </c>
      <c r="C796" t="s">
        <v>4</v>
      </c>
      <c r="D796">
        <v>2007</v>
      </c>
      <c r="E796" s="1">
        <v>4885029</v>
      </c>
      <c r="F796" t="str">
        <f>+_xlfn.XLOOKUP(B796,MAESTRO!$C$4:$C$22,MAESTRO!$B$4:$B$22)</f>
        <v>C. VALENCIANA</v>
      </c>
    </row>
    <row r="797" spans="1:6" x14ac:dyDescent="0.2">
      <c r="A797" t="s">
        <v>4</v>
      </c>
      <c r="B797" t="s">
        <v>16</v>
      </c>
      <c r="C797" t="s">
        <v>4</v>
      </c>
      <c r="D797">
        <v>2006</v>
      </c>
      <c r="E797" s="1">
        <v>4806908</v>
      </c>
      <c r="F797" t="str">
        <f>+_xlfn.XLOOKUP(B797,MAESTRO!$C$4:$C$22,MAESTRO!$B$4:$B$22)</f>
        <v>C. VALENCIANA</v>
      </c>
    </row>
    <row r="798" spans="1:6" x14ac:dyDescent="0.2">
      <c r="A798" t="s">
        <v>4</v>
      </c>
      <c r="B798" t="s">
        <v>16</v>
      </c>
      <c r="C798" t="s">
        <v>4</v>
      </c>
      <c r="D798">
        <v>2005</v>
      </c>
      <c r="E798" s="1">
        <v>4692449</v>
      </c>
      <c r="F798" t="str">
        <f>+_xlfn.XLOOKUP(B798,MAESTRO!$C$4:$C$22,MAESTRO!$B$4:$B$22)</f>
        <v>C. VALENCIANA</v>
      </c>
    </row>
    <row r="799" spans="1:6" x14ac:dyDescent="0.2">
      <c r="A799" t="s">
        <v>4</v>
      </c>
      <c r="B799" t="s">
        <v>16</v>
      </c>
      <c r="C799" t="s">
        <v>4</v>
      </c>
      <c r="D799">
        <v>2004</v>
      </c>
      <c r="E799" s="1">
        <v>4543304</v>
      </c>
      <c r="F799" t="str">
        <f>+_xlfn.XLOOKUP(B799,MAESTRO!$C$4:$C$22,MAESTRO!$B$4:$B$22)</f>
        <v>C. VALENCIANA</v>
      </c>
    </row>
    <row r="800" spans="1:6" x14ac:dyDescent="0.2">
      <c r="A800" t="s">
        <v>4</v>
      </c>
      <c r="B800" t="s">
        <v>16</v>
      </c>
      <c r="C800" t="s">
        <v>4</v>
      </c>
      <c r="D800">
        <v>2003</v>
      </c>
      <c r="E800" s="1">
        <v>4470885</v>
      </c>
      <c r="F800" t="str">
        <f>+_xlfn.XLOOKUP(B800,MAESTRO!$C$4:$C$22,MAESTRO!$B$4:$B$22)</f>
        <v>C. VALENCIANA</v>
      </c>
    </row>
    <row r="801" spans="1:6" x14ac:dyDescent="0.2">
      <c r="A801" t="s">
        <v>4</v>
      </c>
      <c r="B801" t="s">
        <v>16</v>
      </c>
      <c r="C801" t="s">
        <v>4</v>
      </c>
      <c r="D801">
        <v>2002</v>
      </c>
      <c r="E801" s="1">
        <v>4326708</v>
      </c>
      <c r="F801" t="str">
        <f>+_xlfn.XLOOKUP(B801,MAESTRO!$C$4:$C$22,MAESTRO!$B$4:$B$22)</f>
        <v>C. VALENCIANA</v>
      </c>
    </row>
    <row r="802" spans="1:6" x14ac:dyDescent="0.2">
      <c r="A802" t="s">
        <v>4</v>
      </c>
      <c r="B802" t="s">
        <v>16</v>
      </c>
      <c r="C802" t="s">
        <v>4</v>
      </c>
      <c r="D802">
        <v>2001</v>
      </c>
      <c r="E802" s="1">
        <v>4202608</v>
      </c>
      <c r="F802" t="str">
        <f>+_xlfn.XLOOKUP(B802,MAESTRO!$C$4:$C$22,MAESTRO!$B$4:$B$22)</f>
        <v>C. VALENCIANA</v>
      </c>
    </row>
    <row r="803" spans="1:6" x14ac:dyDescent="0.2">
      <c r="A803" t="s">
        <v>4</v>
      </c>
      <c r="B803" t="s">
        <v>16</v>
      </c>
      <c r="C803" t="s">
        <v>4</v>
      </c>
      <c r="D803">
        <v>2000</v>
      </c>
      <c r="E803" s="1">
        <v>4120729</v>
      </c>
      <c r="F803" t="str">
        <f>+_xlfn.XLOOKUP(B803,MAESTRO!$C$4:$C$22,MAESTRO!$B$4:$B$22)</f>
        <v>C. VALENCIANA</v>
      </c>
    </row>
    <row r="804" spans="1:6" x14ac:dyDescent="0.2">
      <c r="A804" t="s">
        <v>4</v>
      </c>
      <c r="B804" t="s">
        <v>16</v>
      </c>
      <c r="C804" t="s">
        <v>4</v>
      </c>
      <c r="D804">
        <v>1999</v>
      </c>
      <c r="E804" s="1">
        <v>4066474</v>
      </c>
      <c r="F804" t="str">
        <f>+_xlfn.XLOOKUP(B804,MAESTRO!$C$4:$C$22,MAESTRO!$B$4:$B$22)</f>
        <v>C. VALENCIANA</v>
      </c>
    </row>
    <row r="805" spans="1:6" x14ac:dyDescent="0.2">
      <c r="A805" t="s">
        <v>4</v>
      </c>
      <c r="B805" t="s">
        <v>16</v>
      </c>
      <c r="C805" t="s">
        <v>4</v>
      </c>
      <c r="D805">
        <v>1998</v>
      </c>
      <c r="E805" s="1">
        <v>4023441</v>
      </c>
      <c r="F805" t="str">
        <f>+_xlfn.XLOOKUP(B805,MAESTRO!$C$4:$C$22,MAESTRO!$B$4:$B$22)</f>
        <v>C. VALENCIANA</v>
      </c>
    </row>
    <row r="806" spans="1:6" x14ac:dyDescent="0.2">
      <c r="A806" t="s">
        <v>4</v>
      </c>
      <c r="B806" t="s">
        <v>16</v>
      </c>
      <c r="C806" t="s">
        <v>4</v>
      </c>
      <c r="D806">
        <v>1997</v>
      </c>
      <c r="F806" t="str">
        <f>+_xlfn.XLOOKUP(B806,MAESTRO!$C$4:$C$22,MAESTRO!$B$4:$B$22)</f>
        <v>C. VALENCIANA</v>
      </c>
    </row>
    <row r="807" spans="1:6" x14ac:dyDescent="0.2">
      <c r="A807" t="s">
        <v>4</v>
      </c>
      <c r="B807" t="s">
        <v>16</v>
      </c>
      <c r="C807" t="s">
        <v>4</v>
      </c>
      <c r="D807">
        <v>1996</v>
      </c>
      <c r="E807" s="1">
        <v>4009329</v>
      </c>
      <c r="F807" t="str">
        <f>+_xlfn.XLOOKUP(B807,MAESTRO!$C$4:$C$22,MAESTRO!$B$4:$B$22)</f>
        <v>C. VALENCIANA</v>
      </c>
    </row>
    <row r="808" spans="1:6" x14ac:dyDescent="0.2">
      <c r="A808" t="s">
        <v>4</v>
      </c>
      <c r="B808" t="s">
        <v>16</v>
      </c>
      <c r="C808" t="s">
        <v>5</v>
      </c>
      <c r="D808">
        <v>2021</v>
      </c>
      <c r="E808" s="1">
        <v>2491394</v>
      </c>
      <c r="F808" t="str">
        <f>+_xlfn.XLOOKUP(B808,MAESTRO!$C$4:$C$22,MAESTRO!$B$4:$B$22)</f>
        <v>C. VALENCIANA</v>
      </c>
    </row>
    <row r="809" spans="1:6" x14ac:dyDescent="0.2">
      <c r="A809" t="s">
        <v>4</v>
      </c>
      <c r="B809" t="s">
        <v>16</v>
      </c>
      <c r="C809" t="s">
        <v>5</v>
      </c>
      <c r="D809">
        <v>2020</v>
      </c>
      <c r="E809" s="1">
        <v>2492121</v>
      </c>
      <c r="F809" t="str">
        <f>+_xlfn.XLOOKUP(B809,MAESTRO!$C$4:$C$22,MAESTRO!$B$4:$B$22)</f>
        <v>C. VALENCIANA</v>
      </c>
    </row>
    <row r="810" spans="1:6" x14ac:dyDescent="0.2">
      <c r="A810" t="s">
        <v>4</v>
      </c>
      <c r="B810" t="s">
        <v>16</v>
      </c>
      <c r="C810" t="s">
        <v>5</v>
      </c>
      <c r="D810">
        <v>2019</v>
      </c>
      <c r="E810" s="1">
        <v>2465342</v>
      </c>
      <c r="F810" t="str">
        <f>+_xlfn.XLOOKUP(B810,MAESTRO!$C$4:$C$22,MAESTRO!$B$4:$B$22)</f>
        <v>C. VALENCIANA</v>
      </c>
    </row>
    <row r="811" spans="1:6" x14ac:dyDescent="0.2">
      <c r="A811" t="s">
        <v>4</v>
      </c>
      <c r="B811" t="s">
        <v>16</v>
      </c>
      <c r="C811" t="s">
        <v>5</v>
      </c>
      <c r="D811">
        <v>2018</v>
      </c>
      <c r="E811" s="1">
        <v>2446383</v>
      </c>
      <c r="F811" t="str">
        <f>+_xlfn.XLOOKUP(B811,MAESTRO!$C$4:$C$22,MAESTRO!$B$4:$B$22)</f>
        <v>C. VALENCIANA</v>
      </c>
    </row>
    <row r="812" spans="1:6" x14ac:dyDescent="0.2">
      <c r="A812" t="s">
        <v>4</v>
      </c>
      <c r="B812" t="s">
        <v>16</v>
      </c>
      <c r="C812" t="s">
        <v>5</v>
      </c>
      <c r="D812">
        <v>2017</v>
      </c>
      <c r="E812" s="1">
        <v>2436203</v>
      </c>
      <c r="F812" t="str">
        <f>+_xlfn.XLOOKUP(B812,MAESTRO!$C$4:$C$22,MAESTRO!$B$4:$B$22)</f>
        <v>C. VALENCIANA</v>
      </c>
    </row>
    <row r="813" spans="1:6" x14ac:dyDescent="0.2">
      <c r="A813" t="s">
        <v>4</v>
      </c>
      <c r="B813" t="s">
        <v>16</v>
      </c>
      <c r="C813" t="s">
        <v>5</v>
      </c>
      <c r="D813">
        <v>2016</v>
      </c>
      <c r="E813" s="1">
        <v>2448748</v>
      </c>
      <c r="F813" t="str">
        <f>+_xlfn.XLOOKUP(B813,MAESTRO!$C$4:$C$22,MAESTRO!$B$4:$B$22)</f>
        <v>C. VALENCIANA</v>
      </c>
    </row>
    <row r="814" spans="1:6" x14ac:dyDescent="0.2">
      <c r="A814" t="s">
        <v>4</v>
      </c>
      <c r="B814" t="s">
        <v>16</v>
      </c>
      <c r="C814" t="s">
        <v>5</v>
      </c>
      <c r="D814">
        <v>2015</v>
      </c>
      <c r="E814" s="1">
        <v>2460805</v>
      </c>
      <c r="F814" t="str">
        <f>+_xlfn.XLOOKUP(B814,MAESTRO!$C$4:$C$22,MAESTRO!$B$4:$B$22)</f>
        <v>C. VALENCIANA</v>
      </c>
    </row>
    <row r="815" spans="1:6" x14ac:dyDescent="0.2">
      <c r="A815" t="s">
        <v>4</v>
      </c>
      <c r="B815" t="s">
        <v>16</v>
      </c>
      <c r="C815" t="s">
        <v>5</v>
      </c>
      <c r="D815">
        <v>2014</v>
      </c>
      <c r="E815" s="1">
        <v>2475081</v>
      </c>
      <c r="F815" t="str">
        <f>+_xlfn.XLOOKUP(B815,MAESTRO!$C$4:$C$22,MAESTRO!$B$4:$B$22)</f>
        <v>C. VALENCIANA</v>
      </c>
    </row>
    <row r="816" spans="1:6" x14ac:dyDescent="0.2">
      <c r="A816" t="s">
        <v>4</v>
      </c>
      <c r="B816" t="s">
        <v>16</v>
      </c>
      <c r="C816" t="s">
        <v>5</v>
      </c>
      <c r="D816">
        <v>2013</v>
      </c>
      <c r="E816" s="1">
        <v>2534539</v>
      </c>
      <c r="F816" t="str">
        <f>+_xlfn.XLOOKUP(B816,MAESTRO!$C$4:$C$22,MAESTRO!$B$4:$B$22)</f>
        <v>C. VALENCIANA</v>
      </c>
    </row>
    <row r="817" spans="1:6" x14ac:dyDescent="0.2">
      <c r="A817" t="s">
        <v>4</v>
      </c>
      <c r="B817" t="s">
        <v>16</v>
      </c>
      <c r="C817" t="s">
        <v>5</v>
      </c>
      <c r="D817">
        <v>2012</v>
      </c>
      <c r="E817" s="1">
        <v>2546404</v>
      </c>
      <c r="F817" t="str">
        <f>+_xlfn.XLOOKUP(B817,MAESTRO!$C$4:$C$22,MAESTRO!$B$4:$B$22)</f>
        <v>C. VALENCIANA</v>
      </c>
    </row>
    <row r="818" spans="1:6" x14ac:dyDescent="0.2">
      <c r="A818" t="s">
        <v>4</v>
      </c>
      <c r="B818" t="s">
        <v>16</v>
      </c>
      <c r="C818" t="s">
        <v>5</v>
      </c>
      <c r="D818">
        <v>2011</v>
      </c>
      <c r="E818" s="1">
        <v>2541780</v>
      </c>
      <c r="F818" t="str">
        <f>+_xlfn.XLOOKUP(B818,MAESTRO!$C$4:$C$22,MAESTRO!$B$4:$B$22)</f>
        <v>C. VALENCIANA</v>
      </c>
    </row>
    <row r="819" spans="1:6" x14ac:dyDescent="0.2">
      <c r="A819" t="s">
        <v>4</v>
      </c>
      <c r="B819" t="s">
        <v>16</v>
      </c>
      <c r="C819" t="s">
        <v>5</v>
      </c>
      <c r="D819">
        <v>2010</v>
      </c>
      <c r="E819" s="1">
        <v>2542949</v>
      </c>
      <c r="F819" t="str">
        <f>+_xlfn.XLOOKUP(B819,MAESTRO!$C$4:$C$22,MAESTRO!$B$4:$B$22)</f>
        <v>C. VALENCIANA</v>
      </c>
    </row>
    <row r="820" spans="1:6" x14ac:dyDescent="0.2">
      <c r="A820" t="s">
        <v>4</v>
      </c>
      <c r="B820" t="s">
        <v>16</v>
      </c>
      <c r="C820" t="s">
        <v>5</v>
      </c>
      <c r="D820">
        <v>2009</v>
      </c>
      <c r="E820" s="1">
        <v>2537898</v>
      </c>
      <c r="F820" t="str">
        <f>+_xlfn.XLOOKUP(B820,MAESTRO!$C$4:$C$22,MAESTRO!$B$4:$B$22)</f>
        <v>C. VALENCIANA</v>
      </c>
    </row>
    <row r="821" spans="1:6" x14ac:dyDescent="0.2">
      <c r="A821" t="s">
        <v>4</v>
      </c>
      <c r="B821" t="s">
        <v>16</v>
      </c>
      <c r="C821" t="s">
        <v>5</v>
      </c>
      <c r="D821">
        <v>2008</v>
      </c>
      <c r="E821" s="1">
        <v>2508433</v>
      </c>
      <c r="F821" t="str">
        <f>+_xlfn.XLOOKUP(B821,MAESTRO!$C$4:$C$22,MAESTRO!$B$4:$B$22)</f>
        <v>C. VALENCIANA</v>
      </c>
    </row>
    <row r="822" spans="1:6" x14ac:dyDescent="0.2">
      <c r="A822" t="s">
        <v>4</v>
      </c>
      <c r="B822" t="s">
        <v>16</v>
      </c>
      <c r="C822" t="s">
        <v>5</v>
      </c>
      <c r="D822">
        <v>2007</v>
      </c>
      <c r="E822" s="1">
        <v>2432162</v>
      </c>
      <c r="F822" t="str">
        <f>+_xlfn.XLOOKUP(B822,MAESTRO!$C$4:$C$22,MAESTRO!$B$4:$B$22)</f>
        <v>C. VALENCIANA</v>
      </c>
    </row>
    <row r="823" spans="1:6" x14ac:dyDescent="0.2">
      <c r="A823" t="s">
        <v>4</v>
      </c>
      <c r="B823" t="s">
        <v>16</v>
      </c>
      <c r="C823" t="s">
        <v>5</v>
      </c>
      <c r="D823">
        <v>2006</v>
      </c>
      <c r="E823" s="1">
        <v>2394307</v>
      </c>
      <c r="F823" t="str">
        <f>+_xlfn.XLOOKUP(B823,MAESTRO!$C$4:$C$22,MAESTRO!$B$4:$B$22)</f>
        <v>C. VALENCIANA</v>
      </c>
    </row>
    <row r="824" spans="1:6" x14ac:dyDescent="0.2">
      <c r="A824" t="s">
        <v>4</v>
      </c>
      <c r="B824" t="s">
        <v>16</v>
      </c>
      <c r="C824" t="s">
        <v>5</v>
      </c>
      <c r="D824">
        <v>2005</v>
      </c>
      <c r="E824" s="1">
        <v>2332283</v>
      </c>
      <c r="F824" t="str">
        <f>+_xlfn.XLOOKUP(B824,MAESTRO!$C$4:$C$22,MAESTRO!$B$4:$B$22)</f>
        <v>C. VALENCIANA</v>
      </c>
    </row>
    <row r="825" spans="1:6" x14ac:dyDescent="0.2">
      <c r="A825" t="s">
        <v>4</v>
      </c>
      <c r="B825" t="s">
        <v>16</v>
      </c>
      <c r="C825" t="s">
        <v>5</v>
      </c>
      <c r="D825">
        <v>2004</v>
      </c>
      <c r="E825" s="1">
        <v>2251812</v>
      </c>
      <c r="F825" t="str">
        <f>+_xlfn.XLOOKUP(B825,MAESTRO!$C$4:$C$22,MAESTRO!$B$4:$B$22)</f>
        <v>C. VALENCIANA</v>
      </c>
    </row>
    <row r="826" spans="1:6" x14ac:dyDescent="0.2">
      <c r="A826" t="s">
        <v>4</v>
      </c>
      <c r="B826" t="s">
        <v>16</v>
      </c>
      <c r="C826" t="s">
        <v>5</v>
      </c>
      <c r="D826">
        <v>2003</v>
      </c>
      <c r="E826" s="1">
        <v>2213010</v>
      </c>
      <c r="F826" t="str">
        <f>+_xlfn.XLOOKUP(B826,MAESTRO!$C$4:$C$22,MAESTRO!$B$4:$B$22)</f>
        <v>C. VALENCIANA</v>
      </c>
    </row>
    <row r="827" spans="1:6" x14ac:dyDescent="0.2">
      <c r="A827" t="s">
        <v>4</v>
      </c>
      <c r="B827" t="s">
        <v>16</v>
      </c>
      <c r="C827" t="s">
        <v>5</v>
      </c>
      <c r="D827">
        <v>2002</v>
      </c>
      <c r="E827" s="1">
        <v>2136323</v>
      </c>
      <c r="F827" t="str">
        <f>+_xlfn.XLOOKUP(B827,MAESTRO!$C$4:$C$22,MAESTRO!$B$4:$B$22)</f>
        <v>C. VALENCIANA</v>
      </c>
    </row>
    <row r="828" spans="1:6" x14ac:dyDescent="0.2">
      <c r="A828" t="s">
        <v>4</v>
      </c>
      <c r="B828" t="s">
        <v>16</v>
      </c>
      <c r="C828" t="s">
        <v>5</v>
      </c>
      <c r="D828">
        <v>2001</v>
      </c>
      <c r="E828" s="1">
        <v>2066487</v>
      </c>
      <c r="F828" t="str">
        <f>+_xlfn.XLOOKUP(B828,MAESTRO!$C$4:$C$22,MAESTRO!$B$4:$B$22)</f>
        <v>C. VALENCIANA</v>
      </c>
    </row>
    <row r="829" spans="1:6" x14ac:dyDescent="0.2">
      <c r="A829" t="s">
        <v>4</v>
      </c>
      <c r="B829" t="s">
        <v>16</v>
      </c>
      <c r="C829" t="s">
        <v>5</v>
      </c>
      <c r="D829">
        <v>2000</v>
      </c>
      <c r="E829" s="1">
        <v>2020667</v>
      </c>
      <c r="F829" t="str">
        <f>+_xlfn.XLOOKUP(B829,MAESTRO!$C$4:$C$22,MAESTRO!$B$4:$B$22)</f>
        <v>C. VALENCIANA</v>
      </c>
    </row>
    <row r="830" spans="1:6" x14ac:dyDescent="0.2">
      <c r="A830" t="s">
        <v>4</v>
      </c>
      <c r="B830" t="s">
        <v>16</v>
      </c>
      <c r="C830" t="s">
        <v>5</v>
      </c>
      <c r="D830">
        <v>1999</v>
      </c>
      <c r="E830" s="1">
        <v>1993258</v>
      </c>
      <c r="F830" t="str">
        <f>+_xlfn.XLOOKUP(B830,MAESTRO!$C$4:$C$22,MAESTRO!$B$4:$B$22)</f>
        <v>C. VALENCIANA</v>
      </c>
    </row>
    <row r="831" spans="1:6" x14ac:dyDescent="0.2">
      <c r="A831" t="s">
        <v>4</v>
      </c>
      <c r="B831" t="s">
        <v>16</v>
      </c>
      <c r="C831" t="s">
        <v>5</v>
      </c>
      <c r="D831">
        <v>1998</v>
      </c>
      <c r="E831" s="1">
        <v>1970767</v>
      </c>
      <c r="F831" t="str">
        <f>+_xlfn.XLOOKUP(B831,MAESTRO!$C$4:$C$22,MAESTRO!$B$4:$B$22)</f>
        <v>C. VALENCIANA</v>
      </c>
    </row>
    <row r="832" spans="1:6" x14ac:dyDescent="0.2">
      <c r="A832" t="s">
        <v>4</v>
      </c>
      <c r="B832" t="s">
        <v>16</v>
      </c>
      <c r="C832" t="s">
        <v>5</v>
      </c>
      <c r="D832">
        <v>1997</v>
      </c>
      <c r="F832" t="str">
        <f>+_xlfn.XLOOKUP(B832,MAESTRO!$C$4:$C$22,MAESTRO!$B$4:$B$22)</f>
        <v>C. VALENCIANA</v>
      </c>
    </row>
    <row r="833" spans="1:6" x14ac:dyDescent="0.2">
      <c r="A833" t="s">
        <v>4</v>
      </c>
      <c r="B833" t="s">
        <v>16</v>
      </c>
      <c r="C833" t="s">
        <v>5</v>
      </c>
      <c r="D833">
        <v>1996</v>
      </c>
      <c r="E833" s="1">
        <v>1962181</v>
      </c>
      <c r="F833" t="str">
        <f>+_xlfn.XLOOKUP(B833,MAESTRO!$C$4:$C$22,MAESTRO!$B$4:$B$22)</f>
        <v>C. VALENCIANA</v>
      </c>
    </row>
    <row r="834" spans="1:6" x14ac:dyDescent="0.2">
      <c r="A834" t="s">
        <v>4</v>
      </c>
      <c r="B834" t="s">
        <v>16</v>
      </c>
      <c r="C834" t="s">
        <v>6</v>
      </c>
      <c r="D834">
        <v>2021</v>
      </c>
      <c r="E834" s="1">
        <v>2566744</v>
      </c>
      <c r="F834" t="str">
        <f>+_xlfn.XLOOKUP(B834,MAESTRO!$C$4:$C$22,MAESTRO!$B$4:$B$22)</f>
        <v>C. VALENCIANA</v>
      </c>
    </row>
    <row r="835" spans="1:6" x14ac:dyDescent="0.2">
      <c r="A835" t="s">
        <v>4</v>
      </c>
      <c r="B835" t="s">
        <v>16</v>
      </c>
      <c r="C835" t="s">
        <v>6</v>
      </c>
      <c r="D835">
        <v>2020</v>
      </c>
      <c r="E835" s="1">
        <v>2565232</v>
      </c>
      <c r="F835" t="str">
        <f>+_xlfn.XLOOKUP(B835,MAESTRO!$C$4:$C$22,MAESTRO!$B$4:$B$22)</f>
        <v>C. VALENCIANA</v>
      </c>
    </row>
    <row r="836" spans="1:6" x14ac:dyDescent="0.2">
      <c r="A836" t="s">
        <v>4</v>
      </c>
      <c r="B836" t="s">
        <v>16</v>
      </c>
      <c r="C836" t="s">
        <v>6</v>
      </c>
      <c r="D836">
        <v>2019</v>
      </c>
      <c r="E836" s="1">
        <v>2538427</v>
      </c>
      <c r="F836" t="str">
        <f>+_xlfn.XLOOKUP(B836,MAESTRO!$C$4:$C$22,MAESTRO!$B$4:$B$22)</f>
        <v>C. VALENCIANA</v>
      </c>
    </row>
    <row r="837" spans="1:6" x14ac:dyDescent="0.2">
      <c r="A837" t="s">
        <v>4</v>
      </c>
      <c r="B837" t="s">
        <v>16</v>
      </c>
      <c r="C837" t="s">
        <v>6</v>
      </c>
      <c r="D837">
        <v>2018</v>
      </c>
      <c r="E837" s="1">
        <v>2517320</v>
      </c>
      <c r="F837" t="str">
        <f>+_xlfn.XLOOKUP(B837,MAESTRO!$C$4:$C$22,MAESTRO!$B$4:$B$22)</f>
        <v>C. VALENCIANA</v>
      </c>
    </row>
    <row r="838" spans="1:6" x14ac:dyDescent="0.2">
      <c r="A838" t="s">
        <v>4</v>
      </c>
      <c r="B838" t="s">
        <v>16</v>
      </c>
      <c r="C838" t="s">
        <v>6</v>
      </c>
      <c r="D838">
        <v>2017</v>
      </c>
      <c r="E838" s="1">
        <v>2505306</v>
      </c>
      <c r="F838" t="str">
        <f>+_xlfn.XLOOKUP(B838,MAESTRO!$C$4:$C$22,MAESTRO!$B$4:$B$22)</f>
        <v>C. VALENCIANA</v>
      </c>
    </row>
    <row r="839" spans="1:6" x14ac:dyDescent="0.2">
      <c r="A839" t="s">
        <v>4</v>
      </c>
      <c r="B839" t="s">
        <v>16</v>
      </c>
      <c r="C839" t="s">
        <v>6</v>
      </c>
      <c r="D839">
        <v>2016</v>
      </c>
      <c r="E839" s="1">
        <v>2511220</v>
      </c>
      <c r="F839" t="str">
        <f>+_xlfn.XLOOKUP(B839,MAESTRO!$C$4:$C$22,MAESTRO!$B$4:$B$22)</f>
        <v>C. VALENCIANA</v>
      </c>
    </row>
    <row r="840" spans="1:6" x14ac:dyDescent="0.2">
      <c r="A840" t="s">
        <v>4</v>
      </c>
      <c r="B840" t="s">
        <v>16</v>
      </c>
      <c r="C840" t="s">
        <v>6</v>
      </c>
      <c r="D840">
        <v>2015</v>
      </c>
      <c r="E840" s="1">
        <v>2519884</v>
      </c>
      <c r="F840" t="str">
        <f>+_xlfn.XLOOKUP(B840,MAESTRO!$C$4:$C$22,MAESTRO!$B$4:$B$22)</f>
        <v>C. VALENCIANA</v>
      </c>
    </row>
    <row r="841" spans="1:6" x14ac:dyDescent="0.2">
      <c r="A841" t="s">
        <v>4</v>
      </c>
      <c r="B841" t="s">
        <v>16</v>
      </c>
      <c r="C841" t="s">
        <v>6</v>
      </c>
      <c r="D841">
        <v>2014</v>
      </c>
      <c r="E841" s="1">
        <v>2529763</v>
      </c>
      <c r="F841" t="str">
        <f>+_xlfn.XLOOKUP(B841,MAESTRO!$C$4:$C$22,MAESTRO!$B$4:$B$22)</f>
        <v>C. VALENCIANA</v>
      </c>
    </row>
    <row r="842" spans="1:6" x14ac:dyDescent="0.2">
      <c r="A842" t="s">
        <v>4</v>
      </c>
      <c r="B842" t="s">
        <v>16</v>
      </c>
      <c r="C842" t="s">
        <v>6</v>
      </c>
      <c r="D842">
        <v>2013</v>
      </c>
      <c r="E842" s="1">
        <v>2579276</v>
      </c>
      <c r="F842" t="str">
        <f>+_xlfn.XLOOKUP(B842,MAESTRO!$C$4:$C$22,MAESTRO!$B$4:$B$22)</f>
        <v>C. VALENCIANA</v>
      </c>
    </row>
    <row r="843" spans="1:6" x14ac:dyDescent="0.2">
      <c r="A843" t="s">
        <v>4</v>
      </c>
      <c r="B843" t="s">
        <v>16</v>
      </c>
      <c r="C843" t="s">
        <v>6</v>
      </c>
      <c r="D843">
        <v>2012</v>
      </c>
      <c r="E843" s="1">
        <v>2582862</v>
      </c>
      <c r="F843" t="str">
        <f>+_xlfn.XLOOKUP(B843,MAESTRO!$C$4:$C$22,MAESTRO!$B$4:$B$22)</f>
        <v>C. VALENCIANA</v>
      </c>
    </row>
    <row r="844" spans="1:6" x14ac:dyDescent="0.2">
      <c r="A844" t="s">
        <v>4</v>
      </c>
      <c r="B844" t="s">
        <v>16</v>
      </c>
      <c r="C844" t="s">
        <v>6</v>
      </c>
      <c r="D844">
        <v>2011</v>
      </c>
      <c r="E844" s="1">
        <v>2575410</v>
      </c>
      <c r="F844" t="str">
        <f>+_xlfn.XLOOKUP(B844,MAESTRO!$C$4:$C$22,MAESTRO!$B$4:$B$22)</f>
        <v>C. VALENCIANA</v>
      </c>
    </row>
    <row r="845" spans="1:6" x14ac:dyDescent="0.2">
      <c r="A845" t="s">
        <v>4</v>
      </c>
      <c r="B845" t="s">
        <v>16</v>
      </c>
      <c r="C845" t="s">
        <v>6</v>
      </c>
      <c r="D845">
        <v>2010</v>
      </c>
      <c r="E845" s="1">
        <v>2568757</v>
      </c>
      <c r="F845" t="str">
        <f>+_xlfn.XLOOKUP(B845,MAESTRO!$C$4:$C$22,MAESTRO!$B$4:$B$22)</f>
        <v>C. VALENCIANA</v>
      </c>
    </row>
    <row r="846" spans="1:6" x14ac:dyDescent="0.2">
      <c r="A846" t="s">
        <v>4</v>
      </c>
      <c r="B846" t="s">
        <v>16</v>
      </c>
      <c r="C846" t="s">
        <v>6</v>
      </c>
      <c r="D846">
        <v>2009</v>
      </c>
      <c r="E846" s="1">
        <v>2556777</v>
      </c>
      <c r="F846" t="str">
        <f>+_xlfn.XLOOKUP(B846,MAESTRO!$C$4:$C$22,MAESTRO!$B$4:$B$22)</f>
        <v>C. VALENCIANA</v>
      </c>
    </row>
    <row r="847" spans="1:6" x14ac:dyDescent="0.2">
      <c r="A847" t="s">
        <v>4</v>
      </c>
      <c r="B847" t="s">
        <v>16</v>
      </c>
      <c r="C847" t="s">
        <v>6</v>
      </c>
      <c r="D847">
        <v>2008</v>
      </c>
      <c r="E847" s="1">
        <v>2521168</v>
      </c>
      <c r="F847" t="str">
        <f>+_xlfn.XLOOKUP(B847,MAESTRO!$C$4:$C$22,MAESTRO!$B$4:$B$22)</f>
        <v>C. VALENCIANA</v>
      </c>
    </row>
    <row r="848" spans="1:6" x14ac:dyDescent="0.2">
      <c r="A848" t="s">
        <v>4</v>
      </c>
      <c r="B848" t="s">
        <v>16</v>
      </c>
      <c r="C848" t="s">
        <v>6</v>
      </c>
      <c r="D848">
        <v>2007</v>
      </c>
      <c r="E848" s="1">
        <v>2452867</v>
      </c>
      <c r="F848" t="str">
        <f>+_xlfn.XLOOKUP(B848,MAESTRO!$C$4:$C$22,MAESTRO!$B$4:$B$22)</f>
        <v>C. VALENCIANA</v>
      </c>
    </row>
    <row r="849" spans="1:6" x14ac:dyDescent="0.2">
      <c r="A849" t="s">
        <v>4</v>
      </c>
      <c r="B849" t="s">
        <v>16</v>
      </c>
      <c r="C849" t="s">
        <v>6</v>
      </c>
      <c r="D849">
        <v>2006</v>
      </c>
      <c r="E849" s="1">
        <v>2412601</v>
      </c>
      <c r="F849" t="str">
        <f>+_xlfn.XLOOKUP(B849,MAESTRO!$C$4:$C$22,MAESTRO!$B$4:$B$22)</f>
        <v>C. VALENCIANA</v>
      </c>
    </row>
    <row r="850" spans="1:6" x14ac:dyDescent="0.2">
      <c r="A850" t="s">
        <v>4</v>
      </c>
      <c r="B850" t="s">
        <v>16</v>
      </c>
      <c r="C850" t="s">
        <v>6</v>
      </c>
      <c r="D850">
        <v>2005</v>
      </c>
      <c r="E850" s="1">
        <v>2360166</v>
      </c>
      <c r="F850" t="str">
        <f>+_xlfn.XLOOKUP(B850,MAESTRO!$C$4:$C$22,MAESTRO!$B$4:$B$22)</f>
        <v>C. VALENCIANA</v>
      </c>
    </row>
    <row r="851" spans="1:6" x14ac:dyDescent="0.2">
      <c r="A851" t="s">
        <v>4</v>
      </c>
      <c r="B851" t="s">
        <v>16</v>
      </c>
      <c r="C851" t="s">
        <v>6</v>
      </c>
      <c r="D851">
        <v>2004</v>
      </c>
      <c r="E851" s="1">
        <v>2291492</v>
      </c>
      <c r="F851" t="str">
        <f>+_xlfn.XLOOKUP(B851,MAESTRO!$C$4:$C$22,MAESTRO!$B$4:$B$22)</f>
        <v>C. VALENCIANA</v>
      </c>
    </row>
    <row r="852" spans="1:6" x14ac:dyDescent="0.2">
      <c r="A852" t="s">
        <v>4</v>
      </c>
      <c r="B852" t="s">
        <v>16</v>
      </c>
      <c r="C852" t="s">
        <v>6</v>
      </c>
      <c r="D852">
        <v>2003</v>
      </c>
      <c r="E852" s="1">
        <v>2257875</v>
      </c>
      <c r="F852" t="str">
        <f>+_xlfn.XLOOKUP(B852,MAESTRO!$C$4:$C$22,MAESTRO!$B$4:$B$22)</f>
        <v>C. VALENCIANA</v>
      </c>
    </row>
    <row r="853" spans="1:6" x14ac:dyDescent="0.2">
      <c r="A853" t="s">
        <v>4</v>
      </c>
      <c r="B853" t="s">
        <v>16</v>
      </c>
      <c r="C853" t="s">
        <v>6</v>
      </c>
      <c r="D853">
        <v>2002</v>
      </c>
      <c r="E853" s="1">
        <v>2190385</v>
      </c>
      <c r="F853" t="str">
        <f>+_xlfn.XLOOKUP(B853,MAESTRO!$C$4:$C$22,MAESTRO!$B$4:$B$22)</f>
        <v>C. VALENCIANA</v>
      </c>
    </row>
    <row r="854" spans="1:6" x14ac:dyDescent="0.2">
      <c r="A854" t="s">
        <v>4</v>
      </c>
      <c r="B854" t="s">
        <v>16</v>
      </c>
      <c r="C854" t="s">
        <v>6</v>
      </c>
      <c r="D854">
        <v>2001</v>
      </c>
      <c r="E854" s="1">
        <v>2136121</v>
      </c>
      <c r="F854" t="str">
        <f>+_xlfn.XLOOKUP(B854,MAESTRO!$C$4:$C$22,MAESTRO!$B$4:$B$22)</f>
        <v>C. VALENCIANA</v>
      </c>
    </row>
    <row r="855" spans="1:6" x14ac:dyDescent="0.2">
      <c r="A855" t="s">
        <v>4</v>
      </c>
      <c r="B855" t="s">
        <v>16</v>
      </c>
      <c r="C855" t="s">
        <v>6</v>
      </c>
      <c r="D855">
        <v>2000</v>
      </c>
      <c r="E855" s="1">
        <v>2100062</v>
      </c>
      <c r="F855" t="str">
        <f>+_xlfn.XLOOKUP(B855,MAESTRO!$C$4:$C$22,MAESTRO!$B$4:$B$22)</f>
        <v>C. VALENCIANA</v>
      </c>
    </row>
    <row r="856" spans="1:6" x14ac:dyDescent="0.2">
      <c r="A856" t="s">
        <v>4</v>
      </c>
      <c r="B856" t="s">
        <v>16</v>
      </c>
      <c r="C856" t="s">
        <v>6</v>
      </c>
      <c r="D856">
        <v>1999</v>
      </c>
      <c r="E856" s="1">
        <v>2073216</v>
      </c>
      <c r="F856" t="str">
        <f>+_xlfn.XLOOKUP(B856,MAESTRO!$C$4:$C$22,MAESTRO!$B$4:$B$22)</f>
        <v>C. VALENCIANA</v>
      </c>
    </row>
    <row r="857" spans="1:6" x14ac:dyDescent="0.2">
      <c r="A857" t="s">
        <v>4</v>
      </c>
      <c r="B857" t="s">
        <v>16</v>
      </c>
      <c r="C857" t="s">
        <v>6</v>
      </c>
      <c r="D857">
        <v>1998</v>
      </c>
      <c r="E857" s="1">
        <v>2052674</v>
      </c>
      <c r="F857" t="str">
        <f>+_xlfn.XLOOKUP(B857,MAESTRO!$C$4:$C$22,MAESTRO!$B$4:$B$22)</f>
        <v>C. VALENCIANA</v>
      </c>
    </row>
    <row r="858" spans="1:6" x14ac:dyDescent="0.2">
      <c r="A858" t="s">
        <v>4</v>
      </c>
      <c r="B858" t="s">
        <v>16</v>
      </c>
      <c r="C858" t="s">
        <v>6</v>
      </c>
      <c r="D858">
        <v>1997</v>
      </c>
      <c r="F858" t="str">
        <f>+_xlfn.XLOOKUP(B858,MAESTRO!$C$4:$C$22,MAESTRO!$B$4:$B$22)</f>
        <v>C. VALENCIANA</v>
      </c>
    </row>
    <row r="859" spans="1:6" x14ac:dyDescent="0.2">
      <c r="A859" t="s">
        <v>4</v>
      </c>
      <c r="B859" t="s">
        <v>16</v>
      </c>
      <c r="C859" t="s">
        <v>6</v>
      </c>
      <c r="D859">
        <v>1996</v>
      </c>
      <c r="E859" s="1">
        <v>2047148</v>
      </c>
      <c r="F859" t="str">
        <f>+_xlfn.XLOOKUP(B859,MAESTRO!$C$4:$C$22,MAESTRO!$B$4:$B$22)</f>
        <v>C. VALENCIANA</v>
      </c>
    </row>
    <row r="860" spans="1:6" x14ac:dyDescent="0.2">
      <c r="A860" t="s">
        <v>4</v>
      </c>
      <c r="B860" t="s">
        <v>17</v>
      </c>
      <c r="C860" t="s">
        <v>4</v>
      </c>
      <c r="D860">
        <v>2021</v>
      </c>
      <c r="E860" s="1">
        <v>1059501</v>
      </c>
      <c r="F860" t="str">
        <f>+_xlfn.XLOOKUP(B860,MAESTRO!$C$4:$C$22,MAESTRO!$B$4:$B$22)</f>
        <v>EXTREMADURA</v>
      </c>
    </row>
    <row r="861" spans="1:6" x14ac:dyDescent="0.2">
      <c r="A861" t="s">
        <v>4</v>
      </c>
      <c r="B861" t="s">
        <v>17</v>
      </c>
      <c r="C861" t="s">
        <v>4</v>
      </c>
      <c r="D861">
        <v>2020</v>
      </c>
      <c r="E861" s="1">
        <v>1063987</v>
      </c>
      <c r="F861" t="str">
        <f>+_xlfn.XLOOKUP(B861,MAESTRO!$C$4:$C$22,MAESTRO!$B$4:$B$22)</f>
        <v>EXTREMADURA</v>
      </c>
    </row>
    <row r="862" spans="1:6" x14ac:dyDescent="0.2">
      <c r="A862" t="s">
        <v>4</v>
      </c>
      <c r="B862" t="s">
        <v>17</v>
      </c>
      <c r="C862" t="s">
        <v>4</v>
      </c>
      <c r="D862">
        <v>2019</v>
      </c>
      <c r="E862" s="1">
        <v>1067710</v>
      </c>
      <c r="F862" t="str">
        <f>+_xlfn.XLOOKUP(B862,MAESTRO!$C$4:$C$22,MAESTRO!$B$4:$B$22)</f>
        <v>EXTREMADURA</v>
      </c>
    </row>
    <row r="863" spans="1:6" x14ac:dyDescent="0.2">
      <c r="A863" t="s">
        <v>4</v>
      </c>
      <c r="B863" t="s">
        <v>17</v>
      </c>
      <c r="C863" t="s">
        <v>4</v>
      </c>
      <c r="D863">
        <v>2018</v>
      </c>
      <c r="E863" s="1">
        <v>1072863</v>
      </c>
      <c r="F863" t="str">
        <f>+_xlfn.XLOOKUP(B863,MAESTRO!$C$4:$C$22,MAESTRO!$B$4:$B$22)</f>
        <v>EXTREMADURA</v>
      </c>
    </row>
    <row r="864" spans="1:6" x14ac:dyDescent="0.2">
      <c r="A864" t="s">
        <v>4</v>
      </c>
      <c r="B864" t="s">
        <v>17</v>
      </c>
      <c r="C864" t="s">
        <v>4</v>
      </c>
      <c r="D864">
        <v>2017</v>
      </c>
      <c r="E864" s="1">
        <v>1079920</v>
      </c>
      <c r="F864" t="str">
        <f>+_xlfn.XLOOKUP(B864,MAESTRO!$C$4:$C$22,MAESTRO!$B$4:$B$22)</f>
        <v>EXTREMADURA</v>
      </c>
    </row>
    <row r="865" spans="1:6" x14ac:dyDescent="0.2">
      <c r="A865" t="s">
        <v>4</v>
      </c>
      <c r="B865" t="s">
        <v>17</v>
      </c>
      <c r="C865" t="s">
        <v>4</v>
      </c>
      <c r="D865">
        <v>2016</v>
      </c>
      <c r="E865" s="1">
        <v>1087778</v>
      </c>
      <c r="F865" t="str">
        <f>+_xlfn.XLOOKUP(B865,MAESTRO!$C$4:$C$22,MAESTRO!$B$4:$B$22)</f>
        <v>EXTREMADURA</v>
      </c>
    </row>
    <row r="866" spans="1:6" x14ac:dyDescent="0.2">
      <c r="A866" t="s">
        <v>4</v>
      </c>
      <c r="B866" t="s">
        <v>17</v>
      </c>
      <c r="C866" t="s">
        <v>4</v>
      </c>
      <c r="D866">
        <v>2015</v>
      </c>
      <c r="E866" s="1">
        <v>1092997</v>
      </c>
      <c r="F866" t="str">
        <f>+_xlfn.XLOOKUP(B866,MAESTRO!$C$4:$C$22,MAESTRO!$B$4:$B$22)</f>
        <v>EXTREMADURA</v>
      </c>
    </row>
    <row r="867" spans="1:6" x14ac:dyDescent="0.2">
      <c r="A867" t="s">
        <v>4</v>
      </c>
      <c r="B867" t="s">
        <v>17</v>
      </c>
      <c r="C867" t="s">
        <v>4</v>
      </c>
      <c r="D867">
        <v>2014</v>
      </c>
      <c r="E867" s="1">
        <v>1099632</v>
      </c>
      <c r="F867" t="str">
        <f>+_xlfn.XLOOKUP(B867,MAESTRO!$C$4:$C$22,MAESTRO!$B$4:$B$22)</f>
        <v>EXTREMADURA</v>
      </c>
    </row>
    <row r="868" spans="1:6" x14ac:dyDescent="0.2">
      <c r="A868" t="s">
        <v>4</v>
      </c>
      <c r="B868" t="s">
        <v>17</v>
      </c>
      <c r="C868" t="s">
        <v>4</v>
      </c>
      <c r="D868">
        <v>2013</v>
      </c>
      <c r="E868" s="1">
        <v>1104004</v>
      </c>
      <c r="F868" t="str">
        <f>+_xlfn.XLOOKUP(B868,MAESTRO!$C$4:$C$22,MAESTRO!$B$4:$B$22)</f>
        <v>EXTREMADURA</v>
      </c>
    </row>
    <row r="869" spans="1:6" x14ac:dyDescent="0.2">
      <c r="A869" t="s">
        <v>4</v>
      </c>
      <c r="B869" t="s">
        <v>17</v>
      </c>
      <c r="C869" t="s">
        <v>4</v>
      </c>
      <c r="D869">
        <v>2012</v>
      </c>
      <c r="E869" s="1">
        <v>1108130</v>
      </c>
      <c r="F869" t="str">
        <f>+_xlfn.XLOOKUP(B869,MAESTRO!$C$4:$C$22,MAESTRO!$B$4:$B$22)</f>
        <v>EXTREMADURA</v>
      </c>
    </row>
    <row r="870" spans="1:6" x14ac:dyDescent="0.2">
      <c r="A870" t="s">
        <v>4</v>
      </c>
      <c r="B870" t="s">
        <v>17</v>
      </c>
      <c r="C870" t="s">
        <v>4</v>
      </c>
      <c r="D870">
        <v>2011</v>
      </c>
      <c r="E870" s="1">
        <v>1109367</v>
      </c>
      <c r="F870" t="str">
        <f>+_xlfn.XLOOKUP(B870,MAESTRO!$C$4:$C$22,MAESTRO!$B$4:$B$22)</f>
        <v>EXTREMADURA</v>
      </c>
    </row>
    <row r="871" spans="1:6" x14ac:dyDescent="0.2">
      <c r="A871" t="s">
        <v>4</v>
      </c>
      <c r="B871" t="s">
        <v>17</v>
      </c>
      <c r="C871" t="s">
        <v>4</v>
      </c>
      <c r="D871">
        <v>2010</v>
      </c>
      <c r="E871" s="1">
        <v>1107220</v>
      </c>
      <c r="F871" t="str">
        <f>+_xlfn.XLOOKUP(B871,MAESTRO!$C$4:$C$22,MAESTRO!$B$4:$B$22)</f>
        <v>EXTREMADURA</v>
      </c>
    </row>
    <row r="872" spans="1:6" x14ac:dyDescent="0.2">
      <c r="A872" t="s">
        <v>4</v>
      </c>
      <c r="B872" t="s">
        <v>17</v>
      </c>
      <c r="C872" t="s">
        <v>4</v>
      </c>
      <c r="D872">
        <v>2009</v>
      </c>
      <c r="E872" s="1">
        <v>1102410</v>
      </c>
      <c r="F872" t="str">
        <f>+_xlfn.XLOOKUP(B872,MAESTRO!$C$4:$C$22,MAESTRO!$B$4:$B$22)</f>
        <v>EXTREMADURA</v>
      </c>
    </row>
    <row r="873" spans="1:6" x14ac:dyDescent="0.2">
      <c r="A873" t="s">
        <v>4</v>
      </c>
      <c r="B873" t="s">
        <v>17</v>
      </c>
      <c r="C873" t="s">
        <v>4</v>
      </c>
      <c r="D873">
        <v>2008</v>
      </c>
      <c r="E873" s="1">
        <v>1097744</v>
      </c>
      <c r="F873" t="str">
        <f>+_xlfn.XLOOKUP(B873,MAESTRO!$C$4:$C$22,MAESTRO!$B$4:$B$22)</f>
        <v>EXTREMADURA</v>
      </c>
    </row>
    <row r="874" spans="1:6" x14ac:dyDescent="0.2">
      <c r="A874" t="s">
        <v>4</v>
      </c>
      <c r="B874" t="s">
        <v>17</v>
      </c>
      <c r="C874" t="s">
        <v>4</v>
      </c>
      <c r="D874">
        <v>2007</v>
      </c>
      <c r="E874" s="1">
        <v>1089990</v>
      </c>
      <c r="F874" t="str">
        <f>+_xlfn.XLOOKUP(B874,MAESTRO!$C$4:$C$22,MAESTRO!$B$4:$B$22)</f>
        <v>EXTREMADURA</v>
      </c>
    </row>
    <row r="875" spans="1:6" x14ac:dyDescent="0.2">
      <c r="A875" t="s">
        <v>4</v>
      </c>
      <c r="B875" t="s">
        <v>17</v>
      </c>
      <c r="C875" t="s">
        <v>4</v>
      </c>
      <c r="D875">
        <v>2006</v>
      </c>
      <c r="E875" s="1">
        <v>1086373</v>
      </c>
      <c r="F875" t="str">
        <f>+_xlfn.XLOOKUP(B875,MAESTRO!$C$4:$C$22,MAESTRO!$B$4:$B$22)</f>
        <v>EXTREMADURA</v>
      </c>
    </row>
    <row r="876" spans="1:6" x14ac:dyDescent="0.2">
      <c r="A876" t="s">
        <v>4</v>
      </c>
      <c r="B876" t="s">
        <v>17</v>
      </c>
      <c r="C876" t="s">
        <v>4</v>
      </c>
      <c r="D876">
        <v>2005</v>
      </c>
      <c r="E876" s="1">
        <v>1083879</v>
      </c>
      <c r="F876" t="str">
        <f>+_xlfn.XLOOKUP(B876,MAESTRO!$C$4:$C$22,MAESTRO!$B$4:$B$22)</f>
        <v>EXTREMADURA</v>
      </c>
    </row>
    <row r="877" spans="1:6" x14ac:dyDescent="0.2">
      <c r="A877" t="s">
        <v>4</v>
      </c>
      <c r="B877" t="s">
        <v>17</v>
      </c>
      <c r="C877" t="s">
        <v>4</v>
      </c>
      <c r="D877">
        <v>2004</v>
      </c>
      <c r="E877" s="1">
        <v>1075286</v>
      </c>
      <c r="F877" t="str">
        <f>+_xlfn.XLOOKUP(B877,MAESTRO!$C$4:$C$22,MAESTRO!$B$4:$B$22)</f>
        <v>EXTREMADURA</v>
      </c>
    </row>
    <row r="878" spans="1:6" x14ac:dyDescent="0.2">
      <c r="A878" t="s">
        <v>4</v>
      </c>
      <c r="B878" t="s">
        <v>17</v>
      </c>
      <c r="C878" t="s">
        <v>4</v>
      </c>
      <c r="D878">
        <v>2003</v>
      </c>
      <c r="E878" s="1">
        <v>1073904</v>
      </c>
      <c r="F878" t="str">
        <f>+_xlfn.XLOOKUP(B878,MAESTRO!$C$4:$C$22,MAESTRO!$B$4:$B$22)</f>
        <v>EXTREMADURA</v>
      </c>
    </row>
    <row r="879" spans="1:6" x14ac:dyDescent="0.2">
      <c r="A879" t="s">
        <v>4</v>
      </c>
      <c r="B879" t="s">
        <v>17</v>
      </c>
      <c r="C879" t="s">
        <v>4</v>
      </c>
      <c r="D879">
        <v>2002</v>
      </c>
      <c r="E879" s="1">
        <v>1073050</v>
      </c>
      <c r="F879" t="str">
        <f>+_xlfn.XLOOKUP(B879,MAESTRO!$C$4:$C$22,MAESTRO!$B$4:$B$22)</f>
        <v>EXTREMADURA</v>
      </c>
    </row>
    <row r="880" spans="1:6" x14ac:dyDescent="0.2">
      <c r="A880" t="s">
        <v>4</v>
      </c>
      <c r="B880" t="s">
        <v>17</v>
      </c>
      <c r="C880" t="s">
        <v>4</v>
      </c>
      <c r="D880">
        <v>2001</v>
      </c>
      <c r="E880" s="1">
        <v>1073381</v>
      </c>
      <c r="F880" t="str">
        <f>+_xlfn.XLOOKUP(B880,MAESTRO!$C$4:$C$22,MAESTRO!$B$4:$B$22)</f>
        <v>EXTREMADURA</v>
      </c>
    </row>
    <row r="881" spans="1:6" x14ac:dyDescent="0.2">
      <c r="A881" t="s">
        <v>4</v>
      </c>
      <c r="B881" t="s">
        <v>17</v>
      </c>
      <c r="C881" t="s">
        <v>4</v>
      </c>
      <c r="D881">
        <v>2000</v>
      </c>
      <c r="E881" s="1">
        <v>1069420</v>
      </c>
      <c r="F881" t="str">
        <f>+_xlfn.XLOOKUP(B881,MAESTRO!$C$4:$C$22,MAESTRO!$B$4:$B$22)</f>
        <v>EXTREMADURA</v>
      </c>
    </row>
    <row r="882" spans="1:6" x14ac:dyDescent="0.2">
      <c r="A882" t="s">
        <v>4</v>
      </c>
      <c r="B882" t="s">
        <v>17</v>
      </c>
      <c r="C882" t="s">
        <v>4</v>
      </c>
      <c r="D882">
        <v>1999</v>
      </c>
      <c r="E882" s="1">
        <v>1073574</v>
      </c>
      <c r="F882" t="str">
        <f>+_xlfn.XLOOKUP(B882,MAESTRO!$C$4:$C$22,MAESTRO!$B$4:$B$22)</f>
        <v>EXTREMADURA</v>
      </c>
    </row>
    <row r="883" spans="1:6" x14ac:dyDescent="0.2">
      <c r="A883" t="s">
        <v>4</v>
      </c>
      <c r="B883" t="s">
        <v>17</v>
      </c>
      <c r="C883" t="s">
        <v>4</v>
      </c>
      <c r="D883">
        <v>1998</v>
      </c>
      <c r="E883" s="1">
        <v>1069419</v>
      </c>
      <c r="F883" t="str">
        <f>+_xlfn.XLOOKUP(B883,MAESTRO!$C$4:$C$22,MAESTRO!$B$4:$B$22)</f>
        <v>EXTREMADURA</v>
      </c>
    </row>
    <row r="884" spans="1:6" x14ac:dyDescent="0.2">
      <c r="A884" t="s">
        <v>4</v>
      </c>
      <c r="B884" t="s">
        <v>17</v>
      </c>
      <c r="C884" t="s">
        <v>4</v>
      </c>
      <c r="D884">
        <v>1997</v>
      </c>
      <c r="F884" t="str">
        <f>+_xlfn.XLOOKUP(B884,MAESTRO!$C$4:$C$22,MAESTRO!$B$4:$B$22)</f>
        <v>EXTREMADURA</v>
      </c>
    </row>
    <row r="885" spans="1:6" x14ac:dyDescent="0.2">
      <c r="A885" t="s">
        <v>4</v>
      </c>
      <c r="B885" t="s">
        <v>17</v>
      </c>
      <c r="C885" t="s">
        <v>4</v>
      </c>
      <c r="D885">
        <v>1996</v>
      </c>
      <c r="E885" s="1">
        <v>1070244</v>
      </c>
      <c r="F885" t="str">
        <f>+_xlfn.XLOOKUP(B885,MAESTRO!$C$4:$C$22,MAESTRO!$B$4:$B$22)</f>
        <v>EXTREMADURA</v>
      </c>
    </row>
    <row r="886" spans="1:6" x14ac:dyDescent="0.2">
      <c r="A886" t="s">
        <v>4</v>
      </c>
      <c r="B886" t="s">
        <v>17</v>
      </c>
      <c r="C886" t="s">
        <v>5</v>
      </c>
      <c r="D886">
        <v>2021</v>
      </c>
      <c r="E886" s="1">
        <v>523976</v>
      </c>
      <c r="F886" t="str">
        <f>+_xlfn.XLOOKUP(B886,MAESTRO!$C$4:$C$22,MAESTRO!$B$4:$B$22)</f>
        <v>EXTREMADURA</v>
      </c>
    </row>
    <row r="887" spans="1:6" x14ac:dyDescent="0.2">
      <c r="A887" t="s">
        <v>4</v>
      </c>
      <c r="B887" t="s">
        <v>17</v>
      </c>
      <c r="C887" t="s">
        <v>5</v>
      </c>
      <c r="D887">
        <v>2020</v>
      </c>
      <c r="E887" s="1">
        <v>526288</v>
      </c>
      <c r="F887" t="str">
        <f>+_xlfn.XLOOKUP(B887,MAESTRO!$C$4:$C$22,MAESTRO!$B$4:$B$22)</f>
        <v>EXTREMADURA</v>
      </c>
    </row>
    <row r="888" spans="1:6" x14ac:dyDescent="0.2">
      <c r="A888" t="s">
        <v>4</v>
      </c>
      <c r="B888" t="s">
        <v>17</v>
      </c>
      <c r="C888" t="s">
        <v>5</v>
      </c>
      <c r="D888">
        <v>2019</v>
      </c>
      <c r="E888" s="1">
        <v>528500</v>
      </c>
      <c r="F888" t="str">
        <f>+_xlfn.XLOOKUP(B888,MAESTRO!$C$4:$C$22,MAESTRO!$B$4:$B$22)</f>
        <v>EXTREMADURA</v>
      </c>
    </row>
    <row r="889" spans="1:6" x14ac:dyDescent="0.2">
      <c r="A889" t="s">
        <v>4</v>
      </c>
      <c r="B889" t="s">
        <v>17</v>
      </c>
      <c r="C889" t="s">
        <v>5</v>
      </c>
      <c r="D889">
        <v>2018</v>
      </c>
      <c r="E889" s="1">
        <v>531255</v>
      </c>
      <c r="F889" t="str">
        <f>+_xlfn.XLOOKUP(B889,MAESTRO!$C$4:$C$22,MAESTRO!$B$4:$B$22)</f>
        <v>EXTREMADURA</v>
      </c>
    </row>
    <row r="890" spans="1:6" x14ac:dyDescent="0.2">
      <c r="A890" t="s">
        <v>4</v>
      </c>
      <c r="B890" t="s">
        <v>17</v>
      </c>
      <c r="C890" t="s">
        <v>5</v>
      </c>
      <c r="D890">
        <v>2017</v>
      </c>
      <c r="E890" s="1">
        <v>535060</v>
      </c>
      <c r="F890" t="str">
        <f>+_xlfn.XLOOKUP(B890,MAESTRO!$C$4:$C$22,MAESTRO!$B$4:$B$22)</f>
        <v>EXTREMADURA</v>
      </c>
    </row>
    <row r="891" spans="1:6" x14ac:dyDescent="0.2">
      <c r="A891" t="s">
        <v>4</v>
      </c>
      <c r="B891" t="s">
        <v>17</v>
      </c>
      <c r="C891" t="s">
        <v>5</v>
      </c>
      <c r="D891">
        <v>2016</v>
      </c>
      <c r="E891" s="1">
        <v>539239</v>
      </c>
      <c r="F891" t="str">
        <f>+_xlfn.XLOOKUP(B891,MAESTRO!$C$4:$C$22,MAESTRO!$B$4:$B$22)</f>
        <v>EXTREMADURA</v>
      </c>
    </row>
    <row r="892" spans="1:6" x14ac:dyDescent="0.2">
      <c r="A892" t="s">
        <v>4</v>
      </c>
      <c r="B892" t="s">
        <v>17</v>
      </c>
      <c r="C892" t="s">
        <v>5</v>
      </c>
      <c r="D892">
        <v>2015</v>
      </c>
      <c r="E892" s="1">
        <v>542078</v>
      </c>
      <c r="F892" t="str">
        <f>+_xlfn.XLOOKUP(B892,MAESTRO!$C$4:$C$22,MAESTRO!$B$4:$B$22)</f>
        <v>EXTREMADURA</v>
      </c>
    </row>
    <row r="893" spans="1:6" x14ac:dyDescent="0.2">
      <c r="A893" t="s">
        <v>4</v>
      </c>
      <c r="B893" t="s">
        <v>17</v>
      </c>
      <c r="C893" t="s">
        <v>5</v>
      </c>
      <c r="D893">
        <v>2014</v>
      </c>
      <c r="E893" s="1">
        <v>545616</v>
      </c>
      <c r="F893" t="str">
        <f>+_xlfn.XLOOKUP(B893,MAESTRO!$C$4:$C$22,MAESTRO!$B$4:$B$22)</f>
        <v>EXTREMADURA</v>
      </c>
    </row>
    <row r="894" spans="1:6" x14ac:dyDescent="0.2">
      <c r="A894" t="s">
        <v>4</v>
      </c>
      <c r="B894" t="s">
        <v>17</v>
      </c>
      <c r="C894" t="s">
        <v>5</v>
      </c>
      <c r="D894">
        <v>2013</v>
      </c>
      <c r="E894" s="1">
        <v>548054</v>
      </c>
      <c r="F894" t="str">
        <f>+_xlfn.XLOOKUP(B894,MAESTRO!$C$4:$C$22,MAESTRO!$B$4:$B$22)</f>
        <v>EXTREMADURA</v>
      </c>
    </row>
    <row r="895" spans="1:6" x14ac:dyDescent="0.2">
      <c r="A895" t="s">
        <v>4</v>
      </c>
      <c r="B895" t="s">
        <v>17</v>
      </c>
      <c r="C895" t="s">
        <v>5</v>
      </c>
      <c r="D895">
        <v>2012</v>
      </c>
      <c r="E895" s="1">
        <v>550324</v>
      </c>
      <c r="F895" t="str">
        <f>+_xlfn.XLOOKUP(B895,MAESTRO!$C$4:$C$22,MAESTRO!$B$4:$B$22)</f>
        <v>EXTREMADURA</v>
      </c>
    </row>
    <row r="896" spans="1:6" x14ac:dyDescent="0.2">
      <c r="A896" t="s">
        <v>4</v>
      </c>
      <c r="B896" t="s">
        <v>17</v>
      </c>
      <c r="C896" t="s">
        <v>5</v>
      </c>
      <c r="D896">
        <v>2011</v>
      </c>
      <c r="E896" s="1">
        <v>550864</v>
      </c>
      <c r="F896" t="str">
        <f>+_xlfn.XLOOKUP(B896,MAESTRO!$C$4:$C$22,MAESTRO!$B$4:$B$22)</f>
        <v>EXTREMADURA</v>
      </c>
    </row>
    <row r="897" spans="1:6" x14ac:dyDescent="0.2">
      <c r="A897" t="s">
        <v>4</v>
      </c>
      <c r="B897" t="s">
        <v>17</v>
      </c>
      <c r="C897" t="s">
        <v>5</v>
      </c>
      <c r="D897">
        <v>2010</v>
      </c>
      <c r="E897" s="1">
        <v>549721</v>
      </c>
      <c r="F897" t="str">
        <f>+_xlfn.XLOOKUP(B897,MAESTRO!$C$4:$C$22,MAESTRO!$B$4:$B$22)</f>
        <v>EXTREMADURA</v>
      </c>
    </row>
    <row r="898" spans="1:6" x14ac:dyDescent="0.2">
      <c r="A898" t="s">
        <v>4</v>
      </c>
      <c r="B898" t="s">
        <v>17</v>
      </c>
      <c r="C898" t="s">
        <v>5</v>
      </c>
      <c r="D898">
        <v>2009</v>
      </c>
      <c r="E898" s="1">
        <v>547550</v>
      </c>
      <c r="F898" t="str">
        <f>+_xlfn.XLOOKUP(B898,MAESTRO!$C$4:$C$22,MAESTRO!$B$4:$B$22)</f>
        <v>EXTREMADURA</v>
      </c>
    </row>
    <row r="899" spans="1:6" x14ac:dyDescent="0.2">
      <c r="A899" t="s">
        <v>4</v>
      </c>
      <c r="B899" t="s">
        <v>17</v>
      </c>
      <c r="C899" t="s">
        <v>5</v>
      </c>
      <c r="D899">
        <v>2008</v>
      </c>
      <c r="E899" s="1">
        <v>546192</v>
      </c>
      <c r="F899" t="str">
        <f>+_xlfn.XLOOKUP(B899,MAESTRO!$C$4:$C$22,MAESTRO!$B$4:$B$22)</f>
        <v>EXTREMADURA</v>
      </c>
    </row>
    <row r="900" spans="1:6" x14ac:dyDescent="0.2">
      <c r="A900" t="s">
        <v>4</v>
      </c>
      <c r="B900" t="s">
        <v>17</v>
      </c>
      <c r="C900" t="s">
        <v>5</v>
      </c>
      <c r="D900">
        <v>2007</v>
      </c>
      <c r="E900" s="1">
        <v>541692</v>
      </c>
      <c r="F900" t="str">
        <f>+_xlfn.XLOOKUP(B900,MAESTRO!$C$4:$C$22,MAESTRO!$B$4:$B$22)</f>
        <v>EXTREMADURA</v>
      </c>
    </row>
    <row r="901" spans="1:6" x14ac:dyDescent="0.2">
      <c r="A901" t="s">
        <v>4</v>
      </c>
      <c r="B901" t="s">
        <v>17</v>
      </c>
      <c r="C901" t="s">
        <v>5</v>
      </c>
      <c r="D901">
        <v>2006</v>
      </c>
      <c r="E901" s="1">
        <v>540352</v>
      </c>
      <c r="F901" t="str">
        <f>+_xlfn.XLOOKUP(B901,MAESTRO!$C$4:$C$22,MAESTRO!$B$4:$B$22)</f>
        <v>EXTREMADURA</v>
      </c>
    </row>
    <row r="902" spans="1:6" x14ac:dyDescent="0.2">
      <c r="A902" t="s">
        <v>4</v>
      </c>
      <c r="B902" t="s">
        <v>17</v>
      </c>
      <c r="C902" t="s">
        <v>5</v>
      </c>
      <c r="D902">
        <v>2005</v>
      </c>
      <c r="E902" s="1">
        <v>539225</v>
      </c>
      <c r="F902" t="str">
        <f>+_xlfn.XLOOKUP(B902,MAESTRO!$C$4:$C$22,MAESTRO!$B$4:$B$22)</f>
        <v>EXTREMADURA</v>
      </c>
    </row>
    <row r="903" spans="1:6" x14ac:dyDescent="0.2">
      <c r="A903" t="s">
        <v>4</v>
      </c>
      <c r="B903" t="s">
        <v>17</v>
      </c>
      <c r="C903" t="s">
        <v>5</v>
      </c>
      <c r="D903">
        <v>2004</v>
      </c>
      <c r="E903" s="1">
        <v>534704</v>
      </c>
      <c r="F903" t="str">
        <f>+_xlfn.XLOOKUP(B903,MAESTRO!$C$4:$C$22,MAESTRO!$B$4:$B$22)</f>
        <v>EXTREMADURA</v>
      </c>
    </row>
    <row r="904" spans="1:6" x14ac:dyDescent="0.2">
      <c r="A904" t="s">
        <v>4</v>
      </c>
      <c r="B904" t="s">
        <v>17</v>
      </c>
      <c r="C904" t="s">
        <v>5</v>
      </c>
      <c r="D904">
        <v>2003</v>
      </c>
      <c r="E904" s="1">
        <v>533891</v>
      </c>
      <c r="F904" t="str">
        <f>+_xlfn.XLOOKUP(B904,MAESTRO!$C$4:$C$22,MAESTRO!$B$4:$B$22)</f>
        <v>EXTREMADURA</v>
      </c>
    </row>
    <row r="905" spans="1:6" x14ac:dyDescent="0.2">
      <c r="A905" t="s">
        <v>4</v>
      </c>
      <c r="B905" t="s">
        <v>17</v>
      </c>
      <c r="C905" t="s">
        <v>5</v>
      </c>
      <c r="D905">
        <v>2002</v>
      </c>
      <c r="E905" s="1">
        <v>533539</v>
      </c>
      <c r="F905" t="str">
        <f>+_xlfn.XLOOKUP(B905,MAESTRO!$C$4:$C$22,MAESTRO!$B$4:$B$22)</f>
        <v>EXTREMADURA</v>
      </c>
    </row>
    <row r="906" spans="1:6" x14ac:dyDescent="0.2">
      <c r="A906" t="s">
        <v>4</v>
      </c>
      <c r="B906" t="s">
        <v>17</v>
      </c>
      <c r="C906" t="s">
        <v>5</v>
      </c>
      <c r="D906">
        <v>2001</v>
      </c>
      <c r="E906" s="1">
        <v>533622</v>
      </c>
      <c r="F906" t="str">
        <f>+_xlfn.XLOOKUP(B906,MAESTRO!$C$4:$C$22,MAESTRO!$B$4:$B$22)</f>
        <v>EXTREMADURA</v>
      </c>
    </row>
    <row r="907" spans="1:6" x14ac:dyDescent="0.2">
      <c r="A907" t="s">
        <v>4</v>
      </c>
      <c r="B907" t="s">
        <v>17</v>
      </c>
      <c r="C907" t="s">
        <v>5</v>
      </c>
      <c r="D907">
        <v>2000</v>
      </c>
      <c r="E907" s="1">
        <v>531144</v>
      </c>
      <c r="F907" t="str">
        <f>+_xlfn.XLOOKUP(B907,MAESTRO!$C$4:$C$22,MAESTRO!$B$4:$B$22)</f>
        <v>EXTREMADURA</v>
      </c>
    </row>
    <row r="908" spans="1:6" x14ac:dyDescent="0.2">
      <c r="A908" t="s">
        <v>4</v>
      </c>
      <c r="B908" t="s">
        <v>17</v>
      </c>
      <c r="C908" t="s">
        <v>5</v>
      </c>
      <c r="D908">
        <v>1999</v>
      </c>
      <c r="E908" s="1">
        <v>533506</v>
      </c>
      <c r="F908" t="str">
        <f>+_xlfn.XLOOKUP(B908,MAESTRO!$C$4:$C$22,MAESTRO!$B$4:$B$22)</f>
        <v>EXTREMADURA</v>
      </c>
    </row>
    <row r="909" spans="1:6" x14ac:dyDescent="0.2">
      <c r="A909" t="s">
        <v>4</v>
      </c>
      <c r="B909" t="s">
        <v>17</v>
      </c>
      <c r="C909" t="s">
        <v>5</v>
      </c>
      <c r="D909">
        <v>1998</v>
      </c>
      <c r="E909" s="1">
        <v>530994</v>
      </c>
      <c r="F909" t="str">
        <f>+_xlfn.XLOOKUP(B909,MAESTRO!$C$4:$C$22,MAESTRO!$B$4:$B$22)</f>
        <v>EXTREMADURA</v>
      </c>
    </row>
    <row r="910" spans="1:6" x14ac:dyDescent="0.2">
      <c r="A910" t="s">
        <v>4</v>
      </c>
      <c r="B910" t="s">
        <v>17</v>
      </c>
      <c r="C910" t="s">
        <v>5</v>
      </c>
      <c r="D910">
        <v>1997</v>
      </c>
      <c r="F910" t="str">
        <f>+_xlfn.XLOOKUP(B910,MAESTRO!$C$4:$C$22,MAESTRO!$B$4:$B$22)</f>
        <v>EXTREMADURA</v>
      </c>
    </row>
    <row r="911" spans="1:6" x14ac:dyDescent="0.2">
      <c r="A911" t="s">
        <v>4</v>
      </c>
      <c r="B911" t="s">
        <v>17</v>
      </c>
      <c r="C911" t="s">
        <v>5</v>
      </c>
      <c r="D911">
        <v>1996</v>
      </c>
      <c r="E911" s="1">
        <v>530500</v>
      </c>
      <c r="F911" t="str">
        <f>+_xlfn.XLOOKUP(B911,MAESTRO!$C$4:$C$22,MAESTRO!$B$4:$B$22)</f>
        <v>EXTREMADURA</v>
      </c>
    </row>
    <row r="912" spans="1:6" x14ac:dyDescent="0.2">
      <c r="A912" t="s">
        <v>4</v>
      </c>
      <c r="B912" t="s">
        <v>17</v>
      </c>
      <c r="C912" t="s">
        <v>6</v>
      </c>
      <c r="D912">
        <v>2021</v>
      </c>
      <c r="E912" s="1">
        <v>535525</v>
      </c>
      <c r="F912" t="str">
        <f>+_xlfn.XLOOKUP(B912,MAESTRO!$C$4:$C$22,MAESTRO!$B$4:$B$22)</f>
        <v>EXTREMADURA</v>
      </c>
    </row>
    <row r="913" spans="1:6" x14ac:dyDescent="0.2">
      <c r="A913" t="s">
        <v>4</v>
      </c>
      <c r="B913" t="s">
        <v>17</v>
      </c>
      <c r="C913" t="s">
        <v>6</v>
      </c>
      <c r="D913">
        <v>2020</v>
      </c>
      <c r="E913" s="1">
        <v>537699</v>
      </c>
      <c r="F913" t="str">
        <f>+_xlfn.XLOOKUP(B913,MAESTRO!$C$4:$C$22,MAESTRO!$B$4:$B$22)</f>
        <v>EXTREMADURA</v>
      </c>
    </row>
    <row r="914" spans="1:6" x14ac:dyDescent="0.2">
      <c r="A914" t="s">
        <v>4</v>
      </c>
      <c r="B914" t="s">
        <v>17</v>
      </c>
      <c r="C914" t="s">
        <v>6</v>
      </c>
      <c r="D914">
        <v>2019</v>
      </c>
      <c r="E914" s="1">
        <v>539210</v>
      </c>
      <c r="F914" t="str">
        <f>+_xlfn.XLOOKUP(B914,MAESTRO!$C$4:$C$22,MAESTRO!$B$4:$B$22)</f>
        <v>EXTREMADURA</v>
      </c>
    </row>
    <row r="915" spans="1:6" x14ac:dyDescent="0.2">
      <c r="A915" t="s">
        <v>4</v>
      </c>
      <c r="B915" t="s">
        <v>17</v>
      </c>
      <c r="C915" t="s">
        <v>6</v>
      </c>
      <c r="D915">
        <v>2018</v>
      </c>
      <c r="E915" s="1">
        <v>541608</v>
      </c>
      <c r="F915" t="str">
        <f>+_xlfn.XLOOKUP(B915,MAESTRO!$C$4:$C$22,MAESTRO!$B$4:$B$22)</f>
        <v>EXTREMADURA</v>
      </c>
    </row>
    <row r="916" spans="1:6" x14ac:dyDescent="0.2">
      <c r="A916" t="s">
        <v>4</v>
      </c>
      <c r="B916" t="s">
        <v>17</v>
      </c>
      <c r="C916" t="s">
        <v>6</v>
      </c>
      <c r="D916">
        <v>2017</v>
      </c>
      <c r="E916" s="1">
        <v>544860</v>
      </c>
      <c r="F916" t="str">
        <f>+_xlfn.XLOOKUP(B916,MAESTRO!$C$4:$C$22,MAESTRO!$B$4:$B$22)</f>
        <v>EXTREMADURA</v>
      </c>
    </row>
    <row r="917" spans="1:6" x14ac:dyDescent="0.2">
      <c r="A917" t="s">
        <v>4</v>
      </c>
      <c r="B917" t="s">
        <v>17</v>
      </c>
      <c r="C917" t="s">
        <v>6</v>
      </c>
      <c r="D917">
        <v>2016</v>
      </c>
      <c r="E917" s="1">
        <v>548539</v>
      </c>
      <c r="F917" t="str">
        <f>+_xlfn.XLOOKUP(B917,MAESTRO!$C$4:$C$22,MAESTRO!$B$4:$B$22)</f>
        <v>EXTREMADURA</v>
      </c>
    </row>
    <row r="918" spans="1:6" x14ac:dyDescent="0.2">
      <c r="A918" t="s">
        <v>4</v>
      </c>
      <c r="B918" t="s">
        <v>17</v>
      </c>
      <c r="C918" t="s">
        <v>6</v>
      </c>
      <c r="D918">
        <v>2015</v>
      </c>
      <c r="E918" s="1">
        <v>550919</v>
      </c>
      <c r="F918" t="str">
        <f>+_xlfn.XLOOKUP(B918,MAESTRO!$C$4:$C$22,MAESTRO!$B$4:$B$22)</f>
        <v>EXTREMADURA</v>
      </c>
    </row>
    <row r="919" spans="1:6" x14ac:dyDescent="0.2">
      <c r="A919" t="s">
        <v>4</v>
      </c>
      <c r="B919" t="s">
        <v>17</v>
      </c>
      <c r="C919" t="s">
        <v>6</v>
      </c>
      <c r="D919">
        <v>2014</v>
      </c>
      <c r="E919" s="1">
        <v>554016</v>
      </c>
      <c r="F919" t="str">
        <f>+_xlfn.XLOOKUP(B919,MAESTRO!$C$4:$C$22,MAESTRO!$B$4:$B$22)</f>
        <v>EXTREMADURA</v>
      </c>
    </row>
    <row r="920" spans="1:6" x14ac:dyDescent="0.2">
      <c r="A920" t="s">
        <v>4</v>
      </c>
      <c r="B920" t="s">
        <v>17</v>
      </c>
      <c r="C920" t="s">
        <v>6</v>
      </c>
      <c r="D920">
        <v>2013</v>
      </c>
      <c r="E920" s="1">
        <v>555950</v>
      </c>
      <c r="F920" t="str">
        <f>+_xlfn.XLOOKUP(B920,MAESTRO!$C$4:$C$22,MAESTRO!$B$4:$B$22)</f>
        <v>EXTREMADURA</v>
      </c>
    </row>
    <row r="921" spans="1:6" x14ac:dyDescent="0.2">
      <c r="A921" t="s">
        <v>4</v>
      </c>
      <c r="B921" t="s">
        <v>17</v>
      </c>
      <c r="C921" t="s">
        <v>6</v>
      </c>
      <c r="D921">
        <v>2012</v>
      </c>
      <c r="E921" s="1">
        <v>557806</v>
      </c>
      <c r="F921" t="str">
        <f>+_xlfn.XLOOKUP(B921,MAESTRO!$C$4:$C$22,MAESTRO!$B$4:$B$22)</f>
        <v>EXTREMADURA</v>
      </c>
    </row>
    <row r="922" spans="1:6" x14ac:dyDescent="0.2">
      <c r="A922" t="s">
        <v>4</v>
      </c>
      <c r="B922" t="s">
        <v>17</v>
      </c>
      <c r="C922" t="s">
        <v>6</v>
      </c>
      <c r="D922">
        <v>2011</v>
      </c>
      <c r="E922" s="1">
        <v>558503</v>
      </c>
      <c r="F922" t="str">
        <f>+_xlfn.XLOOKUP(B922,MAESTRO!$C$4:$C$22,MAESTRO!$B$4:$B$22)</f>
        <v>EXTREMADURA</v>
      </c>
    </row>
    <row r="923" spans="1:6" x14ac:dyDescent="0.2">
      <c r="A923" t="s">
        <v>4</v>
      </c>
      <c r="B923" t="s">
        <v>17</v>
      </c>
      <c r="C923" t="s">
        <v>6</v>
      </c>
      <c r="D923">
        <v>2010</v>
      </c>
      <c r="E923" s="1">
        <v>557499</v>
      </c>
      <c r="F923" t="str">
        <f>+_xlfn.XLOOKUP(B923,MAESTRO!$C$4:$C$22,MAESTRO!$B$4:$B$22)</f>
        <v>EXTREMADURA</v>
      </c>
    </row>
    <row r="924" spans="1:6" x14ac:dyDescent="0.2">
      <c r="A924" t="s">
        <v>4</v>
      </c>
      <c r="B924" t="s">
        <v>17</v>
      </c>
      <c r="C924" t="s">
        <v>6</v>
      </c>
      <c r="D924">
        <v>2009</v>
      </c>
      <c r="E924" s="1">
        <v>554860</v>
      </c>
      <c r="F924" t="str">
        <f>+_xlfn.XLOOKUP(B924,MAESTRO!$C$4:$C$22,MAESTRO!$B$4:$B$22)</f>
        <v>EXTREMADURA</v>
      </c>
    </row>
    <row r="925" spans="1:6" x14ac:dyDescent="0.2">
      <c r="A925" t="s">
        <v>4</v>
      </c>
      <c r="B925" t="s">
        <v>17</v>
      </c>
      <c r="C925" t="s">
        <v>6</v>
      </c>
      <c r="D925">
        <v>2008</v>
      </c>
      <c r="E925" s="1">
        <v>551552</v>
      </c>
      <c r="F925" t="str">
        <f>+_xlfn.XLOOKUP(B925,MAESTRO!$C$4:$C$22,MAESTRO!$B$4:$B$22)</f>
        <v>EXTREMADURA</v>
      </c>
    </row>
    <row r="926" spans="1:6" x14ac:dyDescent="0.2">
      <c r="A926" t="s">
        <v>4</v>
      </c>
      <c r="B926" t="s">
        <v>17</v>
      </c>
      <c r="C926" t="s">
        <v>6</v>
      </c>
      <c r="D926">
        <v>2007</v>
      </c>
      <c r="E926" s="1">
        <v>548298</v>
      </c>
      <c r="F926" t="str">
        <f>+_xlfn.XLOOKUP(B926,MAESTRO!$C$4:$C$22,MAESTRO!$B$4:$B$22)</f>
        <v>EXTREMADURA</v>
      </c>
    </row>
    <row r="927" spans="1:6" x14ac:dyDescent="0.2">
      <c r="A927" t="s">
        <v>4</v>
      </c>
      <c r="B927" t="s">
        <v>17</v>
      </c>
      <c r="C927" t="s">
        <v>6</v>
      </c>
      <c r="D927">
        <v>2006</v>
      </c>
      <c r="E927" s="1">
        <v>546021</v>
      </c>
      <c r="F927" t="str">
        <f>+_xlfn.XLOOKUP(B927,MAESTRO!$C$4:$C$22,MAESTRO!$B$4:$B$22)</f>
        <v>EXTREMADURA</v>
      </c>
    </row>
    <row r="928" spans="1:6" x14ac:dyDescent="0.2">
      <c r="A928" t="s">
        <v>4</v>
      </c>
      <c r="B928" t="s">
        <v>17</v>
      </c>
      <c r="C928" t="s">
        <v>6</v>
      </c>
      <c r="D928">
        <v>2005</v>
      </c>
      <c r="E928" s="1">
        <v>544654</v>
      </c>
      <c r="F928" t="str">
        <f>+_xlfn.XLOOKUP(B928,MAESTRO!$C$4:$C$22,MAESTRO!$B$4:$B$22)</f>
        <v>EXTREMADURA</v>
      </c>
    </row>
    <row r="929" spans="1:6" x14ac:dyDescent="0.2">
      <c r="A929" t="s">
        <v>4</v>
      </c>
      <c r="B929" t="s">
        <v>17</v>
      </c>
      <c r="C929" t="s">
        <v>6</v>
      </c>
      <c r="D929">
        <v>2004</v>
      </c>
      <c r="E929" s="1">
        <v>540582</v>
      </c>
      <c r="F929" t="str">
        <f>+_xlfn.XLOOKUP(B929,MAESTRO!$C$4:$C$22,MAESTRO!$B$4:$B$22)</f>
        <v>EXTREMADURA</v>
      </c>
    </row>
    <row r="930" spans="1:6" x14ac:dyDescent="0.2">
      <c r="A930" t="s">
        <v>4</v>
      </c>
      <c r="B930" t="s">
        <v>17</v>
      </c>
      <c r="C930" t="s">
        <v>6</v>
      </c>
      <c r="D930">
        <v>2003</v>
      </c>
      <c r="E930" s="1">
        <v>540013</v>
      </c>
      <c r="F930" t="str">
        <f>+_xlfn.XLOOKUP(B930,MAESTRO!$C$4:$C$22,MAESTRO!$B$4:$B$22)</f>
        <v>EXTREMADURA</v>
      </c>
    </row>
    <row r="931" spans="1:6" x14ac:dyDescent="0.2">
      <c r="A931" t="s">
        <v>4</v>
      </c>
      <c r="B931" t="s">
        <v>17</v>
      </c>
      <c r="C931" t="s">
        <v>6</v>
      </c>
      <c r="D931">
        <v>2002</v>
      </c>
      <c r="E931" s="1">
        <v>539511</v>
      </c>
      <c r="F931" t="str">
        <f>+_xlfn.XLOOKUP(B931,MAESTRO!$C$4:$C$22,MAESTRO!$B$4:$B$22)</f>
        <v>EXTREMADURA</v>
      </c>
    </row>
    <row r="932" spans="1:6" x14ac:dyDescent="0.2">
      <c r="A932" t="s">
        <v>4</v>
      </c>
      <c r="B932" t="s">
        <v>17</v>
      </c>
      <c r="C932" t="s">
        <v>6</v>
      </c>
      <c r="D932">
        <v>2001</v>
      </c>
      <c r="E932" s="1">
        <v>539759</v>
      </c>
      <c r="F932" t="str">
        <f>+_xlfn.XLOOKUP(B932,MAESTRO!$C$4:$C$22,MAESTRO!$B$4:$B$22)</f>
        <v>EXTREMADURA</v>
      </c>
    </row>
    <row r="933" spans="1:6" x14ac:dyDescent="0.2">
      <c r="A933" t="s">
        <v>4</v>
      </c>
      <c r="B933" t="s">
        <v>17</v>
      </c>
      <c r="C933" t="s">
        <v>6</v>
      </c>
      <c r="D933">
        <v>2000</v>
      </c>
      <c r="E933" s="1">
        <v>538276</v>
      </c>
      <c r="F933" t="str">
        <f>+_xlfn.XLOOKUP(B933,MAESTRO!$C$4:$C$22,MAESTRO!$B$4:$B$22)</f>
        <v>EXTREMADURA</v>
      </c>
    </row>
    <row r="934" spans="1:6" x14ac:dyDescent="0.2">
      <c r="A934" t="s">
        <v>4</v>
      </c>
      <c r="B934" t="s">
        <v>17</v>
      </c>
      <c r="C934" t="s">
        <v>6</v>
      </c>
      <c r="D934">
        <v>1999</v>
      </c>
      <c r="E934" s="1">
        <v>540068</v>
      </c>
      <c r="F934" t="str">
        <f>+_xlfn.XLOOKUP(B934,MAESTRO!$C$4:$C$22,MAESTRO!$B$4:$B$22)</f>
        <v>EXTREMADURA</v>
      </c>
    </row>
    <row r="935" spans="1:6" x14ac:dyDescent="0.2">
      <c r="A935" t="s">
        <v>4</v>
      </c>
      <c r="B935" t="s">
        <v>17</v>
      </c>
      <c r="C935" t="s">
        <v>6</v>
      </c>
      <c r="D935">
        <v>1998</v>
      </c>
      <c r="E935" s="1">
        <v>538425</v>
      </c>
      <c r="F935" t="str">
        <f>+_xlfn.XLOOKUP(B935,MAESTRO!$C$4:$C$22,MAESTRO!$B$4:$B$22)</f>
        <v>EXTREMADURA</v>
      </c>
    </row>
    <row r="936" spans="1:6" x14ac:dyDescent="0.2">
      <c r="A936" t="s">
        <v>4</v>
      </c>
      <c r="B936" t="s">
        <v>17</v>
      </c>
      <c r="C936" t="s">
        <v>6</v>
      </c>
      <c r="D936">
        <v>1997</v>
      </c>
      <c r="F936" t="str">
        <f>+_xlfn.XLOOKUP(B936,MAESTRO!$C$4:$C$22,MAESTRO!$B$4:$B$22)</f>
        <v>EXTREMADURA</v>
      </c>
    </row>
    <row r="937" spans="1:6" x14ac:dyDescent="0.2">
      <c r="A937" t="s">
        <v>4</v>
      </c>
      <c r="B937" t="s">
        <v>17</v>
      </c>
      <c r="C937" t="s">
        <v>6</v>
      </c>
      <c r="D937">
        <v>1996</v>
      </c>
      <c r="E937" s="1">
        <v>539744</v>
      </c>
      <c r="F937" t="str">
        <f>+_xlfn.XLOOKUP(B937,MAESTRO!$C$4:$C$22,MAESTRO!$B$4:$B$22)</f>
        <v>EXTREMADURA</v>
      </c>
    </row>
    <row r="938" spans="1:6" x14ac:dyDescent="0.2">
      <c r="A938" t="s">
        <v>4</v>
      </c>
      <c r="B938" t="s">
        <v>18</v>
      </c>
      <c r="C938" t="s">
        <v>4</v>
      </c>
      <c r="D938">
        <v>2021</v>
      </c>
      <c r="E938" s="1">
        <v>2695645</v>
      </c>
      <c r="F938" t="str">
        <f>+_xlfn.XLOOKUP(B938,MAESTRO!$C$4:$C$22,MAESTRO!$B$4:$B$22)</f>
        <v>GALICIA</v>
      </c>
    </row>
    <row r="939" spans="1:6" x14ac:dyDescent="0.2">
      <c r="A939" t="s">
        <v>4</v>
      </c>
      <c r="B939" t="s">
        <v>18</v>
      </c>
      <c r="C939" t="s">
        <v>4</v>
      </c>
      <c r="D939">
        <v>2020</v>
      </c>
      <c r="E939" s="1">
        <v>2701819</v>
      </c>
      <c r="F939" t="str">
        <f>+_xlfn.XLOOKUP(B939,MAESTRO!$C$4:$C$22,MAESTRO!$B$4:$B$22)</f>
        <v>GALICIA</v>
      </c>
    </row>
    <row r="940" spans="1:6" x14ac:dyDescent="0.2">
      <c r="A940" t="s">
        <v>4</v>
      </c>
      <c r="B940" t="s">
        <v>18</v>
      </c>
      <c r="C940" t="s">
        <v>4</v>
      </c>
      <c r="D940">
        <v>2019</v>
      </c>
      <c r="E940" s="1">
        <v>2699499</v>
      </c>
      <c r="F940" t="str">
        <f>+_xlfn.XLOOKUP(B940,MAESTRO!$C$4:$C$22,MAESTRO!$B$4:$B$22)</f>
        <v>GALICIA</v>
      </c>
    </row>
    <row r="941" spans="1:6" x14ac:dyDescent="0.2">
      <c r="A941" t="s">
        <v>4</v>
      </c>
      <c r="B941" t="s">
        <v>18</v>
      </c>
      <c r="C941" t="s">
        <v>4</v>
      </c>
      <c r="D941">
        <v>2018</v>
      </c>
      <c r="E941" s="1">
        <v>2701743</v>
      </c>
      <c r="F941" t="str">
        <f>+_xlfn.XLOOKUP(B941,MAESTRO!$C$4:$C$22,MAESTRO!$B$4:$B$22)</f>
        <v>GALICIA</v>
      </c>
    </row>
    <row r="942" spans="1:6" x14ac:dyDescent="0.2">
      <c r="A942" t="s">
        <v>4</v>
      </c>
      <c r="B942" t="s">
        <v>18</v>
      </c>
      <c r="C942" t="s">
        <v>4</v>
      </c>
      <c r="D942">
        <v>2017</v>
      </c>
      <c r="E942" s="1">
        <v>2708339</v>
      </c>
      <c r="F942" t="str">
        <f>+_xlfn.XLOOKUP(B942,MAESTRO!$C$4:$C$22,MAESTRO!$B$4:$B$22)</f>
        <v>GALICIA</v>
      </c>
    </row>
    <row r="943" spans="1:6" x14ac:dyDescent="0.2">
      <c r="A943" t="s">
        <v>4</v>
      </c>
      <c r="B943" t="s">
        <v>18</v>
      </c>
      <c r="C943" t="s">
        <v>4</v>
      </c>
      <c r="D943">
        <v>2016</v>
      </c>
      <c r="E943" s="1">
        <v>2718525</v>
      </c>
      <c r="F943" t="str">
        <f>+_xlfn.XLOOKUP(B943,MAESTRO!$C$4:$C$22,MAESTRO!$B$4:$B$22)</f>
        <v>GALICIA</v>
      </c>
    </row>
    <row r="944" spans="1:6" x14ac:dyDescent="0.2">
      <c r="A944" t="s">
        <v>4</v>
      </c>
      <c r="B944" t="s">
        <v>18</v>
      </c>
      <c r="C944" t="s">
        <v>4</v>
      </c>
      <c r="D944">
        <v>2015</v>
      </c>
      <c r="E944" s="1">
        <v>2732347</v>
      </c>
      <c r="F944" t="str">
        <f>+_xlfn.XLOOKUP(B944,MAESTRO!$C$4:$C$22,MAESTRO!$B$4:$B$22)</f>
        <v>GALICIA</v>
      </c>
    </row>
    <row r="945" spans="1:6" x14ac:dyDescent="0.2">
      <c r="A945" t="s">
        <v>4</v>
      </c>
      <c r="B945" t="s">
        <v>18</v>
      </c>
      <c r="C945" t="s">
        <v>4</v>
      </c>
      <c r="D945">
        <v>2014</v>
      </c>
      <c r="E945" s="1">
        <v>2748695</v>
      </c>
      <c r="F945" t="str">
        <f>+_xlfn.XLOOKUP(B945,MAESTRO!$C$4:$C$22,MAESTRO!$B$4:$B$22)</f>
        <v>GALICIA</v>
      </c>
    </row>
    <row r="946" spans="1:6" x14ac:dyDescent="0.2">
      <c r="A946" t="s">
        <v>4</v>
      </c>
      <c r="B946" t="s">
        <v>18</v>
      </c>
      <c r="C946" t="s">
        <v>4</v>
      </c>
      <c r="D946">
        <v>2013</v>
      </c>
      <c r="E946" s="1">
        <v>2765940</v>
      </c>
      <c r="F946" t="str">
        <f>+_xlfn.XLOOKUP(B946,MAESTRO!$C$4:$C$22,MAESTRO!$B$4:$B$22)</f>
        <v>GALICIA</v>
      </c>
    </row>
    <row r="947" spans="1:6" x14ac:dyDescent="0.2">
      <c r="A947" t="s">
        <v>4</v>
      </c>
      <c r="B947" t="s">
        <v>18</v>
      </c>
      <c r="C947" t="s">
        <v>4</v>
      </c>
      <c r="D947">
        <v>2012</v>
      </c>
      <c r="E947" s="1">
        <v>2781498</v>
      </c>
      <c r="F947" t="str">
        <f>+_xlfn.XLOOKUP(B947,MAESTRO!$C$4:$C$22,MAESTRO!$B$4:$B$22)</f>
        <v>GALICIA</v>
      </c>
    </row>
    <row r="948" spans="1:6" x14ac:dyDescent="0.2">
      <c r="A948" t="s">
        <v>4</v>
      </c>
      <c r="B948" t="s">
        <v>18</v>
      </c>
      <c r="C948" t="s">
        <v>4</v>
      </c>
      <c r="D948">
        <v>2011</v>
      </c>
      <c r="E948" s="1">
        <v>2795422</v>
      </c>
      <c r="F948" t="str">
        <f>+_xlfn.XLOOKUP(B948,MAESTRO!$C$4:$C$22,MAESTRO!$B$4:$B$22)</f>
        <v>GALICIA</v>
      </c>
    </row>
    <row r="949" spans="1:6" x14ac:dyDescent="0.2">
      <c r="A949" t="s">
        <v>4</v>
      </c>
      <c r="B949" t="s">
        <v>18</v>
      </c>
      <c r="C949" t="s">
        <v>4</v>
      </c>
      <c r="D949">
        <v>2010</v>
      </c>
      <c r="E949" s="1">
        <v>2797653</v>
      </c>
      <c r="F949" t="str">
        <f>+_xlfn.XLOOKUP(B949,MAESTRO!$C$4:$C$22,MAESTRO!$B$4:$B$22)</f>
        <v>GALICIA</v>
      </c>
    </row>
    <row r="950" spans="1:6" x14ac:dyDescent="0.2">
      <c r="A950" t="s">
        <v>4</v>
      </c>
      <c r="B950" t="s">
        <v>18</v>
      </c>
      <c r="C950" t="s">
        <v>4</v>
      </c>
      <c r="D950">
        <v>2009</v>
      </c>
      <c r="E950" s="1">
        <v>2796089</v>
      </c>
      <c r="F950" t="str">
        <f>+_xlfn.XLOOKUP(B950,MAESTRO!$C$4:$C$22,MAESTRO!$B$4:$B$22)</f>
        <v>GALICIA</v>
      </c>
    </row>
    <row r="951" spans="1:6" x14ac:dyDescent="0.2">
      <c r="A951" t="s">
        <v>4</v>
      </c>
      <c r="B951" t="s">
        <v>18</v>
      </c>
      <c r="C951" t="s">
        <v>4</v>
      </c>
      <c r="D951">
        <v>2008</v>
      </c>
      <c r="E951" s="1">
        <v>2784169</v>
      </c>
      <c r="F951" t="str">
        <f>+_xlfn.XLOOKUP(B951,MAESTRO!$C$4:$C$22,MAESTRO!$B$4:$B$22)</f>
        <v>GALICIA</v>
      </c>
    </row>
    <row r="952" spans="1:6" x14ac:dyDescent="0.2">
      <c r="A952" t="s">
        <v>4</v>
      </c>
      <c r="B952" t="s">
        <v>18</v>
      </c>
      <c r="C952" t="s">
        <v>4</v>
      </c>
      <c r="D952">
        <v>2007</v>
      </c>
      <c r="E952" s="1">
        <v>2772533</v>
      </c>
      <c r="F952" t="str">
        <f>+_xlfn.XLOOKUP(B952,MAESTRO!$C$4:$C$22,MAESTRO!$B$4:$B$22)</f>
        <v>GALICIA</v>
      </c>
    </row>
    <row r="953" spans="1:6" x14ac:dyDescent="0.2">
      <c r="A953" t="s">
        <v>4</v>
      </c>
      <c r="B953" t="s">
        <v>18</v>
      </c>
      <c r="C953" t="s">
        <v>4</v>
      </c>
      <c r="D953">
        <v>2006</v>
      </c>
      <c r="E953" s="1">
        <v>2767524</v>
      </c>
      <c r="F953" t="str">
        <f>+_xlfn.XLOOKUP(B953,MAESTRO!$C$4:$C$22,MAESTRO!$B$4:$B$22)</f>
        <v>GALICIA</v>
      </c>
    </row>
    <row r="954" spans="1:6" x14ac:dyDescent="0.2">
      <c r="A954" t="s">
        <v>4</v>
      </c>
      <c r="B954" t="s">
        <v>18</v>
      </c>
      <c r="C954" t="s">
        <v>4</v>
      </c>
      <c r="D954">
        <v>2005</v>
      </c>
      <c r="E954" s="1">
        <v>2762198</v>
      </c>
      <c r="F954" t="str">
        <f>+_xlfn.XLOOKUP(B954,MAESTRO!$C$4:$C$22,MAESTRO!$B$4:$B$22)</f>
        <v>GALICIA</v>
      </c>
    </row>
    <row r="955" spans="1:6" x14ac:dyDescent="0.2">
      <c r="A955" t="s">
        <v>4</v>
      </c>
      <c r="B955" t="s">
        <v>18</v>
      </c>
      <c r="C955" t="s">
        <v>4</v>
      </c>
      <c r="D955">
        <v>2004</v>
      </c>
      <c r="E955" s="1">
        <v>2750985</v>
      </c>
      <c r="F955" t="str">
        <f>+_xlfn.XLOOKUP(B955,MAESTRO!$C$4:$C$22,MAESTRO!$B$4:$B$22)</f>
        <v>GALICIA</v>
      </c>
    </row>
    <row r="956" spans="1:6" x14ac:dyDescent="0.2">
      <c r="A956" t="s">
        <v>4</v>
      </c>
      <c r="B956" t="s">
        <v>18</v>
      </c>
      <c r="C956" t="s">
        <v>4</v>
      </c>
      <c r="D956">
        <v>2003</v>
      </c>
      <c r="E956" s="1">
        <v>2751094</v>
      </c>
      <c r="F956" t="str">
        <f>+_xlfn.XLOOKUP(B956,MAESTRO!$C$4:$C$22,MAESTRO!$B$4:$B$22)</f>
        <v>GALICIA</v>
      </c>
    </row>
    <row r="957" spans="1:6" x14ac:dyDescent="0.2">
      <c r="A957" t="s">
        <v>4</v>
      </c>
      <c r="B957" t="s">
        <v>18</v>
      </c>
      <c r="C957" t="s">
        <v>4</v>
      </c>
      <c r="D957">
        <v>2002</v>
      </c>
      <c r="E957" s="1">
        <v>2737370</v>
      </c>
      <c r="F957" t="str">
        <f>+_xlfn.XLOOKUP(B957,MAESTRO!$C$4:$C$22,MAESTRO!$B$4:$B$22)</f>
        <v>GALICIA</v>
      </c>
    </row>
    <row r="958" spans="1:6" x14ac:dyDescent="0.2">
      <c r="A958" t="s">
        <v>4</v>
      </c>
      <c r="B958" t="s">
        <v>18</v>
      </c>
      <c r="C958" t="s">
        <v>4</v>
      </c>
      <c r="D958">
        <v>2001</v>
      </c>
      <c r="E958" s="1">
        <v>2732926</v>
      </c>
      <c r="F958" t="str">
        <f>+_xlfn.XLOOKUP(B958,MAESTRO!$C$4:$C$22,MAESTRO!$B$4:$B$22)</f>
        <v>GALICIA</v>
      </c>
    </row>
    <row r="959" spans="1:6" x14ac:dyDescent="0.2">
      <c r="A959" t="s">
        <v>4</v>
      </c>
      <c r="B959" t="s">
        <v>18</v>
      </c>
      <c r="C959" t="s">
        <v>4</v>
      </c>
      <c r="D959">
        <v>2000</v>
      </c>
      <c r="E959" s="1">
        <v>2731900</v>
      </c>
      <c r="F959" t="str">
        <f>+_xlfn.XLOOKUP(B959,MAESTRO!$C$4:$C$22,MAESTRO!$B$4:$B$22)</f>
        <v>GALICIA</v>
      </c>
    </row>
    <row r="960" spans="1:6" x14ac:dyDescent="0.2">
      <c r="A960" t="s">
        <v>4</v>
      </c>
      <c r="B960" t="s">
        <v>18</v>
      </c>
      <c r="C960" t="s">
        <v>4</v>
      </c>
      <c r="D960">
        <v>1999</v>
      </c>
      <c r="E960" s="1">
        <v>2730337</v>
      </c>
      <c r="F960" t="str">
        <f>+_xlfn.XLOOKUP(B960,MAESTRO!$C$4:$C$22,MAESTRO!$B$4:$B$22)</f>
        <v>GALICIA</v>
      </c>
    </row>
    <row r="961" spans="1:6" x14ac:dyDescent="0.2">
      <c r="A961" t="s">
        <v>4</v>
      </c>
      <c r="B961" t="s">
        <v>18</v>
      </c>
      <c r="C961" t="s">
        <v>4</v>
      </c>
      <c r="D961">
        <v>1998</v>
      </c>
      <c r="E961" s="1">
        <v>2724544</v>
      </c>
      <c r="F961" t="str">
        <f>+_xlfn.XLOOKUP(B961,MAESTRO!$C$4:$C$22,MAESTRO!$B$4:$B$22)</f>
        <v>GALICIA</v>
      </c>
    </row>
    <row r="962" spans="1:6" x14ac:dyDescent="0.2">
      <c r="A962" t="s">
        <v>4</v>
      </c>
      <c r="B962" t="s">
        <v>18</v>
      </c>
      <c r="C962" t="s">
        <v>4</v>
      </c>
      <c r="D962">
        <v>1997</v>
      </c>
      <c r="F962" t="str">
        <f>+_xlfn.XLOOKUP(B962,MAESTRO!$C$4:$C$22,MAESTRO!$B$4:$B$22)</f>
        <v>GALICIA</v>
      </c>
    </row>
    <row r="963" spans="1:6" x14ac:dyDescent="0.2">
      <c r="A963" t="s">
        <v>4</v>
      </c>
      <c r="B963" t="s">
        <v>18</v>
      </c>
      <c r="C963" t="s">
        <v>4</v>
      </c>
      <c r="D963">
        <v>1996</v>
      </c>
      <c r="E963" s="1">
        <v>2742622</v>
      </c>
      <c r="F963" t="str">
        <f>+_xlfn.XLOOKUP(B963,MAESTRO!$C$4:$C$22,MAESTRO!$B$4:$B$22)</f>
        <v>GALICIA</v>
      </c>
    </row>
    <row r="964" spans="1:6" x14ac:dyDescent="0.2">
      <c r="A964" t="s">
        <v>4</v>
      </c>
      <c r="B964" t="s">
        <v>18</v>
      </c>
      <c r="C964" t="s">
        <v>5</v>
      </c>
      <c r="D964">
        <v>2021</v>
      </c>
      <c r="E964" s="1">
        <v>1297301</v>
      </c>
      <c r="F964" t="str">
        <f>+_xlfn.XLOOKUP(B964,MAESTRO!$C$4:$C$22,MAESTRO!$B$4:$B$22)</f>
        <v>GALICIA</v>
      </c>
    </row>
    <row r="965" spans="1:6" x14ac:dyDescent="0.2">
      <c r="A965" t="s">
        <v>4</v>
      </c>
      <c r="B965" t="s">
        <v>18</v>
      </c>
      <c r="C965" t="s">
        <v>5</v>
      </c>
      <c r="D965">
        <v>2020</v>
      </c>
      <c r="E965" s="1">
        <v>1300153</v>
      </c>
      <c r="F965" t="str">
        <f>+_xlfn.XLOOKUP(B965,MAESTRO!$C$4:$C$22,MAESTRO!$B$4:$B$22)</f>
        <v>GALICIA</v>
      </c>
    </row>
    <row r="966" spans="1:6" x14ac:dyDescent="0.2">
      <c r="A966" t="s">
        <v>4</v>
      </c>
      <c r="B966" t="s">
        <v>18</v>
      </c>
      <c r="C966" t="s">
        <v>5</v>
      </c>
      <c r="D966">
        <v>2019</v>
      </c>
      <c r="E966" s="1">
        <v>1298964</v>
      </c>
      <c r="F966" t="str">
        <f>+_xlfn.XLOOKUP(B966,MAESTRO!$C$4:$C$22,MAESTRO!$B$4:$B$22)</f>
        <v>GALICIA</v>
      </c>
    </row>
    <row r="967" spans="1:6" x14ac:dyDescent="0.2">
      <c r="A967" t="s">
        <v>4</v>
      </c>
      <c r="B967" t="s">
        <v>18</v>
      </c>
      <c r="C967" t="s">
        <v>5</v>
      </c>
      <c r="D967">
        <v>2018</v>
      </c>
      <c r="E967" s="1">
        <v>1300609</v>
      </c>
      <c r="F967" t="str">
        <f>+_xlfn.XLOOKUP(B967,MAESTRO!$C$4:$C$22,MAESTRO!$B$4:$B$22)</f>
        <v>GALICIA</v>
      </c>
    </row>
    <row r="968" spans="1:6" x14ac:dyDescent="0.2">
      <c r="A968" t="s">
        <v>4</v>
      </c>
      <c r="B968" t="s">
        <v>18</v>
      </c>
      <c r="C968" t="s">
        <v>5</v>
      </c>
      <c r="D968">
        <v>2017</v>
      </c>
      <c r="E968" s="1">
        <v>1304392</v>
      </c>
      <c r="F968" t="str">
        <f>+_xlfn.XLOOKUP(B968,MAESTRO!$C$4:$C$22,MAESTRO!$B$4:$B$22)</f>
        <v>GALICIA</v>
      </c>
    </row>
    <row r="969" spans="1:6" x14ac:dyDescent="0.2">
      <c r="A969" t="s">
        <v>4</v>
      </c>
      <c r="B969" t="s">
        <v>18</v>
      </c>
      <c r="C969" t="s">
        <v>5</v>
      </c>
      <c r="D969">
        <v>2016</v>
      </c>
      <c r="E969" s="1">
        <v>1309809</v>
      </c>
      <c r="F969" t="str">
        <f>+_xlfn.XLOOKUP(B969,MAESTRO!$C$4:$C$22,MAESTRO!$B$4:$B$22)</f>
        <v>GALICIA</v>
      </c>
    </row>
    <row r="970" spans="1:6" x14ac:dyDescent="0.2">
      <c r="A970" t="s">
        <v>4</v>
      </c>
      <c r="B970" t="s">
        <v>18</v>
      </c>
      <c r="C970" t="s">
        <v>5</v>
      </c>
      <c r="D970">
        <v>2015</v>
      </c>
      <c r="E970" s="1">
        <v>1317054</v>
      </c>
      <c r="F970" t="str">
        <f>+_xlfn.XLOOKUP(B970,MAESTRO!$C$4:$C$22,MAESTRO!$B$4:$B$22)</f>
        <v>GALICIA</v>
      </c>
    </row>
    <row r="971" spans="1:6" x14ac:dyDescent="0.2">
      <c r="A971" t="s">
        <v>4</v>
      </c>
      <c r="B971" t="s">
        <v>18</v>
      </c>
      <c r="C971" t="s">
        <v>5</v>
      </c>
      <c r="D971">
        <v>2014</v>
      </c>
      <c r="E971" s="1">
        <v>1325657</v>
      </c>
      <c r="F971" t="str">
        <f>+_xlfn.XLOOKUP(B971,MAESTRO!$C$4:$C$22,MAESTRO!$B$4:$B$22)</f>
        <v>GALICIA</v>
      </c>
    </row>
    <row r="972" spans="1:6" x14ac:dyDescent="0.2">
      <c r="A972" t="s">
        <v>4</v>
      </c>
      <c r="B972" t="s">
        <v>18</v>
      </c>
      <c r="C972" t="s">
        <v>5</v>
      </c>
      <c r="D972">
        <v>2013</v>
      </c>
      <c r="E972" s="1">
        <v>1335122</v>
      </c>
      <c r="F972" t="str">
        <f>+_xlfn.XLOOKUP(B972,MAESTRO!$C$4:$C$22,MAESTRO!$B$4:$B$22)</f>
        <v>GALICIA</v>
      </c>
    </row>
    <row r="973" spans="1:6" x14ac:dyDescent="0.2">
      <c r="A973" t="s">
        <v>4</v>
      </c>
      <c r="B973" t="s">
        <v>18</v>
      </c>
      <c r="C973" t="s">
        <v>5</v>
      </c>
      <c r="D973">
        <v>2012</v>
      </c>
      <c r="E973" s="1">
        <v>1343328</v>
      </c>
      <c r="F973" t="str">
        <f>+_xlfn.XLOOKUP(B973,MAESTRO!$C$4:$C$22,MAESTRO!$B$4:$B$22)</f>
        <v>GALICIA</v>
      </c>
    </row>
    <row r="974" spans="1:6" x14ac:dyDescent="0.2">
      <c r="A974" t="s">
        <v>4</v>
      </c>
      <c r="B974" t="s">
        <v>18</v>
      </c>
      <c r="C974" t="s">
        <v>5</v>
      </c>
      <c r="D974">
        <v>2011</v>
      </c>
      <c r="E974" s="1">
        <v>1349591</v>
      </c>
      <c r="F974" t="str">
        <f>+_xlfn.XLOOKUP(B974,MAESTRO!$C$4:$C$22,MAESTRO!$B$4:$B$22)</f>
        <v>GALICIA</v>
      </c>
    </row>
    <row r="975" spans="1:6" x14ac:dyDescent="0.2">
      <c r="A975" t="s">
        <v>4</v>
      </c>
      <c r="B975" t="s">
        <v>18</v>
      </c>
      <c r="C975" t="s">
        <v>5</v>
      </c>
      <c r="D975">
        <v>2010</v>
      </c>
      <c r="E975" s="1">
        <v>1350547</v>
      </c>
      <c r="F975" t="str">
        <f>+_xlfn.XLOOKUP(B975,MAESTRO!$C$4:$C$22,MAESTRO!$B$4:$B$22)</f>
        <v>GALICIA</v>
      </c>
    </row>
    <row r="976" spans="1:6" x14ac:dyDescent="0.2">
      <c r="A976" t="s">
        <v>4</v>
      </c>
      <c r="B976" t="s">
        <v>18</v>
      </c>
      <c r="C976" t="s">
        <v>5</v>
      </c>
      <c r="D976">
        <v>2009</v>
      </c>
      <c r="E976" s="1">
        <v>1349603</v>
      </c>
      <c r="F976" t="str">
        <f>+_xlfn.XLOOKUP(B976,MAESTRO!$C$4:$C$22,MAESTRO!$B$4:$B$22)</f>
        <v>GALICIA</v>
      </c>
    </row>
    <row r="977" spans="1:6" x14ac:dyDescent="0.2">
      <c r="A977" t="s">
        <v>4</v>
      </c>
      <c r="B977" t="s">
        <v>18</v>
      </c>
      <c r="C977" t="s">
        <v>5</v>
      </c>
      <c r="D977">
        <v>2008</v>
      </c>
      <c r="E977" s="1">
        <v>1344268</v>
      </c>
      <c r="F977" t="str">
        <f>+_xlfn.XLOOKUP(B977,MAESTRO!$C$4:$C$22,MAESTRO!$B$4:$B$22)</f>
        <v>GALICIA</v>
      </c>
    </row>
    <row r="978" spans="1:6" x14ac:dyDescent="0.2">
      <c r="A978" t="s">
        <v>4</v>
      </c>
      <c r="B978" t="s">
        <v>18</v>
      </c>
      <c r="C978" t="s">
        <v>5</v>
      </c>
      <c r="D978">
        <v>2007</v>
      </c>
      <c r="E978" s="1">
        <v>1337159</v>
      </c>
      <c r="F978" t="str">
        <f>+_xlfn.XLOOKUP(B978,MAESTRO!$C$4:$C$22,MAESTRO!$B$4:$B$22)</f>
        <v>GALICIA</v>
      </c>
    </row>
    <row r="979" spans="1:6" x14ac:dyDescent="0.2">
      <c r="A979" t="s">
        <v>4</v>
      </c>
      <c r="B979" t="s">
        <v>18</v>
      </c>
      <c r="C979" t="s">
        <v>5</v>
      </c>
      <c r="D979">
        <v>2006</v>
      </c>
      <c r="E979" s="1">
        <v>1333797</v>
      </c>
      <c r="F979" t="str">
        <f>+_xlfn.XLOOKUP(B979,MAESTRO!$C$4:$C$22,MAESTRO!$B$4:$B$22)</f>
        <v>GALICIA</v>
      </c>
    </row>
    <row r="980" spans="1:6" x14ac:dyDescent="0.2">
      <c r="A980" t="s">
        <v>4</v>
      </c>
      <c r="B980" t="s">
        <v>18</v>
      </c>
      <c r="C980" t="s">
        <v>5</v>
      </c>
      <c r="D980">
        <v>2005</v>
      </c>
      <c r="E980" s="1">
        <v>1330703</v>
      </c>
      <c r="F980" t="str">
        <f>+_xlfn.XLOOKUP(B980,MAESTRO!$C$4:$C$22,MAESTRO!$B$4:$B$22)</f>
        <v>GALICIA</v>
      </c>
    </row>
    <row r="981" spans="1:6" x14ac:dyDescent="0.2">
      <c r="A981" t="s">
        <v>4</v>
      </c>
      <c r="B981" t="s">
        <v>18</v>
      </c>
      <c r="C981" t="s">
        <v>5</v>
      </c>
      <c r="D981">
        <v>2004</v>
      </c>
      <c r="E981" s="1">
        <v>1324987</v>
      </c>
      <c r="F981" t="str">
        <f>+_xlfn.XLOOKUP(B981,MAESTRO!$C$4:$C$22,MAESTRO!$B$4:$B$22)</f>
        <v>GALICIA</v>
      </c>
    </row>
    <row r="982" spans="1:6" x14ac:dyDescent="0.2">
      <c r="A982" t="s">
        <v>4</v>
      </c>
      <c r="B982" t="s">
        <v>18</v>
      </c>
      <c r="C982" t="s">
        <v>5</v>
      </c>
      <c r="D982">
        <v>2003</v>
      </c>
      <c r="E982" s="1">
        <v>1324385</v>
      </c>
      <c r="F982" t="str">
        <f>+_xlfn.XLOOKUP(B982,MAESTRO!$C$4:$C$22,MAESTRO!$B$4:$B$22)</f>
        <v>GALICIA</v>
      </c>
    </row>
    <row r="983" spans="1:6" x14ac:dyDescent="0.2">
      <c r="A983" t="s">
        <v>4</v>
      </c>
      <c r="B983" t="s">
        <v>18</v>
      </c>
      <c r="C983" t="s">
        <v>5</v>
      </c>
      <c r="D983">
        <v>2002</v>
      </c>
      <c r="E983" s="1">
        <v>1316721</v>
      </c>
      <c r="F983" t="str">
        <f>+_xlfn.XLOOKUP(B983,MAESTRO!$C$4:$C$22,MAESTRO!$B$4:$B$22)</f>
        <v>GALICIA</v>
      </c>
    </row>
    <row r="984" spans="1:6" x14ac:dyDescent="0.2">
      <c r="A984" t="s">
        <v>4</v>
      </c>
      <c r="B984" t="s">
        <v>18</v>
      </c>
      <c r="C984" t="s">
        <v>5</v>
      </c>
      <c r="D984">
        <v>2001</v>
      </c>
      <c r="E984" s="1">
        <v>1314078</v>
      </c>
      <c r="F984" t="str">
        <f>+_xlfn.XLOOKUP(B984,MAESTRO!$C$4:$C$22,MAESTRO!$B$4:$B$22)</f>
        <v>GALICIA</v>
      </c>
    </row>
    <row r="985" spans="1:6" x14ac:dyDescent="0.2">
      <c r="A985" t="s">
        <v>4</v>
      </c>
      <c r="B985" t="s">
        <v>18</v>
      </c>
      <c r="C985" t="s">
        <v>5</v>
      </c>
      <c r="D985">
        <v>2000</v>
      </c>
      <c r="E985" s="1">
        <v>1312391</v>
      </c>
      <c r="F985" t="str">
        <f>+_xlfn.XLOOKUP(B985,MAESTRO!$C$4:$C$22,MAESTRO!$B$4:$B$22)</f>
        <v>GALICIA</v>
      </c>
    </row>
    <row r="986" spans="1:6" x14ac:dyDescent="0.2">
      <c r="A986" t="s">
        <v>4</v>
      </c>
      <c r="B986" t="s">
        <v>18</v>
      </c>
      <c r="C986" t="s">
        <v>5</v>
      </c>
      <c r="D986">
        <v>1999</v>
      </c>
      <c r="E986" s="1">
        <v>1312881</v>
      </c>
      <c r="F986" t="str">
        <f>+_xlfn.XLOOKUP(B986,MAESTRO!$C$4:$C$22,MAESTRO!$B$4:$B$22)</f>
        <v>GALICIA</v>
      </c>
    </row>
    <row r="987" spans="1:6" x14ac:dyDescent="0.2">
      <c r="A987" t="s">
        <v>4</v>
      </c>
      <c r="B987" t="s">
        <v>18</v>
      </c>
      <c r="C987" t="s">
        <v>5</v>
      </c>
      <c r="D987">
        <v>1998</v>
      </c>
      <c r="E987" s="1">
        <v>1310415</v>
      </c>
      <c r="F987" t="str">
        <f>+_xlfn.XLOOKUP(B987,MAESTRO!$C$4:$C$22,MAESTRO!$B$4:$B$22)</f>
        <v>GALICIA</v>
      </c>
    </row>
    <row r="988" spans="1:6" x14ac:dyDescent="0.2">
      <c r="A988" t="s">
        <v>4</v>
      </c>
      <c r="B988" t="s">
        <v>18</v>
      </c>
      <c r="C988" t="s">
        <v>5</v>
      </c>
      <c r="D988">
        <v>1997</v>
      </c>
      <c r="F988" t="str">
        <f>+_xlfn.XLOOKUP(B988,MAESTRO!$C$4:$C$22,MAESTRO!$B$4:$B$22)</f>
        <v>GALICIA</v>
      </c>
    </row>
    <row r="989" spans="1:6" x14ac:dyDescent="0.2">
      <c r="A989" t="s">
        <v>4</v>
      </c>
      <c r="B989" t="s">
        <v>18</v>
      </c>
      <c r="C989" t="s">
        <v>5</v>
      </c>
      <c r="D989">
        <v>1996</v>
      </c>
      <c r="E989" s="1">
        <v>1320347</v>
      </c>
      <c r="F989" t="str">
        <f>+_xlfn.XLOOKUP(B989,MAESTRO!$C$4:$C$22,MAESTRO!$B$4:$B$22)</f>
        <v>GALICIA</v>
      </c>
    </row>
    <row r="990" spans="1:6" x14ac:dyDescent="0.2">
      <c r="A990" t="s">
        <v>4</v>
      </c>
      <c r="B990" t="s">
        <v>18</v>
      </c>
      <c r="C990" t="s">
        <v>6</v>
      </c>
      <c r="D990">
        <v>2021</v>
      </c>
      <c r="E990" s="1">
        <v>1398344</v>
      </c>
      <c r="F990" t="str">
        <f>+_xlfn.XLOOKUP(B990,MAESTRO!$C$4:$C$22,MAESTRO!$B$4:$B$22)</f>
        <v>GALICIA</v>
      </c>
    </row>
    <row r="991" spans="1:6" x14ac:dyDescent="0.2">
      <c r="A991" t="s">
        <v>4</v>
      </c>
      <c r="B991" t="s">
        <v>18</v>
      </c>
      <c r="C991" t="s">
        <v>6</v>
      </c>
      <c r="D991">
        <v>2020</v>
      </c>
      <c r="E991" s="1">
        <v>1401666</v>
      </c>
      <c r="F991" t="str">
        <f>+_xlfn.XLOOKUP(B991,MAESTRO!$C$4:$C$22,MAESTRO!$B$4:$B$22)</f>
        <v>GALICIA</v>
      </c>
    </row>
    <row r="992" spans="1:6" x14ac:dyDescent="0.2">
      <c r="A992" t="s">
        <v>4</v>
      </c>
      <c r="B992" t="s">
        <v>18</v>
      </c>
      <c r="C992" t="s">
        <v>6</v>
      </c>
      <c r="D992">
        <v>2019</v>
      </c>
      <c r="E992" s="1">
        <v>1400535</v>
      </c>
      <c r="F992" t="str">
        <f>+_xlfn.XLOOKUP(B992,MAESTRO!$C$4:$C$22,MAESTRO!$B$4:$B$22)</f>
        <v>GALICIA</v>
      </c>
    </row>
    <row r="993" spans="1:6" x14ac:dyDescent="0.2">
      <c r="A993" t="s">
        <v>4</v>
      </c>
      <c r="B993" t="s">
        <v>18</v>
      </c>
      <c r="C993" t="s">
        <v>6</v>
      </c>
      <c r="D993">
        <v>2018</v>
      </c>
      <c r="E993" s="1">
        <v>1401134</v>
      </c>
      <c r="F993" t="str">
        <f>+_xlfn.XLOOKUP(B993,MAESTRO!$C$4:$C$22,MAESTRO!$B$4:$B$22)</f>
        <v>GALICIA</v>
      </c>
    </row>
    <row r="994" spans="1:6" x14ac:dyDescent="0.2">
      <c r="A994" t="s">
        <v>4</v>
      </c>
      <c r="B994" t="s">
        <v>18</v>
      </c>
      <c r="C994" t="s">
        <v>6</v>
      </c>
      <c r="D994">
        <v>2017</v>
      </c>
      <c r="E994" s="1">
        <v>1403947</v>
      </c>
      <c r="F994" t="str">
        <f>+_xlfn.XLOOKUP(B994,MAESTRO!$C$4:$C$22,MAESTRO!$B$4:$B$22)</f>
        <v>GALICIA</v>
      </c>
    </row>
    <row r="995" spans="1:6" x14ac:dyDescent="0.2">
      <c r="A995" t="s">
        <v>4</v>
      </c>
      <c r="B995" t="s">
        <v>18</v>
      </c>
      <c r="C995" t="s">
        <v>6</v>
      </c>
      <c r="D995">
        <v>2016</v>
      </c>
      <c r="E995" s="1">
        <v>1408716</v>
      </c>
      <c r="F995" t="str">
        <f>+_xlfn.XLOOKUP(B995,MAESTRO!$C$4:$C$22,MAESTRO!$B$4:$B$22)</f>
        <v>GALICIA</v>
      </c>
    </row>
    <row r="996" spans="1:6" x14ac:dyDescent="0.2">
      <c r="A996" t="s">
        <v>4</v>
      </c>
      <c r="B996" t="s">
        <v>18</v>
      </c>
      <c r="C996" t="s">
        <v>6</v>
      </c>
      <c r="D996">
        <v>2015</v>
      </c>
      <c r="E996" s="1">
        <v>1415293</v>
      </c>
      <c r="F996" t="str">
        <f>+_xlfn.XLOOKUP(B996,MAESTRO!$C$4:$C$22,MAESTRO!$B$4:$B$22)</f>
        <v>GALICIA</v>
      </c>
    </row>
    <row r="997" spans="1:6" x14ac:dyDescent="0.2">
      <c r="A997" t="s">
        <v>4</v>
      </c>
      <c r="B997" t="s">
        <v>18</v>
      </c>
      <c r="C997" t="s">
        <v>6</v>
      </c>
      <c r="D997">
        <v>2014</v>
      </c>
      <c r="E997" s="1">
        <v>1423038</v>
      </c>
      <c r="F997" t="str">
        <f>+_xlfn.XLOOKUP(B997,MAESTRO!$C$4:$C$22,MAESTRO!$B$4:$B$22)</f>
        <v>GALICIA</v>
      </c>
    </row>
    <row r="998" spans="1:6" x14ac:dyDescent="0.2">
      <c r="A998" t="s">
        <v>4</v>
      </c>
      <c r="B998" t="s">
        <v>18</v>
      </c>
      <c r="C998" t="s">
        <v>6</v>
      </c>
      <c r="D998">
        <v>2013</v>
      </c>
      <c r="E998" s="1">
        <v>1430818</v>
      </c>
      <c r="F998" t="str">
        <f>+_xlfn.XLOOKUP(B998,MAESTRO!$C$4:$C$22,MAESTRO!$B$4:$B$22)</f>
        <v>GALICIA</v>
      </c>
    </row>
    <row r="999" spans="1:6" x14ac:dyDescent="0.2">
      <c r="A999" t="s">
        <v>4</v>
      </c>
      <c r="B999" t="s">
        <v>18</v>
      </c>
      <c r="C999" t="s">
        <v>6</v>
      </c>
      <c r="D999">
        <v>2012</v>
      </c>
      <c r="E999" s="1">
        <v>1438170</v>
      </c>
      <c r="F999" t="str">
        <f>+_xlfn.XLOOKUP(B999,MAESTRO!$C$4:$C$22,MAESTRO!$B$4:$B$22)</f>
        <v>GALICIA</v>
      </c>
    </row>
    <row r="1000" spans="1:6" x14ac:dyDescent="0.2">
      <c r="A1000" t="s">
        <v>4</v>
      </c>
      <c r="B1000" t="s">
        <v>18</v>
      </c>
      <c r="C1000" t="s">
        <v>6</v>
      </c>
      <c r="D1000">
        <v>2011</v>
      </c>
      <c r="E1000" s="1">
        <v>1445831</v>
      </c>
      <c r="F1000" t="str">
        <f>+_xlfn.XLOOKUP(B1000,MAESTRO!$C$4:$C$22,MAESTRO!$B$4:$B$22)</f>
        <v>GALICIA</v>
      </c>
    </row>
    <row r="1001" spans="1:6" x14ac:dyDescent="0.2">
      <c r="A1001" t="s">
        <v>4</v>
      </c>
      <c r="B1001" t="s">
        <v>18</v>
      </c>
      <c r="C1001" t="s">
        <v>6</v>
      </c>
      <c r="D1001">
        <v>2010</v>
      </c>
      <c r="E1001" s="1">
        <v>1447106</v>
      </c>
      <c r="F1001" t="str">
        <f>+_xlfn.XLOOKUP(B1001,MAESTRO!$C$4:$C$22,MAESTRO!$B$4:$B$22)</f>
        <v>GALICIA</v>
      </c>
    </row>
    <row r="1002" spans="1:6" x14ac:dyDescent="0.2">
      <c r="A1002" t="s">
        <v>4</v>
      </c>
      <c r="B1002" t="s">
        <v>18</v>
      </c>
      <c r="C1002" t="s">
        <v>6</v>
      </c>
      <c r="D1002">
        <v>2009</v>
      </c>
      <c r="E1002" s="1">
        <v>1446486</v>
      </c>
      <c r="F1002" t="str">
        <f>+_xlfn.XLOOKUP(B1002,MAESTRO!$C$4:$C$22,MAESTRO!$B$4:$B$22)</f>
        <v>GALICIA</v>
      </c>
    </row>
    <row r="1003" spans="1:6" x14ac:dyDescent="0.2">
      <c r="A1003" t="s">
        <v>4</v>
      </c>
      <c r="B1003" t="s">
        <v>18</v>
      </c>
      <c r="C1003" t="s">
        <v>6</v>
      </c>
      <c r="D1003">
        <v>2008</v>
      </c>
      <c r="E1003" s="1">
        <v>1439901</v>
      </c>
      <c r="F1003" t="str">
        <f>+_xlfn.XLOOKUP(B1003,MAESTRO!$C$4:$C$22,MAESTRO!$B$4:$B$22)</f>
        <v>GALICIA</v>
      </c>
    </row>
    <row r="1004" spans="1:6" x14ac:dyDescent="0.2">
      <c r="A1004" t="s">
        <v>4</v>
      </c>
      <c r="B1004" t="s">
        <v>18</v>
      </c>
      <c r="C1004" t="s">
        <v>6</v>
      </c>
      <c r="D1004">
        <v>2007</v>
      </c>
      <c r="E1004" s="1">
        <v>1435374</v>
      </c>
      <c r="F1004" t="str">
        <f>+_xlfn.XLOOKUP(B1004,MAESTRO!$C$4:$C$22,MAESTRO!$B$4:$B$22)</f>
        <v>GALICIA</v>
      </c>
    </row>
    <row r="1005" spans="1:6" x14ac:dyDescent="0.2">
      <c r="A1005" t="s">
        <v>4</v>
      </c>
      <c r="B1005" t="s">
        <v>18</v>
      </c>
      <c r="C1005" t="s">
        <v>6</v>
      </c>
      <c r="D1005">
        <v>2006</v>
      </c>
      <c r="E1005" s="1">
        <v>1433727</v>
      </c>
      <c r="F1005" t="str">
        <f>+_xlfn.XLOOKUP(B1005,MAESTRO!$C$4:$C$22,MAESTRO!$B$4:$B$22)</f>
        <v>GALICIA</v>
      </c>
    </row>
    <row r="1006" spans="1:6" x14ac:dyDescent="0.2">
      <c r="A1006" t="s">
        <v>4</v>
      </c>
      <c r="B1006" t="s">
        <v>18</v>
      </c>
      <c r="C1006" t="s">
        <v>6</v>
      </c>
      <c r="D1006">
        <v>2005</v>
      </c>
      <c r="E1006" s="1">
        <v>1431495</v>
      </c>
      <c r="F1006" t="str">
        <f>+_xlfn.XLOOKUP(B1006,MAESTRO!$C$4:$C$22,MAESTRO!$B$4:$B$22)</f>
        <v>GALICIA</v>
      </c>
    </row>
    <row r="1007" spans="1:6" x14ac:dyDescent="0.2">
      <c r="A1007" t="s">
        <v>4</v>
      </c>
      <c r="B1007" t="s">
        <v>18</v>
      </c>
      <c r="C1007" t="s">
        <v>6</v>
      </c>
      <c r="D1007">
        <v>2004</v>
      </c>
      <c r="E1007" s="1">
        <v>1425998</v>
      </c>
      <c r="F1007" t="str">
        <f>+_xlfn.XLOOKUP(B1007,MAESTRO!$C$4:$C$22,MAESTRO!$B$4:$B$22)</f>
        <v>GALICIA</v>
      </c>
    </row>
    <row r="1008" spans="1:6" x14ac:dyDescent="0.2">
      <c r="A1008" t="s">
        <v>4</v>
      </c>
      <c r="B1008" t="s">
        <v>18</v>
      </c>
      <c r="C1008" t="s">
        <v>6</v>
      </c>
      <c r="D1008">
        <v>2003</v>
      </c>
      <c r="E1008" s="1">
        <v>1426709</v>
      </c>
      <c r="F1008" t="str">
        <f>+_xlfn.XLOOKUP(B1008,MAESTRO!$C$4:$C$22,MAESTRO!$B$4:$B$22)</f>
        <v>GALICIA</v>
      </c>
    </row>
    <row r="1009" spans="1:6" x14ac:dyDescent="0.2">
      <c r="A1009" t="s">
        <v>4</v>
      </c>
      <c r="B1009" t="s">
        <v>18</v>
      </c>
      <c r="C1009" t="s">
        <v>6</v>
      </c>
      <c r="D1009">
        <v>2002</v>
      </c>
      <c r="E1009" s="1">
        <v>1420649</v>
      </c>
      <c r="F1009" t="str">
        <f>+_xlfn.XLOOKUP(B1009,MAESTRO!$C$4:$C$22,MAESTRO!$B$4:$B$22)</f>
        <v>GALICIA</v>
      </c>
    </row>
    <row r="1010" spans="1:6" x14ac:dyDescent="0.2">
      <c r="A1010" t="s">
        <v>4</v>
      </c>
      <c r="B1010" t="s">
        <v>18</v>
      </c>
      <c r="C1010" t="s">
        <v>6</v>
      </c>
      <c r="D1010">
        <v>2001</v>
      </c>
      <c r="E1010" s="1">
        <v>1418848</v>
      </c>
      <c r="F1010" t="str">
        <f>+_xlfn.XLOOKUP(B1010,MAESTRO!$C$4:$C$22,MAESTRO!$B$4:$B$22)</f>
        <v>GALICIA</v>
      </c>
    </row>
    <row r="1011" spans="1:6" x14ac:dyDescent="0.2">
      <c r="A1011" t="s">
        <v>4</v>
      </c>
      <c r="B1011" t="s">
        <v>18</v>
      </c>
      <c r="C1011" t="s">
        <v>6</v>
      </c>
      <c r="D1011">
        <v>2000</v>
      </c>
      <c r="E1011" s="1">
        <v>1419509</v>
      </c>
      <c r="F1011" t="str">
        <f>+_xlfn.XLOOKUP(B1011,MAESTRO!$C$4:$C$22,MAESTRO!$B$4:$B$22)</f>
        <v>GALICIA</v>
      </c>
    </row>
    <row r="1012" spans="1:6" x14ac:dyDescent="0.2">
      <c r="A1012" t="s">
        <v>4</v>
      </c>
      <c r="B1012" t="s">
        <v>18</v>
      </c>
      <c r="C1012" t="s">
        <v>6</v>
      </c>
      <c r="D1012">
        <v>1999</v>
      </c>
      <c r="E1012" s="1">
        <v>1417456</v>
      </c>
      <c r="F1012" t="str">
        <f>+_xlfn.XLOOKUP(B1012,MAESTRO!$C$4:$C$22,MAESTRO!$B$4:$B$22)</f>
        <v>GALICIA</v>
      </c>
    </row>
    <row r="1013" spans="1:6" x14ac:dyDescent="0.2">
      <c r="A1013" t="s">
        <v>4</v>
      </c>
      <c r="B1013" t="s">
        <v>18</v>
      </c>
      <c r="C1013" t="s">
        <v>6</v>
      </c>
      <c r="D1013">
        <v>1998</v>
      </c>
      <c r="E1013" s="1">
        <v>1414129</v>
      </c>
      <c r="F1013" t="str">
        <f>+_xlfn.XLOOKUP(B1013,MAESTRO!$C$4:$C$22,MAESTRO!$B$4:$B$22)</f>
        <v>GALICIA</v>
      </c>
    </row>
    <row r="1014" spans="1:6" x14ac:dyDescent="0.2">
      <c r="A1014" t="s">
        <v>4</v>
      </c>
      <c r="B1014" t="s">
        <v>18</v>
      </c>
      <c r="C1014" t="s">
        <v>6</v>
      </c>
      <c r="D1014">
        <v>1997</v>
      </c>
      <c r="F1014" t="str">
        <f>+_xlfn.XLOOKUP(B1014,MAESTRO!$C$4:$C$22,MAESTRO!$B$4:$B$22)</f>
        <v>GALICIA</v>
      </c>
    </row>
    <row r="1015" spans="1:6" x14ac:dyDescent="0.2">
      <c r="A1015" t="s">
        <v>4</v>
      </c>
      <c r="B1015" t="s">
        <v>18</v>
      </c>
      <c r="C1015" t="s">
        <v>6</v>
      </c>
      <c r="D1015">
        <v>1996</v>
      </c>
      <c r="E1015" s="1">
        <v>1422275</v>
      </c>
      <c r="F1015" t="str">
        <f>+_xlfn.XLOOKUP(B1015,MAESTRO!$C$4:$C$22,MAESTRO!$B$4:$B$22)</f>
        <v>GALICIA</v>
      </c>
    </row>
    <row r="1016" spans="1:6" x14ac:dyDescent="0.2">
      <c r="A1016" t="s">
        <v>4</v>
      </c>
      <c r="B1016" t="s">
        <v>19</v>
      </c>
      <c r="C1016" t="s">
        <v>4</v>
      </c>
      <c r="D1016">
        <v>2021</v>
      </c>
      <c r="E1016" s="1">
        <v>6751251</v>
      </c>
      <c r="F1016" t="str">
        <f>+_xlfn.XLOOKUP(B1016,MAESTRO!$C$4:$C$22,MAESTRO!$B$4:$B$22)</f>
        <v>MADRID</v>
      </c>
    </row>
    <row r="1017" spans="1:6" x14ac:dyDescent="0.2">
      <c r="A1017" t="s">
        <v>4</v>
      </c>
      <c r="B1017" t="s">
        <v>19</v>
      </c>
      <c r="C1017" t="s">
        <v>4</v>
      </c>
      <c r="D1017">
        <v>2020</v>
      </c>
      <c r="E1017" s="1">
        <v>6779888</v>
      </c>
      <c r="F1017" t="str">
        <f>+_xlfn.XLOOKUP(B1017,MAESTRO!$C$4:$C$22,MAESTRO!$B$4:$B$22)</f>
        <v>MADRID</v>
      </c>
    </row>
    <row r="1018" spans="1:6" x14ac:dyDescent="0.2">
      <c r="A1018" t="s">
        <v>4</v>
      </c>
      <c r="B1018" t="s">
        <v>19</v>
      </c>
      <c r="C1018" t="s">
        <v>4</v>
      </c>
      <c r="D1018">
        <v>2019</v>
      </c>
      <c r="E1018" s="1">
        <v>6663394</v>
      </c>
      <c r="F1018" t="str">
        <f>+_xlfn.XLOOKUP(B1018,MAESTRO!$C$4:$C$22,MAESTRO!$B$4:$B$22)</f>
        <v>MADRID</v>
      </c>
    </row>
    <row r="1019" spans="1:6" x14ac:dyDescent="0.2">
      <c r="A1019" t="s">
        <v>4</v>
      </c>
      <c r="B1019" t="s">
        <v>19</v>
      </c>
      <c r="C1019" t="s">
        <v>4</v>
      </c>
      <c r="D1019">
        <v>2018</v>
      </c>
      <c r="E1019" s="1">
        <v>6578079</v>
      </c>
      <c r="F1019" t="str">
        <f>+_xlfn.XLOOKUP(B1019,MAESTRO!$C$4:$C$22,MAESTRO!$B$4:$B$22)</f>
        <v>MADRID</v>
      </c>
    </row>
    <row r="1020" spans="1:6" x14ac:dyDescent="0.2">
      <c r="A1020" t="s">
        <v>4</v>
      </c>
      <c r="B1020" t="s">
        <v>19</v>
      </c>
      <c r="C1020" t="s">
        <v>4</v>
      </c>
      <c r="D1020">
        <v>2017</v>
      </c>
      <c r="E1020" s="1">
        <v>6507184</v>
      </c>
      <c r="F1020" t="str">
        <f>+_xlfn.XLOOKUP(B1020,MAESTRO!$C$4:$C$22,MAESTRO!$B$4:$B$22)</f>
        <v>MADRID</v>
      </c>
    </row>
    <row r="1021" spans="1:6" x14ac:dyDescent="0.2">
      <c r="A1021" t="s">
        <v>4</v>
      </c>
      <c r="B1021" t="s">
        <v>19</v>
      </c>
      <c r="C1021" t="s">
        <v>4</v>
      </c>
      <c r="D1021">
        <v>2016</v>
      </c>
      <c r="E1021" s="1">
        <v>6466996</v>
      </c>
      <c r="F1021" t="str">
        <f>+_xlfn.XLOOKUP(B1021,MAESTRO!$C$4:$C$22,MAESTRO!$B$4:$B$22)</f>
        <v>MADRID</v>
      </c>
    </row>
    <row r="1022" spans="1:6" x14ac:dyDescent="0.2">
      <c r="A1022" t="s">
        <v>4</v>
      </c>
      <c r="B1022" t="s">
        <v>19</v>
      </c>
      <c r="C1022" t="s">
        <v>4</v>
      </c>
      <c r="D1022">
        <v>2015</v>
      </c>
      <c r="E1022" s="1">
        <v>6436996</v>
      </c>
      <c r="F1022" t="str">
        <f>+_xlfn.XLOOKUP(B1022,MAESTRO!$C$4:$C$22,MAESTRO!$B$4:$B$22)</f>
        <v>MADRID</v>
      </c>
    </row>
    <row r="1023" spans="1:6" x14ac:dyDescent="0.2">
      <c r="A1023" t="s">
        <v>4</v>
      </c>
      <c r="B1023" t="s">
        <v>19</v>
      </c>
      <c r="C1023" t="s">
        <v>4</v>
      </c>
      <c r="D1023">
        <v>2014</v>
      </c>
      <c r="E1023" s="1">
        <v>6454440</v>
      </c>
      <c r="F1023" t="str">
        <f>+_xlfn.XLOOKUP(B1023,MAESTRO!$C$4:$C$22,MAESTRO!$B$4:$B$22)</f>
        <v>MADRID</v>
      </c>
    </row>
    <row r="1024" spans="1:6" x14ac:dyDescent="0.2">
      <c r="A1024" t="s">
        <v>4</v>
      </c>
      <c r="B1024" t="s">
        <v>19</v>
      </c>
      <c r="C1024" t="s">
        <v>4</v>
      </c>
      <c r="D1024">
        <v>2013</v>
      </c>
      <c r="E1024" s="1">
        <v>6495551</v>
      </c>
      <c r="F1024" t="str">
        <f>+_xlfn.XLOOKUP(B1024,MAESTRO!$C$4:$C$22,MAESTRO!$B$4:$B$22)</f>
        <v>MADRID</v>
      </c>
    </row>
    <row r="1025" spans="1:6" x14ac:dyDescent="0.2">
      <c r="A1025" t="s">
        <v>4</v>
      </c>
      <c r="B1025" t="s">
        <v>19</v>
      </c>
      <c r="C1025" t="s">
        <v>4</v>
      </c>
      <c r="D1025">
        <v>2012</v>
      </c>
      <c r="E1025" s="1">
        <v>6498560</v>
      </c>
      <c r="F1025" t="str">
        <f>+_xlfn.XLOOKUP(B1025,MAESTRO!$C$4:$C$22,MAESTRO!$B$4:$B$22)</f>
        <v>MADRID</v>
      </c>
    </row>
    <row r="1026" spans="1:6" x14ac:dyDescent="0.2">
      <c r="A1026" t="s">
        <v>4</v>
      </c>
      <c r="B1026" t="s">
        <v>19</v>
      </c>
      <c r="C1026" t="s">
        <v>4</v>
      </c>
      <c r="D1026">
        <v>2011</v>
      </c>
      <c r="E1026" s="1">
        <v>6489680</v>
      </c>
      <c r="F1026" t="str">
        <f>+_xlfn.XLOOKUP(B1026,MAESTRO!$C$4:$C$22,MAESTRO!$B$4:$B$22)</f>
        <v>MADRID</v>
      </c>
    </row>
    <row r="1027" spans="1:6" x14ac:dyDescent="0.2">
      <c r="A1027" t="s">
        <v>4</v>
      </c>
      <c r="B1027" t="s">
        <v>19</v>
      </c>
      <c r="C1027" t="s">
        <v>4</v>
      </c>
      <c r="D1027">
        <v>2010</v>
      </c>
      <c r="E1027" s="1">
        <v>6458684</v>
      </c>
      <c r="F1027" t="str">
        <f>+_xlfn.XLOOKUP(B1027,MAESTRO!$C$4:$C$22,MAESTRO!$B$4:$B$22)</f>
        <v>MADRID</v>
      </c>
    </row>
    <row r="1028" spans="1:6" x14ac:dyDescent="0.2">
      <c r="A1028" t="s">
        <v>4</v>
      </c>
      <c r="B1028" t="s">
        <v>19</v>
      </c>
      <c r="C1028" t="s">
        <v>4</v>
      </c>
      <c r="D1028">
        <v>2009</v>
      </c>
      <c r="E1028" s="1">
        <v>6386932</v>
      </c>
      <c r="F1028" t="str">
        <f>+_xlfn.XLOOKUP(B1028,MAESTRO!$C$4:$C$22,MAESTRO!$B$4:$B$22)</f>
        <v>MADRID</v>
      </c>
    </row>
    <row r="1029" spans="1:6" x14ac:dyDescent="0.2">
      <c r="A1029" t="s">
        <v>4</v>
      </c>
      <c r="B1029" t="s">
        <v>19</v>
      </c>
      <c r="C1029" t="s">
        <v>4</v>
      </c>
      <c r="D1029">
        <v>2008</v>
      </c>
      <c r="E1029" s="1">
        <v>6271638</v>
      </c>
      <c r="F1029" t="str">
        <f>+_xlfn.XLOOKUP(B1029,MAESTRO!$C$4:$C$22,MAESTRO!$B$4:$B$22)</f>
        <v>MADRID</v>
      </c>
    </row>
    <row r="1030" spans="1:6" x14ac:dyDescent="0.2">
      <c r="A1030" t="s">
        <v>4</v>
      </c>
      <c r="B1030" t="s">
        <v>19</v>
      </c>
      <c r="C1030" t="s">
        <v>4</v>
      </c>
      <c r="D1030">
        <v>2007</v>
      </c>
      <c r="E1030" s="1">
        <v>6081689</v>
      </c>
      <c r="F1030" t="str">
        <f>+_xlfn.XLOOKUP(B1030,MAESTRO!$C$4:$C$22,MAESTRO!$B$4:$B$22)</f>
        <v>MADRID</v>
      </c>
    </row>
    <row r="1031" spans="1:6" x14ac:dyDescent="0.2">
      <c r="A1031" t="s">
        <v>4</v>
      </c>
      <c r="B1031" t="s">
        <v>19</v>
      </c>
      <c r="C1031" t="s">
        <v>4</v>
      </c>
      <c r="D1031">
        <v>2006</v>
      </c>
      <c r="E1031" s="1">
        <v>6008183</v>
      </c>
      <c r="F1031" t="str">
        <f>+_xlfn.XLOOKUP(B1031,MAESTRO!$C$4:$C$22,MAESTRO!$B$4:$B$22)</f>
        <v>MADRID</v>
      </c>
    </row>
    <row r="1032" spans="1:6" x14ac:dyDescent="0.2">
      <c r="A1032" t="s">
        <v>4</v>
      </c>
      <c r="B1032" t="s">
        <v>19</v>
      </c>
      <c r="C1032" t="s">
        <v>4</v>
      </c>
      <c r="D1032">
        <v>2005</v>
      </c>
      <c r="E1032" s="1">
        <v>5964143</v>
      </c>
      <c r="F1032" t="str">
        <f>+_xlfn.XLOOKUP(B1032,MAESTRO!$C$4:$C$22,MAESTRO!$B$4:$B$22)</f>
        <v>MADRID</v>
      </c>
    </row>
    <row r="1033" spans="1:6" x14ac:dyDescent="0.2">
      <c r="A1033" t="s">
        <v>4</v>
      </c>
      <c r="B1033" t="s">
        <v>19</v>
      </c>
      <c r="C1033" t="s">
        <v>4</v>
      </c>
      <c r="D1033">
        <v>2004</v>
      </c>
      <c r="E1033" s="1">
        <v>5804829</v>
      </c>
      <c r="F1033" t="str">
        <f>+_xlfn.XLOOKUP(B1033,MAESTRO!$C$4:$C$22,MAESTRO!$B$4:$B$22)</f>
        <v>MADRID</v>
      </c>
    </row>
    <row r="1034" spans="1:6" x14ac:dyDescent="0.2">
      <c r="A1034" t="s">
        <v>4</v>
      </c>
      <c r="B1034" t="s">
        <v>19</v>
      </c>
      <c r="C1034" t="s">
        <v>4</v>
      </c>
      <c r="D1034">
        <v>2003</v>
      </c>
      <c r="E1034" s="1">
        <v>5718942</v>
      </c>
      <c r="F1034" t="str">
        <f>+_xlfn.XLOOKUP(B1034,MAESTRO!$C$4:$C$22,MAESTRO!$B$4:$B$22)</f>
        <v>MADRID</v>
      </c>
    </row>
    <row r="1035" spans="1:6" x14ac:dyDescent="0.2">
      <c r="A1035" t="s">
        <v>4</v>
      </c>
      <c r="B1035" t="s">
        <v>19</v>
      </c>
      <c r="C1035" t="s">
        <v>4</v>
      </c>
      <c r="D1035">
        <v>2002</v>
      </c>
      <c r="E1035" s="1">
        <v>5527152</v>
      </c>
      <c r="F1035" t="str">
        <f>+_xlfn.XLOOKUP(B1035,MAESTRO!$C$4:$C$22,MAESTRO!$B$4:$B$22)</f>
        <v>MADRID</v>
      </c>
    </row>
    <row r="1036" spans="1:6" x14ac:dyDescent="0.2">
      <c r="A1036" t="s">
        <v>4</v>
      </c>
      <c r="B1036" t="s">
        <v>19</v>
      </c>
      <c r="C1036" t="s">
        <v>4</v>
      </c>
      <c r="D1036">
        <v>2001</v>
      </c>
      <c r="E1036" s="1">
        <v>5372433</v>
      </c>
      <c r="F1036" t="str">
        <f>+_xlfn.XLOOKUP(B1036,MAESTRO!$C$4:$C$22,MAESTRO!$B$4:$B$22)</f>
        <v>MADRID</v>
      </c>
    </row>
    <row r="1037" spans="1:6" x14ac:dyDescent="0.2">
      <c r="A1037" t="s">
        <v>4</v>
      </c>
      <c r="B1037" t="s">
        <v>19</v>
      </c>
      <c r="C1037" t="s">
        <v>4</v>
      </c>
      <c r="D1037">
        <v>2000</v>
      </c>
      <c r="E1037" s="1">
        <v>5205408</v>
      </c>
      <c r="F1037" t="str">
        <f>+_xlfn.XLOOKUP(B1037,MAESTRO!$C$4:$C$22,MAESTRO!$B$4:$B$22)</f>
        <v>MADRID</v>
      </c>
    </row>
    <row r="1038" spans="1:6" x14ac:dyDescent="0.2">
      <c r="A1038" t="s">
        <v>4</v>
      </c>
      <c r="B1038" t="s">
        <v>19</v>
      </c>
      <c r="C1038" t="s">
        <v>4</v>
      </c>
      <c r="D1038">
        <v>1999</v>
      </c>
      <c r="E1038" s="1">
        <v>5145325</v>
      </c>
      <c r="F1038" t="str">
        <f>+_xlfn.XLOOKUP(B1038,MAESTRO!$C$4:$C$22,MAESTRO!$B$4:$B$22)</f>
        <v>MADRID</v>
      </c>
    </row>
    <row r="1039" spans="1:6" x14ac:dyDescent="0.2">
      <c r="A1039" t="s">
        <v>4</v>
      </c>
      <c r="B1039" t="s">
        <v>19</v>
      </c>
      <c r="C1039" t="s">
        <v>4</v>
      </c>
      <c r="D1039">
        <v>1998</v>
      </c>
      <c r="E1039" s="1">
        <v>5091336</v>
      </c>
      <c r="F1039" t="str">
        <f>+_xlfn.XLOOKUP(B1039,MAESTRO!$C$4:$C$22,MAESTRO!$B$4:$B$22)</f>
        <v>MADRID</v>
      </c>
    </row>
    <row r="1040" spans="1:6" x14ac:dyDescent="0.2">
      <c r="A1040" t="s">
        <v>4</v>
      </c>
      <c r="B1040" t="s">
        <v>19</v>
      </c>
      <c r="C1040" t="s">
        <v>4</v>
      </c>
      <c r="D1040">
        <v>1997</v>
      </c>
      <c r="F1040" t="str">
        <f>+_xlfn.XLOOKUP(B1040,MAESTRO!$C$4:$C$22,MAESTRO!$B$4:$B$22)</f>
        <v>MADRID</v>
      </c>
    </row>
    <row r="1041" spans="1:6" x14ac:dyDescent="0.2">
      <c r="A1041" t="s">
        <v>4</v>
      </c>
      <c r="B1041" t="s">
        <v>19</v>
      </c>
      <c r="C1041" t="s">
        <v>4</v>
      </c>
      <c r="D1041">
        <v>1996</v>
      </c>
      <c r="E1041" s="1">
        <v>5022289</v>
      </c>
      <c r="F1041" t="str">
        <f>+_xlfn.XLOOKUP(B1041,MAESTRO!$C$4:$C$22,MAESTRO!$B$4:$B$22)</f>
        <v>MADRID</v>
      </c>
    </row>
    <row r="1042" spans="1:6" x14ac:dyDescent="0.2">
      <c r="A1042" t="s">
        <v>4</v>
      </c>
      <c r="B1042" t="s">
        <v>19</v>
      </c>
      <c r="C1042" t="s">
        <v>5</v>
      </c>
      <c r="D1042">
        <v>2021</v>
      </c>
      <c r="E1042" s="1">
        <v>3229700</v>
      </c>
      <c r="F1042" t="str">
        <f>+_xlfn.XLOOKUP(B1042,MAESTRO!$C$4:$C$22,MAESTRO!$B$4:$B$22)</f>
        <v>MADRID</v>
      </c>
    </row>
    <row r="1043" spans="1:6" x14ac:dyDescent="0.2">
      <c r="A1043" t="s">
        <v>4</v>
      </c>
      <c r="B1043" t="s">
        <v>19</v>
      </c>
      <c r="C1043" t="s">
        <v>5</v>
      </c>
      <c r="D1043">
        <v>2020</v>
      </c>
      <c r="E1043" s="1">
        <v>3243793</v>
      </c>
      <c r="F1043" t="str">
        <f>+_xlfn.XLOOKUP(B1043,MAESTRO!$C$4:$C$22,MAESTRO!$B$4:$B$22)</f>
        <v>MADRID</v>
      </c>
    </row>
    <row r="1044" spans="1:6" x14ac:dyDescent="0.2">
      <c r="A1044" t="s">
        <v>4</v>
      </c>
      <c r="B1044" t="s">
        <v>19</v>
      </c>
      <c r="C1044" t="s">
        <v>5</v>
      </c>
      <c r="D1044">
        <v>2019</v>
      </c>
      <c r="E1044" s="1">
        <v>3187312</v>
      </c>
      <c r="F1044" t="str">
        <f>+_xlfn.XLOOKUP(B1044,MAESTRO!$C$4:$C$22,MAESTRO!$B$4:$B$22)</f>
        <v>MADRID</v>
      </c>
    </row>
    <row r="1045" spans="1:6" x14ac:dyDescent="0.2">
      <c r="A1045" t="s">
        <v>4</v>
      </c>
      <c r="B1045" t="s">
        <v>19</v>
      </c>
      <c r="C1045" t="s">
        <v>5</v>
      </c>
      <c r="D1045">
        <v>2018</v>
      </c>
      <c r="E1045" s="1">
        <v>3147872</v>
      </c>
      <c r="F1045" t="str">
        <f>+_xlfn.XLOOKUP(B1045,MAESTRO!$C$4:$C$22,MAESTRO!$B$4:$B$22)</f>
        <v>MADRID</v>
      </c>
    </row>
    <row r="1046" spans="1:6" x14ac:dyDescent="0.2">
      <c r="A1046" t="s">
        <v>4</v>
      </c>
      <c r="B1046" t="s">
        <v>19</v>
      </c>
      <c r="C1046" t="s">
        <v>5</v>
      </c>
      <c r="D1046">
        <v>2017</v>
      </c>
      <c r="E1046" s="1">
        <v>3115522</v>
      </c>
      <c r="F1046" t="str">
        <f>+_xlfn.XLOOKUP(B1046,MAESTRO!$C$4:$C$22,MAESTRO!$B$4:$B$22)</f>
        <v>MADRID</v>
      </c>
    </row>
    <row r="1047" spans="1:6" x14ac:dyDescent="0.2">
      <c r="A1047" t="s">
        <v>4</v>
      </c>
      <c r="B1047" t="s">
        <v>19</v>
      </c>
      <c r="C1047" t="s">
        <v>5</v>
      </c>
      <c r="D1047">
        <v>2016</v>
      </c>
      <c r="E1047" s="1">
        <v>3098631</v>
      </c>
      <c r="F1047" t="str">
        <f>+_xlfn.XLOOKUP(B1047,MAESTRO!$C$4:$C$22,MAESTRO!$B$4:$B$22)</f>
        <v>MADRID</v>
      </c>
    </row>
    <row r="1048" spans="1:6" x14ac:dyDescent="0.2">
      <c r="A1048" t="s">
        <v>4</v>
      </c>
      <c r="B1048" t="s">
        <v>19</v>
      </c>
      <c r="C1048" t="s">
        <v>5</v>
      </c>
      <c r="D1048">
        <v>2015</v>
      </c>
      <c r="E1048" s="1">
        <v>3087022</v>
      </c>
      <c r="F1048" t="str">
        <f>+_xlfn.XLOOKUP(B1048,MAESTRO!$C$4:$C$22,MAESTRO!$B$4:$B$22)</f>
        <v>MADRID</v>
      </c>
    </row>
    <row r="1049" spans="1:6" x14ac:dyDescent="0.2">
      <c r="A1049" t="s">
        <v>4</v>
      </c>
      <c r="B1049" t="s">
        <v>19</v>
      </c>
      <c r="C1049" t="s">
        <v>5</v>
      </c>
      <c r="D1049">
        <v>2014</v>
      </c>
      <c r="E1049" s="1">
        <v>3099641</v>
      </c>
      <c r="F1049" t="str">
        <f>+_xlfn.XLOOKUP(B1049,MAESTRO!$C$4:$C$22,MAESTRO!$B$4:$B$22)</f>
        <v>MADRID</v>
      </c>
    </row>
    <row r="1050" spans="1:6" x14ac:dyDescent="0.2">
      <c r="A1050" t="s">
        <v>4</v>
      </c>
      <c r="B1050" t="s">
        <v>19</v>
      </c>
      <c r="C1050" t="s">
        <v>5</v>
      </c>
      <c r="D1050">
        <v>2013</v>
      </c>
      <c r="E1050" s="1">
        <v>3123724</v>
      </c>
      <c r="F1050" t="str">
        <f>+_xlfn.XLOOKUP(B1050,MAESTRO!$C$4:$C$22,MAESTRO!$B$4:$B$22)</f>
        <v>MADRID</v>
      </c>
    </row>
    <row r="1051" spans="1:6" x14ac:dyDescent="0.2">
      <c r="A1051" t="s">
        <v>4</v>
      </c>
      <c r="B1051" t="s">
        <v>19</v>
      </c>
      <c r="C1051" t="s">
        <v>5</v>
      </c>
      <c r="D1051">
        <v>2012</v>
      </c>
      <c r="E1051" s="1">
        <v>3130241</v>
      </c>
      <c r="F1051" t="str">
        <f>+_xlfn.XLOOKUP(B1051,MAESTRO!$C$4:$C$22,MAESTRO!$B$4:$B$22)</f>
        <v>MADRID</v>
      </c>
    </row>
    <row r="1052" spans="1:6" x14ac:dyDescent="0.2">
      <c r="A1052" t="s">
        <v>4</v>
      </c>
      <c r="B1052" t="s">
        <v>19</v>
      </c>
      <c r="C1052" t="s">
        <v>5</v>
      </c>
      <c r="D1052">
        <v>2011</v>
      </c>
      <c r="E1052" s="1">
        <v>3132844</v>
      </c>
      <c r="F1052" t="str">
        <f>+_xlfn.XLOOKUP(B1052,MAESTRO!$C$4:$C$22,MAESTRO!$B$4:$B$22)</f>
        <v>MADRID</v>
      </c>
    </row>
    <row r="1053" spans="1:6" x14ac:dyDescent="0.2">
      <c r="A1053" t="s">
        <v>4</v>
      </c>
      <c r="B1053" t="s">
        <v>19</v>
      </c>
      <c r="C1053" t="s">
        <v>5</v>
      </c>
      <c r="D1053">
        <v>2010</v>
      </c>
      <c r="E1053" s="1">
        <v>3124438</v>
      </c>
      <c r="F1053" t="str">
        <f>+_xlfn.XLOOKUP(B1053,MAESTRO!$C$4:$C$22,MAESTRO!$B$4:$B$22)</f>
        <v>MADRID</v>
      </c>
    </row>
    <row r="1054" spans="1:6" x14ac:dyDescent="0.2">
      <c r="A1054" t="s">
        <v>4</v>
      </c>
      <c r="B1054" t="s">
        <v>19</v>
      </c>
      <c r="C1054" t="s">
        <v>5</v>
      </c>
      <c r="D1054">
        <v>2009</v>
      </c>
      <c r="E1054" s="1">
        <v>3094874</v>
      </c>
      <c r="F1054" t="str">
        <f>+_xlfn.XLOOKUP(B1054,MAESTRO!$C$4:$C$22,MAESTRO!$B$4:$B$22)</f>
        <v>MADRID</v>
      </c>
    </row>
    <row r="1055" spans="1:6" x14ac:dyDescent="0.2">
      <c r="A1055" t="s">
        <v>4</v>
      </c>
      <c r="B1055" t="s">
        <v>19</v>
      </c>
      <c r="C1055" t="s">
        <v>5</v>
      </c>
      <c r="D1055">
        <v>2008</v>
      </c>
      <c r="E1055" s="1">
        <v>3040658</v>
      </c>
      <c r="F1055" t="str">
        <f>+_xlfn.XLOOKUP(B1055,MAESTRO!$C$4:$C$22,MAESTRO!$B$4:$B$22)</f>
        <v>MADRID</v>
      </c>
    </row>
    <row r="1056" spans="1:6" x14ac:dyDescent="0.2">
      <c r="A1056" t="s">
        <v>4</v>
      </c>
      <c r="B1056" t="s">
        <v>19</v>
      </c>
      <c r="C1056" t="s">
        <v>5</v>
      </c>
      <c r="D1056">
        <v>2007</v>
      </c>
      <c r="E1056" s="1">
        <v>2943778</v>
      </c>
      <c r="F1056" t="str">
        <f>+_xlfn.XLOOKUP(B1056,MAESTRO!$C$4:$C$22,MAESTRO!$B$4:$B$22)</f>
        <v>MADRID</v>
      </c>
    </row>
    <row r="1057" spans="1:6" x14ac:dyDescent="0.2">
      <c r="A1057" t="s">
        <v>4</v>
      </c>
      <c r="B1057" t="s">
        <v>19</v>
      </c>
      <c r="C1057" t="s">
        <v>5</v>
      </c>
      <c r="D1057">
        <v>2006</v>
      </c>
      <c r="E1057" s="1">
        <v>2908654</v>
      </c>
      <c r="F1057" t="str">
        <f>+_xlfn.XLOOKUP(B1057,MAESTRO!$C$4:$C$22,MAESTRO!$B$4:$B$22)</f>
        <v>MADRID</v>
      </c>
    </row>
    <row r="1058" spans="1:6" x14ac:dyDescent="0.2">
      <c r="A1058" t="s">
        <v>4</v>
      </c>
      <c r="B1058" t="s">
        <v>19</v>
      </c>
      <c r="C1058" t="s">
        <v>5</v>
      </c>
      <c r="D1058">
        <v>2005</v>
      </c>
      <c r="E1058" s="1">
        <v>2887718</v>
      </c>
      <c r="F1058" t="str">
        <f>+_xlfn.XLOOKUP(B1058,MAESTRO!$C$4:$C$22,MAESTRO!$B$4:$B$22)</f>
        <v>MADRID</v>
      </c>
    </row>
    <row r="1059" spans="1:6" x14ac:dyDescent="0.2">
      <c r="A1059" t="s">
        <v>4</v>
      </c>
      <c r="B1059" t="s">
        <v>19</v>
      </c>
      <c r="C1059" t="s">
        <v>5</v>
      </c>
      <c r="D1059">
        <v>2004</v>
      </c>
      <c r="E1059" s="1">
        <v>2804962</v>
      </c>
      <c r="F1059" t="str">
        <f>+_xlfn.XLOOKUP(B1059,MAESTRO!$C$4:$C$22,MAESTRO!$B$4:$B$22)</f>
        <v>MADRID</v>
      </c>
    </row>
    <row r="1060" spans="1:6" x14ac:dyDescent="0.2">
      <c r="A1060" t="s">
        <v>4</v>
      </c>
      <c r="B1060" t="s">
        <v>19</v>
      </c>
      <c r="C1060" t="s">
        <v>5</v>
      </c>
      <c r="D1060">
        <v>2003</v>
      </c>
      <c r="E1060" s="1">
        <v>2760877</v>
      </c>
      <c r="F1060" t="str">
        <f>+_xlfn.XLOOKUP(B1060,MAESTRO!$C$4:$C$22,MAESTRO!$B$4:$B$22)</f>
        <v>MADRID</v>
      </c>
    </row>
    <row r="1061" spans="1:6" x14ac:dyDescent="0.2">
      <c r="A1061" t="s">
        <v>4</v>
      </c>
      <c r="B1061" t="s">
        <v>19</v>
      </c>
      <c r="C1061" t="s">
        <v>5</v>
      </c>
      <c r="D1061">
        <v>2002</v>
      </c>
      <c r="E1061" s="1">
        <v>2663407</v>
      </c>
      <c r="F1061" t="str">
        <f>+_xlfn.XLOOKUP(B1061,MAESTRO!$C$4:$C$22,MAESTRO!$B$4:$B$22)</f>
        <v>MADRID</v>
      </c>
    </row>
    <row r="1062" spans="1:6" x14ac:dyDescent="0.2">
      <c r="A1062" t="s">
        <v>4</v>
      </c>
      <c r="B1062" t="s">
        <v>19</v>
      </c>
      <c r="C1062" t="s">
        <v>5</v>
      </c>
      <c r="D1062">
        <v>2001</v>
      </c>
      <c r="E1062" s="1">
        <v>2584779</v>
      </c>
      <c r="F1062" t="str">
        <f>+_xlfn.XLOOKUP(B1062,MAESTRO!$C$4:$C$22,MAESTRO!$B$4:$B$22)</f>
        <v>MADRID</v>
      </c>
    </row>
    <row r="1063" spans="1:6" x14ac:dyDescent="0.2">
      <c r="A1063" t="s">
        <v>4</v>
      </c>
      <c r="B1063" t="s">
        <v>19</v>
      </c>
      <c r="C1063" t="s">
        <v>5</v>
      </c>
      <c r="D1063">
        <v>2000</v>
      </c>
      <c r="E1063" s="1">
        <v>2501285</v>
      </c>
      <c r="F1063" t="str">
        <f>+_xlfn.XLOOKUP(B1063,MAESTRO!$C$4:$C$22,MAESTRO!$B$4:$B$22)</f>
        <v>MADRID</v>
      </c>
    </row>
    <row r="1064" spans="1:6" x14ac:dyDescent="0.2">
      <c r="A1064" t="s">
        <v>4</v>
      </c>
      <c r="B1064" t="s">
        <v>19</v>
      </c>
      <c r="C1064" t="s">
        <v>5</v>
      </c>
      <c r="D1064">
        <v>1999</v>
      </c>
      <c r="E1064" s="1">
        <v>2472098</v>
      </c>
      <c r="F1064" t="str">
        <f>+_xlfn.XLOOKUP(B1064,MAESTRO!$C$4:$C$22,MAESTRO!$B$4:$B$22)</f>
        <v>MADRID</v>
      </c>
    </row>
    <row r="1065" spans="1:6" x14ac:dyDescent="0.2">
      <c r="A1065" t="s">
        <v>4</v>
      </c>
      <c r="B1065" t="s">
        <v>19</v>
      </c>
      <c r="C1065" t="s">
        <v>5</v>
      </c>
      <c r="D1065">
        <v>1998</v>
      </c>
      <c r="E1065" s="1">
        <v>2444919</v>
      </c>
      <c r="F1065" t="str">
        <f>+_xlfn.XLOOKUP(B1065,MAESTRO!$C$4:$C$22,MAESTRO!$B$4:$B$22)</f>
        <v>MADRID</v>
      </c>
    </row>
    <row r="1066" spans="1:6" x14ac:dyDescent="0.2">
      <c r="A1066" t="s">
        <v>4</v>
      </c>
      <c r="B1066" t="s">
        <v>19</v>
      </c>
      <c r="C1066" t="s">
        <v>5</v>
      </c>
      <c r="D1066">
        <v>1997</v>
      </c>
      <c r="F1066" t="str">
        <f>+_xlfn.XLOOKUP(B1066,MAESTRO!$C$4:$C$22,MAESTRO!$B$4:$B$22)</f>
        <v>MADRID</v>
      </c>
    </row>
    <row r="1067" spans="1:6" x14ac:dyDescent="0.2">
      <c r="A1067" t="s">
        <v>4</v>
      </c>
      <c r="B1067" t="s">
        <v>19</v>
      </c>
      <c r="C1067" t="s">
        <v>5</v>
      </c>
      <c r="D1067">
        <v>1996</v>
      </c>
      <c r="E1067" s="1">
        <v>2411548</v>
      </c>
      <c r="F1067" t="str">
        <f>+_xlfn.XLOOKUP(B1067,MAESTRO!$C$4:$C$22,MAESTRO!$B$4:$B$22)</f>
        <v>MADRID</v>
      </c>
    </row>
    <row r="1068" spans="1:6" x14ac:dyDescent="0.2">
      <c r="A1068" t="s">
        <v>4</v>
      </c>
      <c r="B1068" t="s">
        <v>19</v>
      </c>
      <c r="C1068" t="s">
        <v>6</v>
      </c>
      <c r="D1068">
        <v>2021</v>
      </c>
      <c r="E1068" s="1">
        <v>3521551</v>
      </c>
      <c r="F1068" t="str">
        <f>+_xlfn.XLOOKUP(B1068,MAESTRO!$C$4:$C$22,MAESTRO!$B$4:$B$22)</f>
        <v>MADRID</v>
      </c>
    </row>
    <row r="1069" spans="1:6" x14ac:dyDescent="0.2">
      <c r="A1069" t="s">
        <v>4</v>
      </c>
      <c r="B1069" t="s">
        <v>19</v>
      </c>
      <c r="C1069" t="s">
        <v>6</v>
      </c>
      <c r="D1069">
        <v>2020</v>
      </c>
      <c r="E1069" s="1">
        <v>3536095</v>
      </c>
      <c r="F1069" t="str">
        <f>+_xlfn.XLOOKUP(B1069,MAESTRO!$C$4:$C$22,MAESTRO!$B$4:$B$22)</f>
        <v>MADRID</v>
      </c>
    </row>
    <row r="1070" spans="1:6" x14ac:dyDescent="0.2">
      <c r="A1070" t="s">
        <v>4</v>
      </c>
      <c r="B1070" t="s">
        <v>19</v>
      </c>
      <c r="C1070" t="s">
        <v>6</v>
      </c>
      <c r="D1070">
        <v>2019</v>
      </c>
      <c r="E1070" s="1">
        <v>3476082</v>
      </c>
      <c r="F1070" t="str">
        <f>+_xlfn.XLOOKUP(B1070,MAESTRO!$C$4:$C$22,MAESTRO!$B$4:$B$22)</f>
        <v>MADRID</v>
      </c>
    </row>
    <row r="1071" spans="1:6" x14ac:dyDescent="0.2">
      <c r="A1071" t="s">
        <v>4</v>
      </c>
      <c r="B1071" t="s">
        <v>19</v>
      </c>
      <c r="C1071" t="s">
        <v>6</v>
      </c>
      <c r="D1071">
        <v>2018</v>
      </c>
      <c r="E1071" s="1">
        <v>3430207</v>
      </c>
      <c r="F1071" t="str">
        <f>+_xlfn.XLOOKUP(B1071,MAESTRO!$C$4:$C$22,MAESTRO!$B$4:$B$22)</f>
        <v>MADRID</v>
      </c>
    </row>
    <row r="1072" spans="1:6" x14ac:dyDescent="0.2">
      <c r="A1072" t="s">
        <v>4</v>
      </c>
      <c r="B1072" t="s">
        <v>19</v>
      </c>
      <c r="C1072" t="s">
        <v>6</v>
      </c>
      <c r="D1072">
        <v>2017</v>
      </c>
      <c r="E1072" s="1">
        <v>3391662</v>
      </c>
      <c r="F1072" t="str">
        <f>+_xlfn.XLOOKUP(B1072,MAESTRO!$C$4:$C$22,MAESTRO!$B$4:$B$22)</f>
        <v>MADRID</v>
      </c>
    </row>
    <row r="1073" spans="1:6" x14ac:dyDescent="0.2">
      <c r="A1073" t="s">
        <v>4</v>
      </c>
      <c r="B1073" t="s">
        <v>19</v>
      </c>
      <c r="C1073" t="s">
        <v>6</v>
      </c>
      <c r="D1073">
        <v>2016</v>
      </c>
      <c r="E1073" s="1">
        <v>3368365</v>
      </c>
      <c r="F1073" t="str">
        <f>+_xlfn.XLOOKUP(B1073,MAESTRO!$C$4:$C$22,MAESTRO!$B$4:$B$22)</f>
        <v>MADRID</v>
      </c>
    </row>
    <row r="1074" spans="1:6" x14ac:dyDescent="0.2">
      <c r="A1074" t="s">
        <v>4</v>
      </c>
      <c r="B1074" t="s">
        <v>19</v>
      </c>
      <c r="C1074" t="s">
        <v>6</v>
      </c>
      <c r="D1074">
        <v>2015</v>
      </c>
      <c r="E1074" s="1">
        <v>3349974</v>
      </c>
      <c r="F1074" t="str">
        <f>+_xlfn.XLOOKUP(B1074,MAESTRO!$C$4:$C$22,MAESTRO!$B$4:$B$22)</f>
        <v>MADRID</v>
      </c>
    </row>
    <row r="1075" spans="1:6" x14ac:dyDescent="0.2">
      <c r="A1075" t="s">
        <v>4</v>
      </c>
      <c r="B1075" t="s">
        <v>19</v>
      </c>
      <c r="C1075" t="s">
        <v>6</v>
      </c>
      <c r="D1075">
        <v>2014</v>
      </c>
      <c r="E1075" s="1">
        <v>3354799</v>
      </c>
      <c r="F1075" t="str">
        <f>+_xlfn.XLOOKUP(B1075,MAESTRO!$C$4:$C$22,MAESTRO!$B$4:$B$22)</f>
        <v>MADRID</v>
      </c>
    </row>
    <row r="1076" spans="1:6" x14ac:dyDescent="0.2">
      <c r="A1076" t="s">
        <v>4</v>
      </c>
      <c r="B1076" t="s">
        <v>19</v>
      </c>
      <c r="C1076" t="s">
        <v>6</v>
      </c>
      <c r="D1076">
        <v>2013</v>
      </c>
      <c r="E1076" s="1">
        <v>3371827</v>
      </c>
      <c r="F1076" t="str">
        <f>+_xlfn.XLOOKUP(B1076,MAESTRO!$C$4:$C$22,MAESTRO!$B$4:$B$22)</f>
        <v>MADRID</v>
      </c>
    </row>
    <row r="1077" spans="1:6" x14ac:dyDescent="0.2">
      <c r="A1077" t="s">
        <v>4</v>
      </c>
      <c r="B1077" t="s">
        <v>19</v>
      </c>
      <c r="C1077" t="s">
        <v>6</v>
      </c>
      <c r="D1077">
        <v>2012</v>
      </c>
      <c r="E1077" s="1">
        <v>3368319</v>
      </c>
      <c r="F1077" t="str">
        <f>+_xlfn.XLOOKUP(B1077,MAESTRO!$C$4:$C$22,MAESTRO!$B$4:$B$22)</f>
        <v>MADRID</v>
      </c>
    </row>
    <row r="1078" spans="1:6" x14ac:dyDescent="0.2">
      <c r="A1078" t="s">
        <v>4</v>
      </c>
      <c r="B1078" t="s">
        <v>19</v>
      </c>
      <c r="C1078" t="s">
        <v>6</v>
      </c>
      <c r="D1078">
        <v>2011</v>
      </c>
      <c r="E1078" s="1">
        <v>3356836</v>
      </c>
      <c r="F1078" t="str">
        <f>+_xlfn.XLOOKUP(B1078,MAESTRO!$C$4:$C$22,MAESTRO!$B$4:$B$22)</f>
        <v>MADRID</v>
      </c>
    </row>
    <row r="1079" spans="1:6" x14ac:dyDescent="0.2">
      <c r="A1079" t="s">
        <v>4</v>
      </c>
      <c r="B1079" t="s">
        <v>19</v>
      </c>
      <c r="C1079" t="s">
        <v>6</v>
      </c>
      <c r="D1079">
        <v>2010</v>
      </c>
      <c r="E1079" s="1">
        <v>3334246</v>
      </c>
      <c r="F1079" t="str">
        <f>+_xlfn.XLOOKUP(B1079,MAESTRO!$C$4:$C$22,MAESTRO!$B$4:$B$22)</f>
        <v>MADRID</v>
      </c>
    </row>
    <row r="1080" spans="1:6" x14ac:dyDescent="0.2">
      <c r="A1080" t="s">
        <v>4</v>
      </c>
      <c r="B1080" t="s">
        <v>19</v>
      </c>
      <c r="C1080" t="s">
        <v>6</v>
      </c>
      <c r="D1080">
        <v>2009</v>
      </c>
      <c r="E1080" s="1">
        <v>3292058</v>
      </c>
      <c r="F1080" t="str">
        <f>+_xlfn.XLOOKUP(B1080,MAESTRO!$C$4:$C$22,MAESTRO!$B$4:$B$22)</f>
        <v>MADRID</v>
      </c>
    </row>
    <row r="1081" spans="1:6" x14ac:dyDescent="0.2">
      <c r="A1081" t="s">
        <v>4</v>
      </c>
      <c r="B1081" t="s">
        <v>19</v>
      </c>
      <c r="C1081" t="s">
        <v>6</v>
      </c>
      <c r="D1081">
        <v>2008</v>
      </c>
      <c r="E1081" s="1">
        <v>3230980</v>
      </c>
      <c r="F1081" t="str">
        <f>+_xlfn.XLOOKUP(B1081,MAESTRO!$C$4:$C$22,MAESTRO!$B$4:$B$22)</f>
        <v>MADRID</v>
      </c>
    </row>
    <row r="1082" spans="1:6" x14ac:dyDescent="0.2">
      <c r="A1082" t="s">
        <v>4</v>
      </c>
      <c r="B1082" t="s">
        <v>19</v>
      </c>
      <c r="C1082" t="s">
        <v>6</v>
      </c>
      <c r="D1082">
        <v>2007</v>
      </c>
      <c r="E1082" s="1">
        <v>3137911</v>
      </c>
      <c r="F1082" t="str">
        <f>+_xlfn.XLOOKUP(B1082,MAESTRO!$C$4:$C$22,MAESTRO!$B$4:$B$22)</f>
        <v>MADRID</v>
      </c>
    </row>
    <row r="1083" spans="1:6" x14ac:dyDescent="0.2">
      <c r="A1083" t="s">
        <v>4</v>
      </c>
      <c r="B1083" t="s">
        <v>19</v>
      </c>
      <c r="C1083" t="s">
        <v>6</v>
      </c>
      <c r="D1083">
        <v>2006</v>
      </c>
      <c r="E1083" s="1">
        <v>3099529</v>
      </c>
      <c r="F1083" t="str">
        <f>+_xlfn.XLOOKUP(B1083,MAESTRO!$C$4:$C$22,MAESTRO!$B$4:$B$22)</f>
        <v>MADRID</v>
      </c>
    </row>
    <row r="1084" spans="1:6" x14ac:dyDescent="0.2">
      <c r="A1084" t="s">
        <v>4</v>
      </c>
      <c r="B1084" t="s">
        <v>19</v>
      </c>
      <c r="C1084" t="s">
        <v>6</v>
      </c>
      <c r="D1084">
        <v>2005</v>
      </c>
      <c r="E1084" s="1">
        <v>3076425</v>
      </c>
      <c r="F1084" t="str">
        <f>+_xlfn.XLOOKUP(B1084,MAESTRO!$C$4:$C$22,MAESTRO!$B$4:$B$22)</f>
        <v>MADRID</v>
      </c>
    </row>
    <row r="1085" spans="1:6" x14ac:dyDescent="0.2">
      <c r="A1085" t="s">
        <v>4</v>
      </c>
      <c r="B1085" t="s">
        <v>19</v>
      </c>
      <c r="C1085" t="s">
        <v>6</v>
      </c>
      <c r="D1085">
        <v>2004</v>
      </c>
      <c r="E1085" s="1">
        <v>2999867</v>
      </c>
      <c r="F1085" t="str">
        <f>+_xlfn.XLOOKUP(B1085,MAESTRO!$C$4:$C$22,MAESTRO!$B$4:$B$22)</f>
        <v>MADRID</v>
      </c>
    </row>
    <row r="1086" spans="1:6" x14ac:dyDescent="0.2">
      <c r="A1086" t="s">
        <v>4</v>
      </c>
      <c r="B1086" t="s">
        <v>19</v>
      </c>
      <c r="C1086" t="s">
        <v>6</v>
      </c>
      <c r="D1086">
        <v>2003</v>
      </c>
      <c r="E1086" s="1">
        <v>2958065</v>
      </c>
      <c r="F1086" t="str">
        <f>+_xlfn.XLOOKUP(B1086,MAESTRO!$C$4:$C$22,MAESTRO!$B$4:$B$22)</f>
        <v>MADRID</v>
      </c>
    </row>
    <row r="1087" spans="1:6" x14ac:dyDescent="0.2">
      <c r="A1087" t="s">
        <v>4</v>
      </c>
      <c r="B1087" t="s">
        <v>19</v>
      </c>
      <c r="C1087" t="s">
        <v>6</v>
      </c>
      <c r="D1087">
        <v>2002</v>
      </c>
      <c r="E1087" s="1">
        <v>2863745</v>
      </c>
      <c r="F1087" t="str">
        <f>+_xlfn.XLOOKUP(B1087,MAESTRO!$C$4:$C$22,MAESTRO!$B$4:$B$22)</f>
        <v>MADRID</v>
      </c>
    </row>
    <row r="1088" spans="1:6" x14ac:dyDescent="0.2">
      <c r="A1088" t="s">
        <v>4</v>
      </c>
      <c r="B1088" t="s">
        <v>19</v>
      </c>
      <c r="C1088" t="s">
        <v>6</v>
      </c>
      <c r="D1088">
        <v>2001</v>
      </c>
      <c r="E1088" s="1">
        <v>2787654</v>
      </c>
      <c r="F1088" t="str">
        <f>+_xlfn.XLOOKUP(B1088,MAESTRO!$C$4:$C$22,MAESTRO!$B$4:$B$22)</f>
        <v>MADRID</v>
      </c>
    </row>
    <row r="1089" spans="1:6" x14ac:dyDescent="0.2">
      <c r="A1089" t="s">
        <v>4</v>
      </c>
      <c r="B1089" t="s">
        <v>19</v>
      </c>
      <c r="C1089" t="s">
        <v>6</v>
      </c>
      <c r="D1089">
        <v>2000</v>
      </c>
      <c r="E1089" s="1">
        <v>2704123</v>
      </c>
      <c r="F1089" t="str">
        <f>+_xlfn.XLOOKUP(B1089,MAESTRO!$C$4:$C$22,MAESTRO!$B$4:$B$22)</f>
        <v>MADRID</v>
      </c>
    </row>
    <row r="1090" spans="1:6" x14ac:dyDescent="0.2">
      <c r="A1090" t="s">
        <v>4</v>
      </c>
      <c r="B1090" t="s">
        <v>19</v>
      </c>
      <c r="C1090" t="s">
        <v>6</v>
      </c>
      <c r="D1090">
        <v>1999</v>
      </c>
      <c r="E1090" s="1">
        <v>2673227</v>
      </c>
      <c r="F1090" t="str">
        <f>+_xlfn.XLOOKUP(B1090,MAESTRO!$C$4:$C$22,MAESTRO!$B$4:$B$22)</f>
        <v>MADRID</v>
      </c>
    </row>
    <row r="1091" spans="1:6" x14ac:dyDescent="0.2">
      <c r="A1091" t="s">
        <v>4</v>
      </c>
      <c r="B1091" t="s">
        <v>19</v>
      </c>
      <c r="C1091" t="s">
        <v>6</v>
      </c>
      <c r="D1091">
        <v>1998</v>
      </c>
      <c r="E1091" s="1">
        <v>2646417</v>
      </c>
      <c r="F1091" t="str">
        <f>+_xlfn.XLOOKUP(B1091,MAESTRO!$C$4:$C$22,MAESTRO!$B$4:$B$22)</f>
        <v>MADRID</v>
      </c>
    </row>
    <row r="1092" spans="1:6" x14ac:dyDescent="0.2">
      <c r="A1092" t="s">
        <v>4</v>
      </c>
      <c r="B1092" t="s">
        <v>19</v>
      </c>
      <c r="C1092" t="s">
        <v>6</v>
      </c>
      <c r="D1092">
        <v>1997</v>
      </c>
      <c r="F1092" t="str">
        <f>+_xlfn.XLOOKUP(B1092,MAESTRO!$C$4:$C$22,MAESTRO!$B$4:$B$22)</f>
        <v>MADRID</v>
      </c>
    </row>
    <row r="1093" spans="1:6" x14ac:dyDescent="0.2">
      <c r="A1093" t="s">
        <v>4</v>
      </c>
      <c r="B1093" t="s">
        <v>19</v>
      </c>
      <c r="C1093" t="s">
        <v>6</v>
      </c>
      <c r="D1093">
        <v>1996</v>
      </c>
      <c r="E1093" s="1">
        <v>2610741</v>
      </c>
      <c r="F1093" t="str">
        <f>+_xlfn.XLOOKUP(B1093,MAESTRO!$C$4:$C$22,MAESTRO!$B$4:$B$22)</f>
        <v>MADRID</v>
      </c>
    </row>
    <row r="1094" spans="1:6" x14ac:dyDescent="0.2">
      <c r="A1094" t="s">
        <v>4</v>
      </c>
      <c r="B1094" t="s">
        <v>20</v>
      </c>
      <c r="C1094" t="s">
        <v>4</v>
      </c>
      <c r="D1094">
        <v>2021</v>
      </c>
      <c r="E1094" s="1">
        <v>1518486</v>
      </c>
      <c r="F1094" t="str">
        <f>+_xlfn.XLOOKUP(B1094,MAESTRO!$C$4:$C$22,MAESTRO!$B$4:$B$22)</f>
        <v>MURCIA</v>
      </c>
    </row>
    <row r="1095" spans="1:6" x14ac:dyDescent="0.2">
      <c r="A1095" t="s">
        <v>4</v>
      </c>
      <c r="B1095" t="s">
        <v>20</v>
      </c>
      <c r="C1095" t="s">
        <v>4</v>
      </c>
      <c r="D1095">
        <v>2020</v>
      </c>
      <c r="E1095" s="1">
        <v>1511251</v>
      </c>
      <c r="F1095" t="str">
        <f>+_xlfn.XLOOKUP(B1095,MAESTRO!$C$4:$C$22,MAESTRO!$B$4:$B$22)</f>
        <v>MURCIA</v>
      </c>
    </row>
    <row r="1096" spans="1:6" x14ac:dyDescent="0.2">
      <c r="A1096" t="s">
        <v>4</v>
      </c>
      <c r="B1096" t="s">
        <v>20</v>
      </c>
      <c r="C1096" t="s">
        <v>4</v>
      </c>
      <c r="D1096">
        <v>2019</v>
      </c>
      <c r="E1096" s="1">
        <v>1493898</v>
      </c>
      <c r="F1096" t="str">
        <f>+_xlfn.XLOOKUP(B1096,MAESTRO!$C$4:$C$22,MAESTRO!$B$4:$B$22)</f>
        <v>MURCIA</v>
      </c>
    </row>
    <row r="1097" spans="1:6" x14ac:dyDescent="0.2">
      <c r="A1097" t="s">
        <v>4</v>
      </c>
      <c r="B1097" t="s">
        <v>20</v>
      </c>
      <c r="C1097" t="s">
        <v>4</v>
      </c>
      <c r="D1097">
        <v>2018</v>
      </c>
      <c r="E1097" s="1">
        <v>1478509</v>
      </c>
      <c r="F1097" t="str">
        <f>+_xlfn.XLOOKUP(B1097,MAESTRO!$C$4:$C$22,MAESTRO!$B$4:$B$22)</f>
        <v>MURCIA</v>
      </c>
    </row>
    <row r="1098" spans="1:6" x14ac:dyDescent="0.2">
      <c r="A1098" t="s">
        <v>4</v>
      </c>
      <c r="B1098" t="s">
        <v>20</v>
      </c>
      <c r="C1098" t="s">
        <v>4</v>
      </c>
      <c r="D1098">
        <v>2017</v>
      </c>
      <c r="E1098" s="1">
        <v>1470273</v>
      </c>
      <c r="F1098" t="str">
        <f>+_xlfn.XLOOKUP(B1098,MAESTRO!$C$4:$C$22,MAESTRO!$B$4:$B$22)</f>
        <v>MURCIA</v>
      </c>
    </row>
    <row r="1099" spans="1:6" x14ac:dyDescent="0.2">
      <c r="A1099" t="s">
        <v>4</v>
      </c>
      <c r="B1099" t="s">
        <v>20</v>
      </c>
      <c r="C1099" t="s">
        <v>4</v>
      </c>
      <c r="D1099">
        <v>2016</v>
      </c>
      <c r="E1099" s="1">
        <v>1464847</v>
      </c>
      <c r="F1099" t="str">
        <f>+_xlfn.XLOOKUP(B1099,MAESTRO!$C$4:$C$22,MAESTRO!$B$4:$B$22)</f>
        <v>MURCIA</v>
      </c>
    </row>
    <row r="1100" spans="1:6" x14ac:dyDescent="0.2">
      <c r="A1100" t="s">
        <v>4</v>
      </c>
      <c r="B1100" t="s">
        <v>20</v>
      </c>
      <c r="C1100" t="s">
        <v>4</v>
      </c>
      <c r="D1100">
        <v>2015</v>
      </c>
      <c r="E1100" s="1">
        <v>1467288</v>
      </c>
      <c r="F1100" t="str">
        <f>+_xlfn.XLOOKUP(B1100,MAESTRO!$C$4:$C$22,MAESTRO!$B$4:$B$22)</f>
        <v>MURCIA</v>
      </c>
    </row>
    <row r="1101" spans="1:6" x14ac:dyDescent="0.2">
      <c r="A1101" t="s">
        <v>4</v>
      </c>
      <c r="B1101" t="s">
        <v>20</v>
      </c>
      <c r="C1101" t="s">
        <v>4</v>
      </c>
      <c r="D1101">
        <v>2014</v>
      </c>
      <c r="E1101" s="1">
        <v>1466818</v>
      </c>
      <c r="F1101" t="str">
        <f>+_xlfn.XLOOKUP(B1101,MAESTRO!$C$4:$C$22,MAESTRO!$B$4:$B$22)</f>
        <v>MURCIA</v>
      </c>
    </row>
    <row r="1102" spans="1:6" x14ac:dyDescent="0.2">
      <c r="A1102" t="s">
        <v>4</v>
      </c>
      <c r="B1102" t="s">
        <v>20</v>
      </c>
      <c r="C1102" t="s">
        <v>4</v>
      </c>
      <c r="D1102">
        <v>2013</v>
      </c>
      <c r="E1102" s="1">
        <v>1472049</v>
      </c>
      <c r="F1102" t="str">
        <f>+_xlfn.XLOOKUP(B1102,MAESTRO!$C$4:$C$22,MAESTRO!$B$4:$B$22)</f>
        <v>MURCIA</v>
      </c>
    </row>
    <row r="1103" spans="1:6" x14ac:dyDescent="0.2">
      <c r="A1103" t="s">
        <v>4</v>
      </c>
      <c r="B1103" t="s">
        <v>20</v>
      </c>
      <c r="C1103" t="s">
        <v>4</v>
      </c>
      <c r="D1103">
        <v>2012</v>
      </c>
      <c r="E1103" s="1">
        <v>1474449</v>
      </c>
      <c r="F1103" t="str">
        <f>+_xlfn.XLOOKUP(B1103,MAESTRO!$C$4:$C$22,MAESTRO!$B$4:$B$22)</f>
        <v>MURCIA</v>
      </c>
    </row>
    <row r="1104" spans="1:6" x14ac:dyDescent="0.2">
      <c r="A1104" t="s">
        <v>4</v>
      </c>
      <c r="B1104" t="s">
        <v>20</v>
      </c>
      <c r="C1104" t="s">
        <v>4</v>
      </c>
      <c r="D1104">
        <v>2011</v>
      </c>
      <c r="E1104" s="1">
        <v>1470069</v>
      </c>
      <c r="F1104" t="str">
        <f>+_xlfn.XLOOKUP(B1104,MAESTRO!$C$4:$C$22,MAESTRO!$B$4:$B$22)</f>
        <v>MURCIA</v>
      </c>
    </row>
    <row r="1105" spans="1:6" x14ac:dyDescent="0.2">
      <c r="A1105" t="s">
        <v>4</v>
      </c>
      <c r="B1105" t="s">
        <v>20</v>
      </c>
      <c r="C1105" t="s">
        <v>4</v>
      </c>
      <c r="D1105">
        <v>2010</v>
      </c>
      <c r="E1105" s="1">
        <v>1461979</v>
      </c>
      <c r="F1105" t="str">
        <f>+_xlfn.XLOOKUP(B1105,MAESTRO!$C$4:$C$22,MAESTRO!$B$4:$B$22)</f>
        <v>MURCIA</v>
      </c>
    </row>
    <row r="1106" spans="1:6" x14ac:dyDescent="0.2">
      <c r="A1106" t="s">
        <v>4</v>
      </c>
      <c r="B1106" t="s">
        <v>20</v>
      </c>
      <c r="C1106" t="s">
        <v>4</v>
      </c>
      <c r="D1106">
        <v>2009</v>
      </c>
      <c r="E1106" s="1">
        <v>1446520</v>
      </c>
      <c r="F1106" t="str">
        <f>+_xlfn.XLOOKUP(B1106,MAESTRO!$C$4:$C$22,MAESTRO!$B$4:$B$22)</f>
        <v>MURCIA</v>
      </c>
    </row>
    <row r="1107" spans="1:6" x14ac:dyDescent="0.2">
      <c r="A1107" t="s">
        <v>4</v>
      </c>
      <c r="B1107" t="s">
        <v>20</v>
      </c>
      <c r="C1107" t="s">
        <v>4</v>
      </c>
      <c r="D1107">
        <v>2008</v>
      </c>
      <c r="E1107" s="1">
        <v>1426109</v>
      </c>
      <c r="F1107" t="str">
        <f>+_xlfn.XLOOKUP(B1107,MAESTRO!$C$4:$C$22,MAESTRO!$B$4:$B$22)</f>
        <v>MURCIA</v>
      </c>
    </row>
    <row r="1108" spans="1:6" x14ac:dyDescent="0.2">
      <c r="A1108" t="s">
        <v>4</v>
      </c>
      <c r="B1108" t="s">
        <v>20</v>
      </c>
      <c r="C1108" t="s">
        <v>4</v>
      </c>
      <c r="D1108">
        <v>2007</v>
      </c>
      <c r="E1108" s="1">
        <v>1392117</v>
      </c>
      <c r="F1108" t="str">
        <f>+_xlfn.XLOOKUP(B1108,MAESTRO!$C$4:$C$22,MAESTRO!$B$4:$B$22)</f>
        <v>MURCIA</v>
      </c>
    </row>
    <row r="1109" spans="1:6" x14ac:dyDescent="0.2">
      <c r="A1109" t="s">
        <v>4</v>
      </c>
      <c r="B1109" t="s">
        <v>20</v>
      </c>
      <c r="C1109" t="s">
        <v>4</v>
      </c>
      <c r="D1109">
        <v>2006</v>
      </c>
      <c r="E1109" s="1">
        <v>1370306</v>
      </c>
      <c r="F1109" t="str">
        <f>+_xlfn.XLOOKUP(B1109,MAESTRO!$C$4:$C$22,MAESTRO!$B$4:$B$22)</f>
        <v>MURCIA</v>
      </c>
    </row>
    <row r="1110" spans="1:6" x14ac:dyDescent="0.2">
      <c r="A1110" t="s">
        <v>4</v>
      </c>
      <c r="B1110" t="s">
        <v>20</v>
      </c>
      <c r="C1110" t="s">
        <v>4</v>
      </c>
      <c r="D1110">
        <v>2005</v>
      </c>
      <c r="E1110" s="1">
        <v>1335792</v>
      </c>
      <c r="F1110" t="str">
        <f>+_xlfn.XLOOKUP(B1110,MAESTRO!$C$4:$C$22,MAESTRO!$B$4:$B$22)</f>
        <v>MURCIA</v>
      </c>
    </row>
    <row r="1111" spans="1:6" x14ac:dyDescent="0.2">
      <c r="A1111" t="s">
        <v>4</v>
      </c>
      <c r="B1111" t="s">
        <v>20</v>
      </c>
      <c r="C1111" t="s">
        <v>4</v>
      </c>
      <c r="D1111">
        <v>2004</v>
      </c>
      <c r="E1111" s="1">
        <v>1294694</v>
      </c>
      <c r="F1111" t="str">
        <f>+_xlfn.XLOOKUP(B1111,MAESTRO!$C$4:$C$22,MAESTRO!$B$4:$B$22)</f>
        <v>MURCIA</v>
      </c>
    </row>
    <row r="1112" spans="1:6" x14ac:dyDescent="0.2">
      <c r="A1112" t="s">
        <v>4</v>
      </c>
      <c r="B1112" t="s">
        <v>20</v>
      </c>
      <c r="C1112" t="s">
        <v>4</v>
      </c>
      <c r="D1112">
        <v>2003</v>
      </c>
      <c r="E1112" s="1">
        <v>1269230</v>
      </c>
      <c r="F1112" t="str">
        <f>+_xlfn.XLOOKUP(B1112,MAESTRO!$C$4:$C$22,MAESTRO!$B$4:$B$22)</f>
        <v>MURCIA</v>
      </c>
    </row>
    <row r="1113" spans="1:6" x14ac:dyDescent="0.2">
      <c r="A1113" t="s">
        <v>4</v>
      </c>
      <c r="B1113" t="s">
        <v>20</v>
      </c>
      <c r="C1113" t="s">
        <v>4</v>
      </c>
      <c r="D1113">
        <v>2002</v>
      </c>
      <c r="E1113" s="1">
        <v>1226993</v>
      </c>
      <c r="F1113" t="str">
        <f>+_xlfn.XLOOKUP(B1113,MAESTRO!$C$4:$C$22,MAESTRO!$B$4:$B$22)</f>
        <v>MURCIA</v>
      </c>
    </row>
    <row r="1114" spans="1:6" x14ac:dyDescent="0.2">
      <c r="A1114" t="s">
        <v>4</v>
      </c>
      <c r="B1114" t="s">
        <v>20</v>
      </c>
      <c r="C1114" t="s">
        <v>4</v>
      </c>
      <c r="D1114">
        <v>2001</v>
      </c>
      <c r="E1114" s="1">
        <v>1190378</v>
      </c>
      <c r="F1114" t="str">
        <f>+_xlfn.XLOOKUP(B1114,MAESTRO!$C$4:$C$22,MAESTRO!$B$4:$B$22)</f>
        <v>MURCIA</v>
      </c>
    </row>
    <row r="1115" spans="1:6" x14ac:dyDescent="0.2">
      <c r="A1115" t="s">
        <v>4</v>
      </c>
      <c r="B1115" t="s">
        <v>20</v>
      </c>
      <c r="C1115" t="s">
        <v>4</v>
      </c>
      <c r="D1115">
        <v>2000</v>
      </c>
      <c r="E1115" s="1">
        <v>1149328</v>
      </c>
      <c r="F1115" t="str">
        <f>+_xlfn.XLOOKUP(B1115,MAESTRO!$C$4:$C$22,MAESTRO!$B$4:$B$22)</f>
        <v>MURCIA</v>
      </c>
    </row>
    <row r="1116" spans="1:6" x14ac:dyDescent="0.2">
      <c r="A1116" t="s">
        <v>4</v>
      </c>
      <c r="B1116" t="s">
        <v>20</v>
      </c>
      <c r="C1116" t="s">
        <v>4</v>
      </c>
      <c r="D1116">
        <v>1999</v>
      </c>
      <c r="E1116" s="1">
        <v>1131128</v>
      </c>
      <c r="F1116" t="str">
        <f>+_xlfn.XLOOKUP(B1116,MAESTRO!$C$4:$C$22,MAESTRO!$B$4:$B$22)</f>
        <v>MURCIA</v>
      </c>
    </row>
    <row r="1117" spans="1:6" x14ac:dyDescent="0.2">
      <c r="A1117" t="s">
        <v>4</v>
      </c>
      <c r="B1117" t="s">
        <v>20</v>
      </c>
      <c r="C1117" t="s">
        <v>4</v>
      </c>
      <c r="D1117">
        <v>1998</v>
      </c>
      <c r="E1117" s="1">
        <v>1115068</v>
      </c>
      <c r="F1117" t="str">
        <f>+_xlfn.XLOOKUP(B1117,MAESTRO!$C$4:$C$22,MAESTRO!$B$4:$B$22)</f>
        <v>MURCIA</v>
      </c>
    </row>
    <row r="1118" spans="1:6" x14ac:dyDescent="0.2">
      <c r="A1118" t="s">
        <v>4</v>
      </c>
      <c r="B1118" t="s">
        <v>20</v>
      </c>
      <c r="C1118" t="s">
        <v>4</v>
      </c>
      <c r="D1118">
        <v>1997</v>
      </c>
      <c r="F1118" t="str">
        <f>+_xlfn.XLOOKUP(B1118,MAESTRO!$C$4:$C$22,MAESTRO!$B$4:$B$22)</f>
        <v>MURCIA</v>
      </c>
    </row>
    <row r="1119" spans="1:6" x14ac:dyDescent="0.2">
      <c r="A1119" t="s">
        <v>4</v>
      </c>
      <c r="B1119" t="s">
        <v>20</v>
      </c>
      <c r="C1119" t="s">
        <v>4</v>
      </c>
      <c r="D1119">
        <v>1996</v>
      </c>
      <c r="E1119" s="1">
        <v>1097249</v>
      </c>
      <c r="F1119" t="str">
        <f>+_xlfn.XLOOKUP(B1119,MAESTRO!$C$4:$C$22,MAESTRO!$B$4:$B$22)</f>
        <v>MURCIA</v>
      </c>
    </row>
    <row r="1120" spans="1:6" x14ac:dyDescent="0.2">
      <c r="A1120" t="s">
        <v>4</v>
      </c>
      <c r="B1120" t="s">
        <v>20</v>
      </c>
      <c r="C1120" t="s">
        <v>5</v>
      </c>
      <c r="D1120">
        <v>2021</v>
      </c>
      <c r="E1120" s="1">
        <v>760362</v>
      </c>
      <c r="F1120" t="str">
        <f>+_xlfn.XLOOKUP(B1120,MAESTRO!$C$4:$C$22,MAESTRO!$B$4:$B$22)</f>
        <v>MURCIA</v>
      </c>
    </row>
    <row r="1121" spans="1:6" x14ac:dyDescent="0.2">
      <c r="A1121" t="s">
        <v>4</v>
      </c>
      <c r="B1121" t="s">
        <v>20</v>
      </c>
      <c r="C1121" t="s">
        <v>5</v>
      </c>
      <c r="D1121">
        <v>2020</v>
      </c>
      <c r="E1121" s="1">
        <v>756699</v>
      </c>
      <c r="F1121" t="str">
        <f>+_xlfn.XLOOKUP(B1121,MAESTRO!$C$4:$C$22,MAESTRO!$B$4:$B$22)</f>
        <v>MURCIA</v>
      </c>
    </row>
    <row r="1122" spans="1:6" x14ac:dyDescent="0.2">
      <c r="A1122" t="s">
        <v>4</v>
      </c>
      <c r="B1122" t="s">
        <v>20</v>
      </c>
      <c r="C1122" t="s">
        <v>5</v>
      </c>
      <c r="D1122">
        <v>2019</v>
      </c>
      <c r="E1122" s="1">
        <v>747615</v>
      </c>
      <c r="F1122" t="str">
        <f>+_xlfn.XLOOKUP(B1122,MAESTRO!$C$4:$C$22,MAESTRO!$B$4:$B$22)</f>
        <v>MURCIA</v>
      </c>
    </row>
    <row r="1123" spans="1:6" x14ac:dyDescent="0.2">
      <c r="A1123" t="s">
        <v>4</v>
      </c>
      <c r="B1123" t="s">
        <v>20</v>
      </c>
      <c r="C1123" t="s">
        <v>5</v>
      </c>
      <c r="D1123">
        <v>2018</v>
      </c>
      <c r="E1123" s="1">
        <v>740143</v>
      </c>
      <c r="F1123" t="str">
        <f>+_xlfn.XLOOKUP(B1123,MAESTRO!$C$4:$C$22,MAESTRO!$B$4:$B$22)</f>
        <v>MURCIA</v>
      </c>
    </row>
    <row r="1124" spans="1:6" x14ac:dyDescent="0.2">
      <c r="A1124" t="s">
        <v>4</v>
      </c>
      <c r="B1124" t="s">
        <v>20</v>
      </c>
      <c r="C1124" t="s">
        <v>5</v>
      </c>
      <c r="D1124">
        <v>2017</v>
      </c>
      <c r="E1124" s="1">
        <v>736238</v>
      </c>
      <c r="F1124" t="str">
        <f>+_xlfn.XLOOKUP(B1124,MAESTRO!$C$4:$C$22,MAESTRO!$B$4:$B$22)</f>
        <v>MURCIA</v>
      </c>
    </row>
    <row r="1125" spans="1:6" x14ac:dyDescent="0.2">
      <c r="A1125" t="s">
        <v>4</v>
      </c>
      <c r="B1125" t="s">
        <v>20</v>
      </c>
      <c r="C1125" t="s">
        <v>5</v>
      </c>
      <c r="D1125">
        <v>2016</v>
      </c>
      <c r="E1125" s="1">
        <v>733555</v>
      </c>
      <c r="F1125" t="str">
        <f>+_xlfn.XLOOKUP(B1125,MAESTRO!$C$4:$C$22,MAESTRO!$B$4:$B$22)</f>
        <v>MURCIA</v>
      </c>
    </row>
    <row r="1126" spans="1:6" x14ac:dyDescent="0.2">
      <c r="A1126" t="s">
        <v>4</v>
      </c>
      <c r="B1126" t="s">
        <v>20</v>
      </c>
      <c r="C1126" t="s">
        <v>5</v>
      </c>
      <c r="D1126">
        <v>2015</v>
      </c>
      <c r="E1126" s="1">
        <v>735434</v>
      </c>
      <c r="F1126" t="str">
        <f>+_xlfn.XLOOKUP(B1126,MAESTRO!$C$4:$C$22,MAESTRO!$B$4:$B$22)</f>
        <v>MURCIA</v>
      </c>
    </row>
    <row r="1127" spans="1:6" x14ac:dyDescent="0.2">
      <c r="A1127" t="s">
        <v>4</v>
      </c>
      <c r="B1127" t="s">
        <v>20</v>
      </c>
      <c r="C1127" t="s">
        <v>5</v>
      </c>
      <c r="D1127">
        <v>2014</v>
      </c>
      <c r="E1127" s="1">
        <v>735889</v>
      </c>
      <c r="F1127" t="str">
        <f>+_xlfn.XLOOKUP(B1127,MAESTRO!$C$4:$C$22,MAESTRO!$B$4:$B$22)</f>
        <v>MURCIA</v>
      </c>
    </row>
    <row r="1128" spans="1:6" x14ac:dyDescent="0.2">
      <c r="A1128" t="s">
        <v>4</v>
      </c>
      <c r="B1128" t="s">
        <v>20</v>
      </c>
      <c r="C1128" t="s">
        <v>5</v>
      </c>
      <c r="D1128">
        <v>2013</v>
      </c>
      <c r="E1128" s="1">
        <v>739842</v>
      </c>
      <c r="F1128" t="str">
        <f>+_xlfn.XLOOKUP(B1128,MAESTRO!$C$4:$C$22,MAESTRO!$B$4:$B$22)</f>
        <v>MURCIA</v>
      </c>
    </row>
    <row r="1129" spans="1:6" x14ac:dyDescent="0.2">
      <c r="A1129" t="s">
        <v>4</v>
      </c>
      <c r="B1129" t="s">
        <v>20</v>
      </c>
      <c r="C1129" t="s">
        <v>5</v>
      </c>
      <c r="D1129">
        <v>2012</v>
      </c>
      <c r="E1129" s="1">
        <v>742727</v>
      </c>
      <c r="F1129" t="str">
        <f>+_xlfn.XLOOKUP(B1129,MAESTRO!$C$4:$C$22,MAESTRO!$B$4:$B$22)</f>
        <v>MURCIA</v>
      </c>
    </row>
    <row r="1130" spans="1:6" x14ac:dyDescent="0.2">
      <c r="A1130" t="s">
        <v>4</v>
      </c>
      <c r="B1130" t="s">
        <v>20</v>
      </c>
      <c r="C1130" t="s">
        <v>5</v>
      </c>
      <c r="D1130">
        <v>2011</v>
      </c>
      <c r="E1130" s="1">
        <v>741581</v>
      </c>
      <c r="F1130" t="str">
        <f>+_xlfn.XLOOKUP(B1130,MAESTRO!$C$4:$C$22,MAESTRO!$B$4:$B$22)</f>
        <v>MURCIA</v>
      </c>
    </row>
    <row r="1131" spans="1:6" x14ac:dyDescent="0.2">
      <c r="A1131" t="s">
        <v>4</v>
      </c>
      <c r="B1131" t="s">
        <v>20</v>
      </c>
      <c r="C1131" t="s">
        <v>5</v>
      </c>
      <c r="D1131">
        <v>2010</v>
      </c>
      <c r="E1131" s="1">
        <v>738627</v>
      </c>
      <c r="F1131" t="str">
        <f>+_xlfn.XLOOKUP(B1131,MAESTRO!$C$4:$C$22,MAESTRO!$B$4:$B$22)</f>
        <v>MURCIA</v>
      </c>
    </row>
    <row r="1132" spans="1:6" x14ac:dyDescent="0.2">
      <c r="A1132" t="s">
        <v>4</v>
      </c>
      <c r="B1132" t="s">
        <v>20</v>
      </c>
      <c r="C1132" t="s">
        <v>5</v>
      </c>
      <c r="D1132">
        <v>2009</v>
      </c>
      <c r="E1132" s="1">
        <v>731609</v>
      </c>
      <c r="F1132" t="str">
        <f>+_xlfn.XLOOKUP(B1132,MAESTRO!$C$4:$C$22,MAESTRO!$B$4:$B$22)</f>
        <v>MURCIA</v>
      </c>
    </row>
    <row r="1133" spans="1:6" x14ac:dyDescent="0.2">
      <c r="A1133" t="s">
        <v>4</v>
      </c>
      <c r="B1133" t="s">
        <v>20</v>
      </c>
      <c r="C1133" t="s">
        <v>5</v>
      </c>
      <c r="D1133">
        <v>2008</v>
      </c>
      <c r="E1133" s="1">
        <v>722999</v>
      </c>
      <c r="F1133" t="str">
        <f>+_xlfn.XLOOKUP(B1133,MAESTRO!$C$4:$C$22,MAESTRO!$B$4:$B$22)</f>
        <v>MURCIA</v>
      </c>
    </row>
    <row r="1134" spans="1:6" x14ac:dyDescent="0.2">
      <c r="A1134" t="s">
        <v>4</v>
      </c>
      <c r="B1134" t="s">
        <v>20</v>
      </c>
      <c r="C1134" t="s">
        <v>5</v>
      </c>
      <c r="D1134">
        <v>2007</v>
      </c>
      <c r="E1134" s="1">
        <v>706326</v>
      </c>
      <c r="F1134" t="str">
        <f>+_xlfn.XLOOKUP(B1134,MAESTRO!$C$4:$C$22,MAESTRO!$B$4:$B$22)</f>
        <v>MURCIA</v>
      </c>
    </row>
    <row r="1135" spans="1:6" x14ac:dyDescent="0.2">
      <c r="A1135" t="s">
        <v>4</v>
      </c>
      <c r="B1135" t="s">
        <v>20</v>
      </c>
      <c r="C1135" t="s">
        <v>5</v>
      </c>
      <c r="D1135">
        <v>2006</v>
      </c>
      <c r="E1135" s="1">
        <v>697027</v>
      </c>
      <c r="F1135" t="str">
        <f>+_xlfn.XLOOKUP(B1135,MAESTRO!$C$4:$C$22,MAESTRO!$B$4:$B$22)</f>
        <v>MURCIA</v>
      </c>
    </row>
    <row r="1136" spans="1:6" x14ac:dyDescent="0.2">
      <c r="A1136" t="s">
        <v>4</v>
      </c>
      <c r="B1136" t="s">
        <v>20</v>
      </c>
      <c r="C1136" t="s">
        <v>5</v>
      </c>
      <c r="D1136">
        <v>2005</v>
      </c>
      <c r="E1136" s="1">
        <v>677049</v>
      </c>
      <c r="F1136" t="str">
        <f>+_xlfn.XLOOKUP(B1136,MAESTRO!$C$4:$C$22,MAESTRO!$B$4:$B$22)</f>
        <v>MURCIA</v>
      </c>
    </row>
    <row r="1137" spans="1:6" x14ac:dyDescent="0.2">
      <c r="A1137" t="s">
        <v>4</v>
      </c>
      <c r="B1137" t="s">
        <v>20</v>
      </c>
      <c r="C1137" t="s">
        <v>5</v>
      </c>
      <c r="D1137">
        <v>2004</v>
      </c>
      <c r="E1137" s="1">
        <v>652057</v>
      </c>
      <c r="F1137" t="str">
        <f>+_xlfn.XLOOKUP(B1137,MAESTRO!$C$4:$C$22,MAESTRO!$B$4:$B$22)</f>
        <v>MURCIA</v>
      </c>
    </row>
    <row r="1138" spans="1:6" x14ac:dyDescent="0.2">
      <c r="A1138" t="s">
        <v>4</v>
      </c>
      <c r="B1138" t="s">
        <v>20</v>
      </c>
      <c r="C1138" t="s">
        <v>5</v>
      </c>
      <c r="D1138">
        <v>2003</v>
      </c>
      <c r="E1138" s="1">
        <v>639795</v>
      </c>
      <c r="F1138" t="str">
        <f>+_xlfn.XLOOKUP(B1138,MAESTRO!$C$4:$C$22,MAESTRO!$B$4:$B$22)</f>
        <v>MURCIA</v>
      </c>
    </row>
    <row r="1139" spans="1:6" x14ac:dyDescent="0.2">
      <c r="A1139" t="s">
        <v>4</v>
      </c>
      <c r="B1139" t="s">
        <v>20</v>
      </c>
      <c r="C1139" t="s">
        <v>5</v>
      </c>
      <c r="D1139">
        <v>2002</v>
      </c>
      <c r="E1139" s="1">
        <v>616236</v>
      </c>
      <c r="F1139" t="str">
        <f>+_xlfn.XLOOKUP(B1139,MAESTRO!$C$4:$C$22,MAESTRO!$B$4:$B$22)</f>
        <v>MURCIA</v>
      </c>
    </row>
    <row r="1140" spans="1:6" x14ac:dyDescent="0.2">
      <c r="A1140" t="s">
        <v>4</v>
      </c>
      <c r="B1140" t="s">
        <v>20</v>
      </c>
      <c r="C1140" t="s">
        <v>5</v>
      </c>
      <c r="D1140">
        <v>2001</v>
      </c>
      <c r="E1140" s="1">
        <v>595757</v>
      </c>
      <c r="F1140" t="str">
        <f>+_xlfn.XLOOKUP(B1140,MAESTRO!$C$4:$C$22,MAESTRO!$B$4:$B$22)</f>
        <v>MURCIA</v>
      </c>
    </row>
    <row r="1141" spans="1:6" x14ac:dyDescent="0.2">
      <c r="A1141" t="s">
        <v>4</v>
      </c>
      <c r="B1141" t="s">
        <v>20</v>
      </c>
      <c r="C1141" t="s">
        <v>5</v>
      </c>
      <c r="D1141">
        <v>2000</v>
      </c>
      <c r="E1141" s="1">
        <v>570125</v>
      </c>
      <c r="F1141" t="str">
        <f>+_xlfn.XLOOKUP(B1141,MAESTRO!$C$4:$C$22,MAESTRO!$B$4:$B$22)</f>
        <v>MURCIA</v>
      </c>
    </row>
    <row r="1142" spans="1:6" x14ac:dyDescent="0.2">
      <c r="A1142" t="s">
        <v>4</v>
      </c>
      <c r="B1142" t="s">
        <v>20</v>
      </c>
      <c r="C1142" t="s">
        <v>5</v>
      </c>
      <c r="D1142">
        <v>1999</v>
      </c>
      <c r="E1142" s="1">
        <v>559888</v>
      </c>
      <c r="F1142" t="str">
        <f>+_xlfn.XLOOKUP(B1142,MAESTRO!$C$4:$C$22,MAESTRO!$B$4:$B$22)</f>
        <v>MURCIA</v>
      </c>
    </row>
    <row r="1143" spans="1:6" x14ac:dyDescent="0.2">
      <c r="A1143" t="s">
        <v>4</v>
      </c>
      <c r="B1143" t="s">
        <v>20</v>
      </c>
      <c r="C1143" t="s">
        <v>5</v>
      </c>
      <c r="D1143">
        <v>1998</v>
      </c>
      <c r="E1143" s="1">
        <v>551343</v>
      </c>
      <c r="F1143" t="str">
        <f>+_xlfn.XLOOKUP(B1143,MAESTRO!$C$4:$C$22,MAESTRO!$B$4:$B$22)</f>
        <v>MURCIA</v>
      </c>
    </row>
    <row r="1144" spans="1:6" x14ac:dyDescent="0.2">
      <c r="A1144" t="s">
        <v>4</v>
      </c>
      <c r="B1144" t="s">
        <v>20</v>
      </c>
      <c r="C1144" t="s">
        <v>5</v>
      </c>
      <c r="D1144">
        <v>1997</v>
      </c>
      <c r="F1144" t="str">
        <f>+_xlfn.XLOOKUP(B1144,MAESTRO!$C$4:$C$22,MAESTRO!$B$4:$B$22)</f>
        <v>MURCIA</v>
      </c>
    </row>
    <row r="1145" spans="1:6" x14ac:dyDescent="0.2">
      <c r="A1145" t="s">
        <v>4</v>
      </c>
      <c r="B1145" t="s">
        <v>20</v>
      </c>
      <c r="C1145" t="s">
        <v>5</v>
      </c>
      <c r="D1145">
        <v>1996</v>
      </c>
      <c r="E1145" s="1">
        <v>541069</v>
      </c>
      <c r="F1145" t="str">
        <f>+_xlfn.XLOOKUP(B1145,MAESTRO!$C$4:$C$22,MAESTRO!$B$4:$B$22)</f>
        <v>MURCIA</v>
      </c>
    </row>
    <row r="1146" spans="1:6" x14ac:dyDescent="0.2">
      <c r="A1146" t="s">
        <v>4</v>
      </c>
      <c r="B1146" t="s">
        <v>20</v>
      </c>
      <c r="C1146" t="s">
        <v>6</v>
      </c>
      <c r="D1146">
        <v>2021</v>
      </c>
      <c r="E1146" s="1">
        <v>758124</v>
      </c>
      <c r="F1146" t="str">
        <f>+_xlfn.XLOOKUP(B1146,MAESTRO!$C$4:$C$22,MAESTRO!$B$4:$B$22)</f>
        <v>MURCIA</v>
      </c>
    </row>
    <row r="1147" spans="1:6" x14ac:dyDescent="0.2">
      <c r="A1147" t="s">
        <v>4</v>
      </c>
      <c r="B1147" t="s">
        <v>20</v>
      </c>
      <c r="C1147" t="s">
        <v>6</v>
      </c>
      <c r="D1147">
        <v>2020</v>
      </c>
      <c r="E1147" s="1">
        <v>754552</v>
      </c>
      <c r="F1147" t="str">
        <f>+_xlfn.XLOOKUP(B1147,MAESTRO!$C$4:$C$22,MAESTRO!$B$4:$B$22)</f>
        <v>MURCIA</v>
      </c>
    </row>
    <row r="1148" spans="1:6" x14ac:dyDescent="0.2">
      <c r="A1148" t="s">
        <v>4</v>
      </c>
      <c r="B1148" t="s">
        <v>20</v>
      </c>
      <c r="C1148" t="s">
        <v>6</v>
      </c>
      <c r="D1148">
        <v>2019</v>
      </c>
      <c r="E1148" s="1">
        <v>746283</v>
      </c>
      <c r="F1148" t="str">
        <f>+_xlfn.XLOOKUP(B1148,MAESTRO!$C$4:$C$22,MAESTRO!$B$4:$B$22)</f>
        <v>MURCIA</v>
      </c>
    </row>
    <row r="1149" spans="1:6" x14ac:dyDescent="0.2">
      <c r="A1149" t="s">
        <v>4</v>
      </c>
      <c r="B1149" t="s">
        <v>20</v>
      </c>
      <c r="C1149" t="s">
        <v>6</v>
      </c>
      <c r="D1149">
        <v>2018</v>
      </c>
      <c r="E1149" s="1">
        <v>738366</v>
      </c>
      <c r="F1149" t="str">
        <f>+_xlfn.XLOOKUP(B1149,MAESTRO!$C$4:$C$22,MAESTRO!$B$4:$B$22)</f>
        <v>MURCIA</v>
      </c>
    </row>
    <row r="1150" spans="1:6" x14ac:dyDescent="0.2">
      <c r="A1150" t="s">
        <v>4</v>
      </c>
      <c r="B1150" t="s">
        <v>20</v>
      </c>
      <c r="C1150" t="s">
        <v>6</v>
      </c>
      <c r="D1150">
        <v>2017</v>
      </c>
      <c r="E1150" s="1">
        <v>734035</v>
      </c>
      <c r="F1150" t="str">
        <f>+_xlfn.XLOOKUP(B1150,MAESTRO!$C$4:$C$22,MAESTRO!$B$4:$B$22)</f>
        <v>MURCIA</v>
      </c>
    </row>
    <row r="1151" spans="1:6" x14ac:dyDescent="0.2">
      <c r="A1151" t="s">
        <v>4</v>
      </c>
      <c r="B1151" t="s">
        <v>20</v>
      </c>
      <c r="C1151" t="s">
        <v>6</v>
      </c>
      <c r="D1151">
        <v>2016</v>
      </c>
      <c r="E1151" s="1">
        <v>731292</v>
      </c>
      <c r="F1151" t="str">
        <f>+_xlfn.XLOOKUP(B1151,MAESTRO!$C$4:$C$22,MAESTRO!$B$4:$B$22)</f>
        <v>MURCIA</v>
      </c>
    </row>
    <row r="1152" spans="1:6" x14ac:dyDescent="0.2">
      <c r="A1152" t="s">
        <v>4</v>
      </c>
      <c r="B1152" t="s">
        <v>20</v>
      </c>
      <c r="C1152" t="s">
        <v>6</v>
      </c>
      <c r="D1152">
        <v>2015</v>
      </c>
      <c r="E1152" s="1">
        <v>731854</v>
      </c>
      <c r="F1152" t="str">
        <f>+_xlfn.XLOOKUP(B1152,MAESTRO!$C$4:$C$22,MAESTRO!$B$4:$B$22)</f>
        <v>MURCIA</v>
      </c>
    </row>
    <row r="1153" spans="1:6" x14ac:dyDescent="0.2">
      <c r="A1153" t="s">
        <v>4</v>
      </c>
      <c r="B1153" t="s">
        <v>20</v>
      </c>
      <c r="C1153" t="s">
        <v>6</v>
      </c>
      <c r="D1153">
        <v>2014</v>
      </c>
      <c r="E1153" s="1">
        <v>730929</v>
      </c>
      <c r="F1153" t="str">
        <f>+_xlfn.XLOOKUP(B1153,MAESTRO!$C$4:$C$22,MAESTRO!$B$4:$B$22)</f>
        <v>MURCIA</v>
      </c>
    </row>
    <row r="1154" spans="1:6" x14ac:dyDescent="0.2">
      <c r="A1154" t="s">
        <v>4</v>
      </c>
      <c r="B1154" t="s">
        <v>20</v>
      </c>
      <c r="C1154" t="s">
        <v>6</v>
      </c>
      <c r="D1154">
        <v>2013</v>
      </c>
      <c r="E1154" s="1">
        <v>732207</v>
      </c>
      <c r="F1154" t="str">
        <f>+_xlfn.XLOOKUP(B1154,MAESTRO!$C$4:$C$22,MAESTRO!$B$4:$B$22)</f>
        <v>MURCIA</v>
      </c>
    </row>
    <row r="1155" spans="1:6" x14ac:dyDescent="0.2">
      <c r="A1155" t="s">
        <v>4</v>
      </c>
      <c r="B1155" t="s">
        <v>20</v>
      </c>
      <c r="C1155" t="s">
        <v>6</v>
      </c>
      <c r="D1155">
        <v>2012</v>
      </c>
      <c r="E1155" s="1">
        <v>731722</v>
      </c>
      <c r="F1155" t="str">
        <f>+_xlfn.XLOOKUP(B1155,MAESTRO!$C$4:$C$22,MAESTRO!$B$4:$B$22)</f>
        <v>MURCIA</v>
      </c>
    </row>
    <row r="1156" spans="1:6" x14ac:dyDescent="0.2">
      <c r="A1156" t="s">
        <v>4</v>
      </c>
      <c r="B1156" t="s">
        <v>20</v>
      </c>
      <c r="C1156" t="s">
        <v>6</v>
      </c>
      <c r="D1156">
        <v>2011</v>
      </c>
      <c r="E1156" s="1">
        <v>728488</v>
      </c>
      <c r="F1156" t="str">
        <f>+_xlfn.XLOOKUP(B1156,MAESTRO!$C$4:$C$22,MAESTRO!$B$4:$B$22)</f>
        <v>MURCIA</v>
      </c>
    </row>
    <row r="1157" spans="1:6" x14ac:dyDescent="0.2">
      <c r="A1157" t="s">
        <v>4</v>
      </c>
      <c r="B1157" t="s">
        <v>20</v>
      </c>
      <c r="C1157" t="s">
        <v>6</v>
      </c>
      <c r="D1157">
        <v>2010</v>
      </c>
      <c r="E1157" s="1">
        <v>723352</v>
      </c>
      <c r="F1157" t="str">
        <f>+_xlfn.XLOOKUP(B1157,MAESTRO!$C$4:$C$22,MAESTRO!$B$4:$B$22)</f>
        <v>MURCIA</v>
      </c>
    </row>
    <row r="1158" spans="1:6" x14ac:dyDescent="0.2">
      <c r="A1158" t="s">
        <v>4</v>
      </c>
      <c r="B1158" t="s">
        <v>20</v>
      </c>
      <c r="C1158" t="s">
        <v>6</v>
      </c>
      <c r="D1158">
        <v>2009</v>
      </c>
      <c r="E1158" s="1">
        <v>714911</v>
      </c>
      <c r="F1158" t="str">
        <f>+_xlfn.XLOOKUP(B1158,MAESTRO!$C$4:$C$22,MAESTRO!$B$4:$B$22)</f>
        <v>MURCIA</v>
      </c>
    </row>
    <row r="1159" spans="1:6" x14ac:dyDescent="0.2">
      <c r="A1159" t="s">
        <v>4</v>
      </c>
      <c r="B1159" t="s">
        <v>20</v>
      </c>
      <c r="C1159" t="s">
        <v>6</v>
      </c>
      <c r="D1159">
        <v>2008</v>
      </c>
      <c r="E1159" s="1">
        <v>703110</v>
      </c>
      <c r="F1159" t="str">
        <f>+_xlfn.XLOOKUP(B1159,MAESTRO!$C$4:$C$22,MAESTRO!$B$4:$B$22)</f>
        <v>MURCIA</v>
      </c>
    </row>
    <row r="1160" spans="1:6" x14ac:dyDescent="0.2">
      <c r="A1160" t="s">
        <v>4</v>
      </c>
      <c r="B1160" t="s">
        <v>20</v>
      </c>
      <c r="C1160" t="s">
        <v>6</v>
      </c>
      <c r="D1160">
        <v>2007</v>
      </c>
      <c r="E1160" s="1">
        <v>685791</v>
      </c>
      <c r="F1160" t="str">
        <f>+_xlfn.XLOOKUP(B1160,MAESTRO!$C$4:$C$22,MAESTRO!$B$4:$B$22)</f>
        <v>MURCIA</v>
      </c>
    </row>
    <row r="1161" spans="1:6" x14ac:dyDescent="0.2">
      <c r="A1161" t="s">
        <v>4</v>
      </c>
      <c r="B1161" t="s">
        <v>20</v>
      </c>
      <c r="C1161" t="s">
        <v>6</v>
      </c>
      <c r="D1161">
        <v>2006</v>
      </c>
      <c r="E1161" s="1">
        <v>673279</v>
      </c>
      <c r="F1161" t="str">
        <f>+_xlfn.XLOOKUP(B1161,MAESTRO!$C$4:$C$22,MAESTRO!$B$4:$B$22)</f>
        <v>MURCIA</v>
      </c>
    </row>
    <row r="1162" spans="1:6" x14ac:dyDescent="0.2">
      <c r="A1162" t="s">
        <v>4</v>
      </c>
      <c r="B1162" t="s">
        <v>20</v>
      </c>
      <c r="C1162" t="s">
        <v>6</v>
      </c>
      <c r="D1162">
        <v>2005</v>
      </c>
      <c r="E1162" s="1">
        <v>658743</v>
      </c>
      <c r="F1162" t="str">
        <f>+_xlfn.XLOOKUP(B1162,MAESTRO!$C$4:$C$22,MAESTRO!$B$4:$B$22)</f>
        <v>MURCIA</v>
      </c>
    </row>
    <row r="1163" spans="1:6" x14ac:dyDescent="0.2">
      <c r="A1163" t="s">
        <v>4</v>
      </c>
      <c r="B1163" t="s">
        <v>20</v>
      </c>
      <c r="C1163" t="s">
        <v>6</v>
      </c>
      <c r="D1163">
        <v>2004</v>
      </c>
      <c r="E1163" s="1">
        <v>642637</v>
      </c>
      <c r="F1163" t="str">
        <f>+_xlfn.XLOOKUP(B1163,MAESTRO!$C$4:$C$22,MAESTRO!$B$4:$B$22)</f>
        <v>MURCIA</v>
      </c>
    </row>
    <row r="1164" spans="1:6" x14ac:dyDescent="0.2">
      <c r="A1164" t="s">
        <v>4</v>
      </c>
      <c r="B1164" t="s">
        <v>20</v>
      </c>
      <c r="C1164" t="s">
        <v>6</v>
      </c>
      <c r="D1164">
        <v>2003</v>
      </c>
      <c r="E1164" s="1">
        <v>629435</v>
      </c>
      <c r="F1164" t="str">
        <f>+_xlfn.XLOOKUP(B1164,MAESTRO!$C$4:$C$22,MAESTRO!$B$4:$B$22)</f>
        <v>MURCIA</v>
      </c>
    </row>
    <row r="1165" spans="1:6" x14ac:dyDescent="0.2">
      <c r="A1165" t="s">
        <v>4</v>
      </c>
      <c r="B1165" t="s">
        <v>20</v>
      </c>
      <c r="C1165" t="s">
        <v>6</v>
      </c>
      <c r="D1165">
        <v>2002</v>
      </c>
      <c r="E1165" s="1">
        <v>610757</v>
      </c>
      <c r="F1165" t="str">
        <f>+_xlfn.XLOOKUP(B1165,MAESTRO!$C$4:$C$22,MAESTRO!$B$4:$B$22)</f>
        <v>MURCIA</v>
      </c>
    </row>
    <row r="1166" spans="1:6" x14ac:dyDescent="0.2">
      <c r="A1166" t="s">
        <v>4</v>
      </c>
      <c r="B1166" t="s">
        <v>20</v>
      </c>
      <c r="C1166" t="s">
        <v>6</v>
      </c>
      <c r="D1166">
        <v>2001</v>
      </c>
      <c r="E1166" s="1">
        <v>594621</v>
      </c>
      <c r="F1166" t="str">
        <f>+_xlfn.XLOOKUP(B1166,MAESTRO!$C$4:$C$22,MAESTRO!$B$4:$B$22)</f>
        <v>MURCIA</v>
      </c>
    </row>
    <row r="1167" spans="1:6" x14ac:dyDescent="0.2">
      <c r="A1167" t="s">
        <v>4</v>
      </c>
      <c r="B1167" t="s">
        <v>20</v>
      </c>
      <c r="C1167" t="s">
        <v>6</v>
      </c>
      <c r="D1167">
        <v>2000</v>
      </c>
      <c r="E1167" s="1">
        <v>579203</v>
      </c>
      <c r="F1167" t="str">
        <f>+_xlfn.XLOOKUP(B1167,MAESTRO!$C$4:$C$22,MAESTRO!$B$4:$B$22)</f>
        <v>MURCIA</v>
      </c>
    </row>
    <row r="1168" spans="1:6" x14ac:dyDescent="0.2">
      <c r="A1168" t="s">
        <v>4</v>
      </c>
      <c r="B1168" t="s">
        <v>20</v>
      </c>
      <c r="C1168" t="s">
        <v>6</v>
      </c>
      <c r="D1168">
        <v>1999</v>
      </c>
      <c r="E1168" s="1">
        <v>571240</v>
      </c>
      <c r="F1168" t="str">
        <f>+_xlfn.XLOOKUP(B1168,MAESTRO!$C$4:$C$22,MAESTRO!$B$4:$B$22)</f>
        <v>MURCIA</v>
      </c>
    </row>
    <row r="1169" spans="1:6" x14ac:dyDescent="0.2">
      <c r="A1169" t="s">
        <v>4</v>
      </c>
      <c r="B1169" t="s">
        <v>20</v>
      </c>
      <c r="C1169" t="s">
        <v>6</v>
      </c>
      <c r="D1169">
        <v>1998</v>
      </c>
      <c r="E1169" s="1">
        <v>563725</v>
      </c>
      <c r="F1169" t="str">
        <f>+_xlfn.XLOOKUP(B1169,MAESTRO!$C$4:$C$22,MAESTRO!$B$4:$B$22)</f>
        <v>MURCIA</v>
      </c>
    </row>
    <row r="1170" spans="1:6" x14ac:dyDescent="0.2">
      <c r="A1170" t="s">
        <v>4</v>
      </c>
      <c r="B1170" t="s">
        <v>20</v>
      </c>
      <c r="C1170" t="s">
        <v>6</v>
      </c>
      <c r="D1170">
        <v>1997</v>
      </c>
      <c r="F1170" t="str">
        <f>+_xlfn.XLOOKUP(B1170,MAESTRO!$C$4:$C$22,MAESTRO!$B$4:$B$22)</f>
        <v>MURCIA</v>
      </c>
    </row>
    <row r="1171" spans="1:6" x14ac:dyDescent="0.2">
      <c r="A1171" t="s">
        <v>4</v>
      </c>
      <c r="B1171" t="s">
        <v>20</v>
      </c>
      <c r="C1171" t="s">
        <v>6</v>
      </c>
      <c r="D1171">
        <v>1996</v>
      </c>
      <c r="E1171" s="1">
        <v>556180</v>
      </c>
      <c r="F1171" t="str">
        <f>+_xlfn.XLOOKUP(B1171,MAESTRO!$C$4:$C$22,MAESTRO!$B$4:$B$22)</f>
        <v>MURCIA</v>
      </c>
    </row>
    <row r="1172" spans="1:6" x14ac:dyDescent="0.2">
      <c r="A1172" t="s">
        <v>4</v>
      </c>
      <c r="B1172" t="s">
        <v>21</v>
      </c>
      <c r="C1172" t="s">
        <v>4</v>
      </c>
      <c r="D1172">
        <v>2021</v>
      </c>
      <c r="E1172" s="1">
        <v>661537</v>
      </c>
      <c r="F1172" t="str">
        <f>+_xlfn.XLOOKUP(B1172,MAESTRO!$C$4:$C$22,MAESTRO!$B$4:$B$22)</f>
        <v>NAVARRA</v>
      </c>
    </row>
    <row r="1173" spans="1:6" x14ac:dyDescent="0.2">
      <c r="A1173" t="s">
        <v>4</v>
      </c>
      <c r="B1173" t="s">
        <v>21</v>
      </c>
      <c r="C1173" t="s">
        <v>4</v>
      </c>
      <c r="D1173">
        <v>2020</v>
      </c>
      <c r="E1173" s="1">
        <v>661197</v>
      </c>
      <c r="F1173" t="str">
        <f>+_xlfn.XLOOKUP(B1173,MAESTRO!$C$4:$C$22,MAESTRO!$B$4:$B$22)</f>
        <v>NAVARRA</v>
      </c>
    </row>
    <row r="1174" spans="1:6" x14ac:dyDescent="0.2">
      <c r="A1174" t="s">
        <v>4</v>
      </c>
      <c r="B1174" t="s">
        <v>21</v>
      </c>
      <c r="C1174" t="s">
        <v>4</v>
      </c>
      <c r="D1174">
        <v>2019</v>
      </c>
      <c r="E1174" s="1">
        <v>654214</v>
      </c>
      <c r="F1174" t="str">
        <f>+_xlfn.XLOOKUP(B1174,MAESTRO!$C$4:$C$22,MAESTRO!$B$4:$B$22)</f>
        <v>NAVARRA</v>
      </c>
    </row>
    <row r="1175" spans="1:6" x14ac:dyDescent="0.2">
      <c r="A1175" t="s">
        <v>4</v>
      </c>
      <c r="B1175" t="s">
        <v>21</v>
      </c>
      <c r="C1175" t="s">
        <v>4</v>
      </c>
      <c r="D1175">
        <v>2018</v>
      </c>
      <c r="E1175" s="1">
        <v>647554</v>
      </c>
      <c r="F1175" t="str">
        <f>+_xlfn.XLOOKUP(B1175,MAESTRO!$C$4:$C$22,MAESTRO!$B$4:$B$22)</f>
        <v>NAVARRA</v>
      </c>
    </row>
    <row r="1176" spans="1:6" x14ac:dyDescent="0.2">
      <c r="A1176" t="s">
        <v>4</v>
      </c>
      <c r="B1176" t="s">
        <v>21</v>
      </c>
      <c r="C1176" t="s">
        <v>4</v>
      </c>
      <c r="D1176">
        <v>2017</v>
      </c>
      <c r="E1176" s="1">
        <v>643234</v>
      </c>
      <c r="F1176" t="str">
        <f>+_xlfn.XLOOKUP(B1176,MAESTRO!$C$4:$C$22,MAESTRO!$B$4:$B$22)</f>
        <v>NAVARRA</v>
      </c>
    </row>
    <row r="1177" spans="1:6" x14ac:dyDescent="0.2">
      <c r="A1177" t="s">
        <v>4</v>
      </c>
      <c r="B1177" t="s">
        <v>21</v>
      </c>
      <c r="C1177" t="s">
        <v>4</v>
      </c>
      <c r="D1177">
        <v>2016</v>
      </c>
      <c r="E1177" s="1">
        <v>640647</v>
      </c>
      <c r="F1177" t="str">
        <f>+_xlfn.XLOOKUP(B1177,MAESTRO!$C$4:$C$22,MAESTRO!$B$4:$B$22)</f>
        <v>NAVARRA</v>
      </c>
    </row>
    <row r="1178" spans="1:6" x14ac:dyDescent="0.2">
      <c r="A1178" t="s">
        <v>4</v>
      </c>
      <c r="B1178" t="s">
        <v>21</v>
      </c>
      <c r="C1178" t="s">
        <v>4</v>
      </c>
      <c r="D1178">
        <v>2015</v>
      </c>
      <c r="E1178" s="1">
        <v>640476</v>
      </c>
      <c r="F1178" t="str">
        <f>+_xlfn.XLOOKUP(B1178,MAESTRO!$C$4:$C$22,MAESTRO!$B$4:$B$22)</f>
        <v>NAVARRA</v>
      </c>
    </row>
    <row r="1179" spans="1:6" x14ac:dyDescent="0.2">
      <c r="A1179" t="s">
        <v>4</v>
      </c>
      <c r="B1179" t="s">
        <v>21</v>
      </c>
      <c r="C1179" t="s">
        <v>4</v>
      </c>
      <c r="D1179">
        <v>2014</v>
      </c>
      <c r="E1179" s="1">
        <v>640790</v>
      </c>
      <c r="F1179" t="str">
        <f>+_xlfn.XLOOKUP(B1179,MAESTRO!$C$4:$C$22,MAESTRO!$B$4:$B$22)</f>
        <v>NAVARRA</v>
      </c>
    </row>
    <row r="1180" spans="1:6" x14ac:dyDescent="0.2">
      <c r="A1180" t="s">
        <v>4</v>
      </c>
      <c r="B1180" t="s">
        <v>21</v>
      </c>
      <c r="C1180" t="s">
        <v>4</v>
      </c>
      <c r="D1180">
        <v>2013</v>
      </c>
      <c r="E1180" s="1">
        <v>644477</v>
      </c>
      <c r="F1180" t="str">
        <f>+_xlfn.XLOOKUP(B1180,MAESTRO!$C$4:$C$22,MAESTRO!$B$4:$B$22)</f>
        <v>NAVARRA</v>
      </c>
    </row>
    <row r="1181" spans="1:6" x14ac:dyDescent="0.2">
      <c r="A1181" t="s">
        <v>4</v>
      </c>
      <c r="B1181" t="s">
        <v>21</v>
      </c>
      <c r="C1181" t="s">
        <v>4</v>
      </c>
      <c r="D1181">
        <v>2012</v>
      </c>
      <c r="E1181" s="1">
        <v>644566</v>
      </c>
      <c r="F1181" t="str">
        <f>+_xlfn.XLOOKUP(B1181,MAESTRO!$C$4:$C$22,MAESTRO!$B$4:$B$22)</f>
        <v>NAVARRA</v>
      </c>
    </row>
    <row r="1182" spans="1:6" x14ac:dyDescent="0.2">
      <c r="A1182" t="s">
        <v>4</v>
      </c>
      <c r="B1182" t="s">
        <v>21</v>
      </c>
      <c r="C1182" t="s">
        <v>4</v>
      </c>
      <c r="D1182">
        <v>2011</v>
      </c>
      <c r="E1182" s="1">
        <v>642051</v>
      </c>
      <c r="F1182" t="str">
        <f>+_xlfn.XLOOKUP(B1182,MAESTRO!$C$4:$C$22,MAESTRO!$B$4:$B$22)</f>
        <v>NAVARRA</v>
      </c>
    </row>
    <row r="1183" spans="1:6" x14ac:dyDescent="0.2">
      <c r="A1183" t="s">
        <v>4</v>
      </c>
      <c r="B1183" t="s">
        <v>21</v>
      </c>
      <c r="C1183" t="s">
        <v>4</v>
      </c>
      <c r="D1183">
        <v>2010</v>
      </c>
      <c r="E1183" s="1">
        <v>636924</v>
      </c>
      <c r="F1183" t="str">
        <f>+_xlfn.XLOOKUP(B1183,MAESTRO!$C$4:$C$22,MAESTRO!$B$4:$B$22)</f>
        <v>NAVARRA</v>
      </c>
    </row>
    <row r="1184" spans="1:6" x14ac:dyDescent="0.2">
      <c r="A1184" t="s">
        <v>4</v>
      </c>
      <c r="B1184" t="s">
        <v>21</v>
      </c>
      <c r="C1184" t="s">
        <v>4</v>
      </c>
      <c r="D1184">
        <v>2009</v>
      </c>
      <c r="E1184" s="1">
        <v>630578</v>
      </c>
      <c r="F1184" t="str">
        <f>+_xlfn.XLOOKUP(B1184,MAESTRO!$C$4:$C$22,MAESTRO!$B$4:$B$22)</f>
        <v>NAVARRA</v>
      </c>
    </row>
    <row r="1185" spans="1:6" x14ac:dyDescent="0.2">
      <c r="A1185" t="s">
        <v>4</v>
      </c>
      <c r="B1185" t="s">
        <v>21</v>
      </c>
      <c r="C1185" t="s">
        <v>4</v>
      </c>
      <c r="D1185">
        <v>2008</v>
      </c>
      <c r="E1185" s="1">
        <v>620377</v>
      </c>
      <c r="F1185" t="str">
        <f>+_xlfn.XLOOKUP(B1185,MAESTRO!$C$4:$C$22,MAESTRO!$B$4:$B$22)</f>
        <v>NAVARRA</v>
      </c>
    </row>
    <row r="1186" spans="1:6" x14ac:dyDescent="0.2">
      <c r="A1186" t="s">
        <v>4</v>
      </c>
      <c r="B1186" t="s">
        <v>21</v>
      </c>
      <c r="C1186" t="s">
        <v>4</v>
      </c>
      <c r="D1186">
        <v>2007</v>
      </c>
      <c r="E1186" s="1">
        <v>605876</v>
      </c>
      <c r="F1186" t="str">
        <f>+_xlfn.XLOOKUP(B1186,MAESTRO!$C$4:$C$22,MAESTRO!$B$4:$B$22)</f>
        <v>NAVARRA</v>
      </c>
    </row>
    <row r="1187" spans="1:6" x14ac:dyDescent="0.2">
      <c r="A1187" t="s">
        <v>4</v>
      </c>
      <c r="B1187" t="s">
        <v>21</v>
      </c>
      <c r="C1187" t="s">
        <v>4</v>
      </c>
      <c r="D1187">
        <v>2006</v>
      </c>
      <c r="E1187" s="1">
        <v>601874</v>
      </c>
      <c r="F1187" t="str">
        <f>+_xlfn.XLOOKUP(B1187,MAESTRO!$C$4:$C$22,MAESTRO!$B$4:$B$22)</f>
        <v>NAVARRA</v>
      </c>
    </row>
    <row r="1188" spans="1:6" x14ac:dyDescent="0.2">
      <c r="A1188" t="s">
        <v>4</v>
      </c>
      <c r="B1188" t="s">
        <v>21</v>
      </c>
      <c r="C1188" t="s">
        <v>4</v>
      </c>
      <c r="D1188">
        <v>2005</v>
      </c>
      <c r="E1188" s="1">
        <v>593472</v>
      </c>
      <c r="F1188" t="str">
        <f>+_xlfn.XLOOKUP(B1188,MAESTRO!$C$4:$C$22,MAESTRO!$B$4:$B$22)</f>
        <v>NAVARRA</v>
      </c>
    </row>
    <row r="1189" spans="1:6" x14ac:dyDescent="0.2">
      <c r="A1189" t="s">
        <v>4</v>
      </c>
      <c r="B1189" t="s">
        <v>21</v>
      </c>
      <c r="C1189" t="s">
        <v>4</v>
      </c>
      <c r="D1189">
        <v>2004</v>
      </c>
      <c r="E1189" s="1">
        <v>584734</v>
      </c>
      <c r="F1189" t="str">
        <f>+_xlfn.XLOOKUP(B1189,MAESTRO!$C$4:$C$22,MAESTRO!$B$4:$B$22)</f>
        <v>NAVARRA</v>
      </c>
    </row>
    <row r="1190" spans="1:6" x14ac:dyDescent="0.2">
      <c r="A1190" t="s">
        <v>4</v>
      </c>
      <c r="B1190" t="s">
        <v>21</v>
      </c>
      <c r="C1190" t="s">
        <v>4</v>
      </c>
      <c r="D1190">
        <v>2003</v>
      </c>
      <c r="E1190" s="1">
        <v>578210</v>
      </c>
      <c r="F1190" t="str">
        <f>+_xlfn.XLOOKUP(B1190,MAESTRO!$C$4:$C$22,MAESTRO!$B$4:$B$22)</f>
        <v>NAVARRA</v>
      </c>
    </row>
    <row r="1191" spans="1:6" x14ac:dyDescent="0.2">
      <c r="A1191" t="s">
        <v>4</v>
      </c>
      <c r="B1191" t="s">
        <v>21</v>
      </c>
      <c r="C1191" t="s">
        <v>4</v>
      </c>
      <c r="D1191">
        <v>2002</v>
      </c>
      <c r="E1191" s="1">
        <v>569628</v>
      </c>
      <c r="F1191" t="str">
        <f>+_xlfn.XLOOKUP(B1191,MAESTRO!$C$4:$C$22,MAESTRO!$B$4:$B$22)</f>
        <v>NAVARRA</v>
      </c>
    </row>
    <row r="1192" spans="1:6" x14ac:dyDescent="0.2">
      <c r="A1192" t="s">
        <v>4</v>
      </c>
      <c r="B1192" t="s">
        <v>21</v>
      </c>
      <c r="C1192" t="s">
        <v>4</v>
      </c>
      <c r="D1192">
        <v>2001</v>
      </c>
      <c r="E1192" s="1">
        <v>556263</v>
      </c>
      <c r="F1192" t="str">
        <f>+_xlfn.XLOOKUP(B1192,MAESTRO!$C$4:$C$22,MAESTRO!$B$4:$B$22)</f>
        <v>NAVARRA</v>
      </c>
    </row>
    <row r="1193" spans="1:6" x14ac:dyDescent="0.2">
      <c r="A1193" t="s">
        <v>4</v>
      </c>
      <c r="B1193" t="s">
        <v>21</v>
      </c>
      <c r="C1193" t="s">
        <v>4</v>
      </c>
      <c r="D1193">
        <v>2000</v>
      </c>
      <c r="E1193" s="1">
        <v>543757</v>
      </c>
      <c r="F1193" t="str">
        <f>+_xlfn.XLOOKUP(B1193,MAESTRO!$C$4:$C$22,MAESTRO!$B$4:$B$22)</f>
        <v>NAVARRA</v>
      </c>
    </row>
    <row r="1194" spans="1:6" x14ac:dyDescent="0.2">
      <c r="A1194" t="s">
        <v>4</v>
      </c>
      <c r="B1194" t="s">
        <v>21</v>
      </c>
      <c r="C1194" t="s">
        <v>4</v>
      </c>
      <c r="D1194">
        <v>1999</v>
      </c>
      <c r="E1194" s="1">
        <v>538009</v>
      </c>
      <c r="F1194" t="str">
        <f>+_xlfn.XLOOKUP(B1194,MAESTRO!$C$4:$C$22,MAESTRO!$B$4:$B$22)</f>
        <v>NAVARRA</v>
      </c>
    </row>
    <row r="1195" spans="1:6" x14ac:dyDescent="0.2">
      <c r="A1195" t="s">
        <v>4</v>
      </c>
      <c r="B1195" t="s">
        <v>21</v>
      </c>
      <c r="C1195" t="s">
        <v>4</v>
      </c>
      <c r="D1195">
        <v>1998</v>
      </c>
      <c r="E1195" s="1">
        <v>530819</v>
      </c>
      <c r="F1195" t="str">
        <f>+_xlfn.XLOOKUP(B1195,MAESTRO!$C$4:$C$22,MAESTRO!$B$4:$B$22)</f>
        <v>NAVARRA</v>
      </c>
    </row>
    <row r="1196" spans="1:6" x14ac:dyDescent="0.2">
      <c r="A1196" t="s">
        <v>4</v>
      </c>
      <c r="B1196" t="s">
        <v>21</v>
      </c>
      <c r="C1196" t="s">
        <v>4</v>
      </c>
      <c r="D1196">
        <v>1997</v>
      </c>
      <c r="F1196" t="str">
        <f>+_xlfn.XLOOKUP(B1196,MAESTRO!$C$4:$C$22,MAESTRO!$B$4:$B$22)</f>
        <v>NAVARRA</v>
      </c>
    </row>
    <row r="1197" spans="1:6" x14ac:dyDescent="0.2">
      <c r="A1197" t="s">
        <v>4</v>
      </c>
      <c r="B1197" t="s">
        <v>21</v>
      </c>
      <c r="C1197" t="s">
        <v>4</v>
      </c>
      <c r="D1197">
        <v>1996</v>
      </c>
      <c r="E1197" s="1">
        <v>520574</v>
      </c>
      <c r="F1197" t="str">
        <f>+_xlfn.XLOOKUP(B1197,MAESTRO!$C$4:$C$22,MAESTRO!$B$4:$B$22)</f>
        <v>NAVARRA</v>
      </c>
    </row>
    <row r="1198" spans="1:6" x14ac:dyDescent="0.2">
      <c r="A1198" t="s">
        <v>4</v>
      </c>
      <c r="B1198" t="s">
        <v>21</v>
      </c>
      <c r="C1198" t="s">
        <v>5</v>
      </c>
      <c r="D1198">
        <v>2021</v>
      </c>
      <c r="E1198" s="1">
        <v>327465</v>
      </c>
      <c r="F1198" t="str">
        <f>+_xlfn.XLOOKUP(B1198,MAESTRO!$C$4:$C$22,MAESTRO!$B$4:$B$22)</f>
        <v>NAVARRA</v>
      </c>
    </row>
    <row r="1199" spans="1:6" x14ac:dyDescent="0.2">
      <c r="A1199" t="s">
        <v>4</v>
      </c>
      <c r="B1199" t="s">
        <v>21</v>
      </c>
      <c r="C1199" t="s">
        <v>5</v>
      </c>
      <c r="D1199">
        <v>2020</v>
      </c>
      <c r="E1199" s="1">
        <v>327226</v>
      </c>
      <c r="F1199" t="str">
        <f>+_xlfn.XLOOKUP(B1199,MAESTRO!$C$4:$C$22,MAESTRO!$B$4:$B$22)</f>
        <v>NAVARRA</v>
      </c>
    </row>
    <row r="1200" spans="1:6" x14ac:dyDescent="0.2">
      <c r="A1200" t="s">
        <v>4</v>
      </c>
      <c r="B1200" t="s">
        <v>21</v>
      </c>
      <c r="C1200" t="s">
        <v>5</v>
      </c>
      <c r="D1200">
        <v>2019</v>
      </c>
      <c r="E1200" s="1">
        <v>323631</v>
      </c>
      <c r="F1200" t="str">
        <f>+_xlfn.XLOOKUP(B1200,MAESTRO!$C$4:$C$22,MAESTRO!$B$4:$B$22)</f>
        <v>NAVARRA</v>
      </c>
    </row>
    <row r="1201" spans="1:6" x14ac:dyDescent="0.2">
      <c r="A1201" t="s">
        <v>4</v>
      </c>
      <c r="B1201" t="s">
        <v>21</v>
      </c>
      <c r="C1201" t="s">
        <v>5</v>
      </c>
      <c r="D1201">
        <v>2018</v>
      </c>
      <c r="E1201" s="1">
        <v>320469</v>
      </c>
      <c r="F1201" t="str">
        <f>+_xlfn.XLOOKUP(B1201,MAESTRO!$C$4:$C$22,MAESTRO!$B$4:$B$22)</f>
        <v>NAVARRA</v>
      </c>
    </row>
    <row r="1202" spans="1:6" x14ac:dyDescent="0.2">
      <c r="A1202" t="s">
        <v>4</v>
      </c>
      <c r="B1202" t="s">
        <v>21</v>
      </c>
      <c r="C1202" t="s">
        <v>5</v>
      </c>
      <c r="D1202">
        <v>2017</v>
      </c>
      <c r="E1202" s="1">
        <v>318671</v>
      </c>
      <c r="F1202" t="str">
        <f>+_xlfn.XLOOKUP(B1202,MAESTRO!$C$4:$C$22,MAESTRO!$B$4:$B$22)</f>
        <v>NAVARRA</v>
      </c>
    </row>
    <row r="1203" spans="1:6" x14ac:dyDescent="0.2">
      <c r="A1203" t="s">
        <v>4</v>
      </c>
      <c r="B1203" t="s">
        <v>21</v>
      </c>
      <c r="C1203" t="s">
        <v>5</v>
      </c>
      <c r="D1203">
        <v>2016</v>
      </c>
      <c r="E1203" s="1">
        <v>317840</v>
      </c>
      <c r="F1203" t="str">
        <f>+_xlfn.XLOOKUP(B1203,MAESTRO!$C$4:$C$22,MAESTRO!$B$4:$B$22)</f>
        <v>NAVARRA</v>
      </c>
    </row>
    <row r="1204" spans="1:6" x14ac:dyDescent="0.2">
      <c r="A1204" t="s">
        <v>4</v>
      </c>
      <c r="B1204" t="s">
        <v>21</v>
      </c>
      <c r="C1204" t="s">
        <v>5</v>
      </c>
      <c r="D1204">
        <v>2015</v>
      </c>
      <c r="E1204" s="1">
        <v>317885</v>
      </c>
      <c r="F1204" t="str">
        <f>+_xlfn.XLOOKUP(B1204,MAESTRO!$C$4:$C$22,MAESTRO!$B$4:$B$22)</f>
        <v>NAVARRA</v>
      </c>
    </row>
    <row r="1205" spans="1:6" x14ac:dyDescent="0.2">
      <c r="A1205" t="s">
        <v>4</v>
      </c>
      <c r="B1205" t="s">
        <v>21</v>
      </c>
      <c r="C1205" t="s">
        <v>5</v>
      </c>
      <c r="D1205">
        <v>2014</v>
      </c>
      <c r="E1205" s="1">
        <v>318486</v>
      </c>
      <c r="F1205" t="str">
        <f>+_xlfn.XLOOKUP(B1205,MAESTRO!$C$4:$C$22,MAESTRO!$B$4:$B$22)</f>
        <v>NAVARRA</v>
      </c>
    </row>
    <row r="1206" spans="1:6" x14ac:dyDescent="0.2">
      <c r="A1206" t="s">
        <v>4</v>
      </c>
      <c r="B1206" t="s">
        <v>21</v>
      </c>
      <c r="C1206" t="s">
        <v>5</v>
      </c>
      <c r="D1206">
        <v>2013</v>
      </c>
      <c r="E1206" s="1">
        <v>320933</v>
      </c>
      <c r="F1206" t="str">
        <f>+_xlfn.XLOOKUP(B1206,MAESTRO!$C$4:$C$22,MAESTRO!$B$4:$B$22)</f>
        <v>NAVARRA</v>
      </c>
    </row>
    <row r="1207" spans="1:6" x14ac:dyDescent="0.2">
      <c r="A1207" t="s">
        <v>4</v>
      </c>
      <c r="B1207" t="s">
        <v>21</v>
      </c>
      <c r="C1207" t="s">
        <v>5</v>
      </c>
      <c r="D1207">
        <v>2012</v>
      </c>
      <c r="E1207" s="1">
        <v>321453</v>
      </c>
      <c r="F1207" t="str">
        <f>+_xlfn.XLOOKUP(B1207,MAESTRO!$C$4:$C$22,MAESTRO!$B$4:$B$22)</f>
        <v>NAVARRA</v>
      </c>
    </row>
    <row r="1208" spans="1:6" x14ac:dyDescent="0.2">
      <c r="A1208" t="s">
        <v>4</v>
      </c>
      <c r="B1208" t="s">
        <v>21</v>
      </c>
      <c r="C1208" t="s">
        <v>5</v>
      </c>
      <c r="D1208">
        <v>2011</v>
      </c>
      <c r="E1208" s="1">
        <v>320656</v>
      </c>
      <c r="F1208" t="str">
        <f>+_xlfn.XLOOKUP(B1208,MAESTRO!$C$4:$C$22,MAESTRO!$B$4:$B$22)</f>
        <v>NAVARRA</v>
      </c>
    </row>
    <row r="1209" spans="1:6" x14ac:dyDescent="0.2">
      <c r="A1209" t="s">
        <v>4</v>
      </c>
      <c r="B1209" t="s">
        <v>21</v>
      </c>
      <c r="C1209" t="s">
        <v>5</v>
      </c>
      <c r="D1209">
        <v>2010</v>
      </c>
      <c r="E1209" s="1">
        <v>318423</v>
      </c>
      <c r="F1209" t="str">
        <f>+_xlfn.XLOOKUP(B1209,MAESTRO!$C$4:$C$22,MAESTRO!$B$4:$B$22)</f>
        <v>NAVARRA</v>
      </c>
    </row>
    <row r="1210" spans="1:6" x14ac:dyDescent="0.2">
      <c r="A1210" t="s">
        <v>4</v>
      </c>
      <c r="B1210" t="s">
        <v>21</v>
      </c>
      <c r="C1210" t="s">
        <v>5</v>
      </c>
      <c r="D1210">
        <v>2009</v>
      </c>
      <c r="E1210" s="1">
        <v>315486</v>
      </c>
      <c r="F1210" t="str">
        <f>+_xlfn.XLOOKUP(B1210,MAESTRO!$C$4:$C$22,MAESTRO!$B$4:$B$22)</f>
        <v>NAVARRA</v>
      </c>
    </row>
    <row r="1211" spans="1:6" x14ac:dyDescent="0.2">
      <c r="A1211" t="s">
        <v>4</v>
      </c>
      <c r="B1211" t="s">
        <v>21</v>
      </c>
      <c r="C1211" t="s">
        <v>5</v>
      </c>
      <c r="D1211">
        <v>2008</v>
      </c>
      <c r="E1211" s="1">
        <v>310282</v>
      </c>
      <c r="F1211" t="str">
        <f>+_xlfn.XLOOKUP(B1211,MAESTRO!$C$4:$C$22,MAESTRO!$B$4:$B$22)</f>
        <v>NAVARRA</v>
      </c>
    </row>
    <row r="1212" spans="1:6" x14ac:dyDescent="0.2">
      <c r="A1212" t="s">
        <v>4</v>
      </c>
      <c r="B1212" t="s">
        <v>21</v>
      </c>
      <c r="C1212" t="s">
        <v>5</v>
      </c>
      <c r="D1212">
        <v>2007</v>
      </c>
      <c r="E1212" s="1">
        <v>302330</v>
      </c>
      <c r="F1212" t="str">
        <f>+_xlfn.XLOOKUP(B1212,MAESTRO!$C$4:$C$22,MAESTRO!$B$4:$B$22)</f>
        <v>NAVARRA</v>
      </c>
    </row>
    <row r="1213" spans="1:6" x14ac:dyDescent="0.2">
      <c r="A1213" t="s">
        <v>4</v>
      </c>
      <c r="B1213" t="s">
        <v>21</v>
      </c>
      <c r="C1213" t="s">
        <v>5</v>
      </c>
      <c r="D1213">
        <v>2006</v>
      </c>
      <c r="E1213" s="1">
        <v>300917</v>
      </c>
      <c r="F1213" t="str">
        <f>+_xlfn.XLOOKUP(B1213,MAESTRO!$C$4:$C$22,MAESTRO!$B$4:$B$22)</f>
        <v>NAVARRA</v>
      </c>
    </row>
    <row r="1214" spans="1:6" x14ac:dyDescent="0.2">
      <c r="A1214" t="s">
        <v>4</v>
      </c>
      <c r="B1214" t="s">
        <v>21</v>
      </c>
      <c r="C1214" t="s">
        <v>5</v>
      </c>
      <c r="D1214">
        <v>2005</v>
      </c>
      <c r="E1214" s="1">
        <v>296587</v>
      </c>
      <c r="F1214" t="str">
        <f>+_xlfn.XLOOKUP(B1214,MAESTRO!$C$4:$C$22,MAESTRO!$B$4:$B$22)</f>
        <v>NAVARRA</v>
      </c>
    </row>
    <row r="1215" spans="1:6" x14ac:dyDescent="0.2">
      <c r="A1215" t="s">
        <v>4</v>
      </c>
      <c r="B1215" t="s">
        <v>21</v>
      </c>
      <c r="C1215" t="s">
        <v>5</v>
      </c>
      <c r="D1215">
        <v>2004</v>
      </c>
      <c r="E1215" s="1">
        <v>292059</v>
      </c>
      <c r="F1215" t="str">
        <f>+_xlfn.XLOOKUP(B1215,MAESTRO!$C$4:$C$22,MAESTRO!$B$4:$B$22)</f>
        <v>NAVARRA</v>
      </c>
    </row>
    <row r="1216" spans="1:6" x14ac:dyDescent="0.2">
      <c r="A1216" t="s">
        <v>4</v>
      </c>
      <c r="B1216" t="s">
        <v>21</v>
      </c>
      <c r="C1216" t="s">
        <v>5</v>
      </c>
      <c r="D1216">
        <v>2003</v>
      </c>
      <c r="E1216" s="1">
        <v>288991</v>
      </c>
      <c r="F1216" t="str">
        <f>+_xlfn.XLOOKUP(B1216,MAESTRO!$C$4:$C$22,MAESTRO!$B$4:$B$22)</f>
        <v>NAVARRA</v>
      </c>
    </row>
    <row r="1217" spans="1:6" x14ac:dyDescent="0.2">
      <c r="A1217" t="s">
        <v>4</v>
      </c>
      <c r="B1217" t="s">
        <v>21</v>
      </c>
      <c r="C1217" t="s">
        <v>5</v>
      </c>
      <c r="D1217">
        <v>2002</v>
      </c>
      <c r="E1217" s="1">
        <v>284620</v>
      </c>
      <c r="F1217" t="str">
        <f>+_xlfn.XLOOKUP(B1217,MAESTRO!$C$4:$C$22,MAESTRO!$B$4:$B$22)</f>
        <v>NAVARRA</v>
      </c>
    </row>
    <row r="1218" spans="1:6" x14ac:dyDescent="0.2">
      <c r="A1218" t="s">
        <v>4</v>
      </c>
      <c r="B1218" t="s">
        <v>21</v>
      </c>
      <c r="C1218" t="s">
        <v>5</v>
      </c>
      <c r="D1218">
        <v>2001</v>
      </c>
      <c r="E1218" s="1">
        <v>277118</v>
      </c>
      <c r="F1218" t="str">
        <f>+_xlfn.XLOOKUP(B1218,MAESTRO!$C$4:$C$22,MAESTRO!$B$4:$B$22)</f>
        <v>NAVARRA</v>
      </c>
    </row>
    <row r="1219" spans="1:6" x14ac:dyDescent="0.2">
      <c r="A1219" t="s">
        <v>4</v>
      </c>
      <c r="B1219" t="s">
        <v>21</v>
      </c>
      <c r="C1219" t="s">
        <v>5</v>
      </c>
      <c r="D1219">
        <v>2000</v>
      </c>
      <c r="E1219" s="1">
        <v>269826</v>
      </c>
      <c r="F1219" t="str">
        <f>+_xlfn.XLOOKUP(B1219,MAESTRO!$C$4:$C$22,MAESTRO!$B$4:$B$22)</f>
        <v>NAVARRA</v>
      </c>
    </row>
    <row r="1220" spans="1:6" x14ac:dyDescent="0.2">
      <c r="A1220" t="s">
        <v>4</v>
      </c>
      <c r="B1220" t="s">
        <v>21</v>
      </c>
      <c r="C1220" t="s">
        <v>5</v>
      </c>
      <c r="D1220">
        <v>1999</v>
      </c>
      <c r="E1220" s="1">
        <v>266711</v>
      </c>
      <c r="F1220" t="str">
        <f>+_xlfn.XLOOKUP(B1220,MAESTRO!$C$4:$C$22,MAESTRO!$B$4:$B$22)</f>
        <v>NAVARRA</v>
      </c>
    </row>
    <row r="1221" spans="1:6" x14ac:dyDescent="0.2">
      <c r="A1221" t="s">
        <v>4</v>
      </c>
      <c r="B1221" t="s">
        <v>21</v>
      </c>
      <c r="C1221" t="s">
        <v>5</v>
      </c>
      <c r="D1221">
        <v>1998</v>
      </c>
      <c r="E1221" s="1">
        <v>262687</v>
      </c>
      <c r="F1221" t="str">
        <f>+_xlfn.XLOOKUP(B1221,MAESTRO!$C$4:$C$22,MAESTRO!$B$4:$B$22)</f>
        <v>NAVARRA</v>
      </c>
    </row>
    <row r="1222" spans="1:6" x14ac:dyDescent="0.2">
      <c r="A1222" t="s">
        <v>4</v>
      </c>
      <c r="B1222" t="s">
        <v>21</v>
      </c>
      <c r="C1222" t="s">
        <v>5</v>
      </c>
      <c r="D1222">
        <v>1997</v>
      </c>
      <c r="F1222" t="str">
        <f>+_xlfn.XLOOKUP(B1222,MAESTRO!$C$4:$C$22,MAESTRO!$B$4:$B$22)</f>
        <v>NAVARRA</v>
      </c>
    </row>
    <row r="1223" spans="1:6" x14ac:dyDescent="0.2">
      <c r="A1223" t="s">
        <v>4</v>
      </c>
      <c r="B1223" t="s">
        <v>21</v>
      </c>
      <c r="C1223" t="s">
        <v>5</v>
      </c>
      <c r="D1223">
        <v>1996</v>
      </c>
      <c r="E1223" s="1">
        <v>257718</v>
      </c>
      <c r="F1223" t="str">
        <f>+_xlfn.XLOOKUP(B1223,MAESTRO!$C$4:$C$22,MAESTRO!$B$4:$B$22)</f>
        <v>NAVARRA</v>
      </c>
    </row>
    <row r="1224" spans="1:6" x14ac:dyDescent="0.2">
      <c r="A1224" t="s">
        <v>4</v>
      </c>
      <c r="B1224" t="s">
        <v>21</v>
      </c>
      <c r="C1224" t="s">
        <v>6</v>
      </c>
      <c r="D1224">
        <v>2021</v>
      </c>
      <c r="E1224" s="1">
        <v>334072</v>
      </c>
      <c r="F1224" t="str">
        <f>+_xlfn.XLOOKUP(B1224,MAESTRO!$C$4:$C$22,MAESTRO!$B$4:$B$22)</f>
        <v>NAVARRA</v>
      </c>
    </row>
    <row r="1225" spans="1:6" x14ac:dyDescent="0.2">
      <c r="A1225" t="s">
        <v>4</v>
      </c>
      <c r="B1225" t="s">
        <v>21</v>
      </c>
      <c r="C1225" t="s">
        <v>6</v>
      </c>
      <c r="D1225">
        <v>2020</v>
      </c>
      <c r="E1225" s="1">
        <v>333971</v>
      </c>
      <c r="F1225" t="str">
        <f>+_xlfn.XLOOKUP(B1225,MAESTRO!$C$4:$C$22,MAESTRO!$B$4:$B$22)</f>
        <v>NAVARRA</v>
      </c>
    </row>
    <row r="1226" spans="1:6" x14ac:dyDescent="0.2">
      <c r="A1226" t="s">
        <v>4</v>
      </c>
      <c r="B1226" t="s">
        <v>21</v>
      </c>
      <c r="C1226" t="s">
        <v>6</v>
      </c>
      <c r="D1226">
        <v>2019</v>
      </c>
      <c r="E1226" s="1">
        <v>330583</v>
      </c>
      <c r="F1226" t="str">
        <f>+_xlfn.XLOOKUP(B1226,MAESTRO!$C$4:$C$22,MAESTRO!$B$4:$B$22)</f>
        <v>NAVARRA</v>
      </c>
    </row>
    <row r="1227" spans="1:6" x14ac:dyDescent="0.2">
      <c r="A1227" t="s">
        <v>4</v>
      </c>
      <c r="B1227" t="s">
        <v>21</v>
      </c>
      <c r="C1227" t="s">
        <v>6</v>
      </c>
      <c r="D1227">
        <v>2018</v>
      </c>
      <c r="E1227" s="1">
        <v>327085</v>
      </c>
      <c r="F1227" t="str">
        <f>+_xlfn.XLOOKUP(B1227,MAESTRO!$C$4:$C$22,MAESTRO!$B$4:$B$22)</f>
        <v>NAVARRA</v>
      </c>
    </row>
    <row r="1228" spans="1:6" x14ac:dyDescent="0.2">
      <c r="A1228" t="s">
        <v>4</v>
      </c>
      <c r="B1228" t="s">
        <v>21</v>
      </c>
      <c r="C1228" t="s">
        <v>6</v>
      </c>
      <c r="D1228">
        <v>2017</v>
      </c>
      <c r="E1228" s="1">
        <v>324563</v>
      </c>
      <c r="F1228" t="str">
        <f>+_xlfn.XLOOKUP(B1228,MAESTRO!$C$4:$C$22,MAESTRO!$B$4:$B$22)</f>
        <v>NAVARRA</v>
      </c>
    </row>
    <row r="1229" spans="1:6" x14ac:dyDescent="0.2">
      <c r="A1229" t="s">
        <v>4</v>
      </c>
      <c r="B1229" t="s">
        <v>21</v>
      </c>
      <c r="C1229" t="s">
        <v>6</v>
      </c>
      <c r="D1229">
        <v>2016</v>
      </c>
      <c r="E1229" s="1">
        <v>322807</v>
      </c>
      <c r="F1229" t="str">
        <f>+_xlfn.XLOOKUP(B1229,MAESTRO!$C$4:$C$22,MAESTRO!$B$4:$B$22)</f>
        <v>NAVARRA</v>
      </c>
    </row>
    <row r="1230" spans="1:6" x14ac:dyDescent="0.2">
      <c r="A1230" t="s">
        <v>4</v>
      </c>
      <c r="B1230" t="s">
        <v>21</v>
      </c>
      <c r="C1230" t="s">
        <v>6</v>
      </c>
      <c r="D1230">
        <v>2015</v>
      </c>
      <c r="E1230" s="1">
        <v>322591</v>
      </c>
      <c r="F1230" t="str">
        <f>+_xlfn.XLOOKUP(B1230,MAESTRO!$C$4:$C$22,MAESTRO!$B$4:$B$22)</f>
        <v>NAVARRA</v>
      </c>
    </row>
    <row r="1231" spans="1:6" x14ac:dyDescent="0.2">
      <c r="A1231" t="s">
        <v>4</v>
      </c>
      <c r="B1231" t="s">
        <v>21</v>
      </c>
      <c r="C1231" t="s">
        <v>6</v>
      </c>
      <c r="D1231">
        <v>2014</v>
      </c>
      <c r="E1231" s="1">
        <v>322304</v>
      </c>
      <c r="F1231" t="str">
        <f>+_xlfn.XLOOKUP(B1231,MAESTRO!$C$4:$C$22,MAESTRO!$B$4:$B$22)</f>
        <v>NAVARRA</v>
      </c>
    </row>
    <row r="1232" spans="1:6" x14ac:dyDescent="0.2">
      <c r="A1232" t="s">
        <v>4</v>
      </c>
      <c r="B1232" t="s">
        <v>21</v>
      </c>
      <c r="C1232" t="s">
        <v>6</v>
      </c>
      <c r="D1232">
        <v>2013</v>
      </c>
      <c r="E1232" s="1">
        <v>323544</v>
      </c>
      <c r="F1232" t="str">
        <f>+_xlfn.XLOOKUP(B1232,MAESTRO!$C$4:$C$22,MAESTRO!$B$4:$B$22)</f>
        <v>NAVARRA</v>
      </c>
    </row>
    <row r="1233" spans="1:6" x14ac:dyDescent="0.2">
      <c r="A1233" t="s">
        <v>4</v>
      </c>
      <c r="B1233" t="s">
        <v>21</v>
      </c>
      <c r="C1233" t="s">
        <v>6</v>
      </c>
      <c r="D1233">
        <v>2012</v>
      </c>
      <c r="E1233" s="1">
        <v>323113</v>
      </c>
      <c r="F1233" t="str">
        <f>+_xlfn.XLOOKUP(B1233,MAESTRO!$C$4:$C$22,MAESTRO!$B$4:$B$22)</f>
        <v>NAVARRA</v>
      </c>
    </row>
    <row r="1234" spans="1:6" x14ac:dyDescent="0.2">
      <c r="A1234" t="s">
        <v>4</v>
      </c>
      <c r="B1234" t="s">
        <v>21</v>
      </c>
      <c r="C1234" t="s">
        <v>6</v>
      </c>
      <c r="D1234">
        <v>2011</v>
      </c>
      <c r="E1234" s="1">
        <v>321395</v>
      </c>
      <c r="F1234" t="str">
        <f>+_xlfn.XLOOKUP(B1234,MAESTRO!$C$4:$C$22,MAESTRO!$B$4:$B$22)</f>
        <v>NAVARRA</v>
      </c>
    </row>
    <row r="1235" spans="1:6" x14ac:dyDescent="0.2">
      <c r="A1235" t="s">
        <v>4</v>
      </c>
      <c r="B1235" t="s">
        <v>21</v>
      </c>
      <c r="C1235" t="s">
        <v>6</v>
      </c>
      <c r="D1235">
        <v>2010</v>
      </c>
      <c r="E1235" s="1">
        <v>318501</v>
      </c>
      <c r="F1235" t="str">
        <f>+_xlfn.XLOOKUP(B1235,MAESTRO!$C$4:$C$22,MAESTRO!$B$4:$B$22)</f>
        <v>NAVARRA</v>
      </c>
    </row>
    <row r="1236" spans="1:6" x14ac:dyDescent="0.2">
      <c r="A1236" t="s">
        <v>4</v>
      </c>
      <c r="B1236" t="s">
        <v>21</v>
      </c>
      <c r="C1236" t="s">
        <v>6</v>
      </c>
      <c r="D1236">
        <v>2009</v>
      </c>
      <c r="E1236" s="1">
        <v>315092</v>
      </c>
      <c r="F1236" t="str">
        <f>+_xlfn.XLOOKUP(B1236,MAESTRO!$C$4:$C$22,MAESTRO!$B$4:$B$22)</f>
        <v>NAVARRA</v>
      </c>
    </row>
    <row r="1237" spans="1:6" x14ac:dyDescent="0.2">
      <c r="A1237" t="s">
        <v>4</v>
      </c>
      <c r="B1237" t="s">
        <v>21</v>
      </c>
      <c r="C1237" t="s">
        <v>6</v>
      </c>
      <c r="D1237">
        <v>2008</v>
      </c>
      <c r="E1237" s="1">
        <v>310095</v>
      </c>
      <c r="F1237" t="str">
        <f>+_xlfn.XLOOKUP(B1237,MAESTRO!$C$4:$C$22,MAESTRO!$B$4:$B$22)</f>
        <v>NAVARRA</v>
      </c>
    </row>
    <row r="1238" spans="1:6" x14ac:dyDescent="0.2">
      <c r="A1238" t="s">
        <v>4</v>
      </c>
      <c r="B1238" t="s">
        <v>21</v>
      </c>
      <c r="C1238" t="s">
        <v>6</v>
      </c>
      <c r="D1238">
        <v>2007</v>
      </c>
      <c r="E1238" s="1">
        <v>303546</v>
      </c>
      <c r="F1238" t="str">
        <f>+_xlfn.XLOOKUP(B1238,MAESTRO!$C$4:$C$22,MAESTRO!$B$4:$B$22)</f>
        <v>NAVARRA</v>
      </c>
    </row>
    <row r="1239" spans="1:6" x14ac:dyDescent="0.2">
      <c r="A1239" t="s">
        <v>4</v>
      </c>
      <c r="B1239" t="s">
        <v>21</v>
      </c>
      <c r="C1239" t="s">
        <v>6</v>
      </c>
      <c r="D1239">
        <v>2006</v>
      </c>
      <c r="E1239" s="1">
        <v>300957</v>
      </c>
      <c r="F1239" t="str">
        <f>+_xlfn.XLOOKUP(B1239,MAESTRO!$C$4:$C$22,MAESTRO!$B$4:$B$22)</f>
        <v>NAVARRA</v>
      </c>
    </row>
    <row r="1240" spans="1:6" x14ac:dyDescent="0.2">
      <c r="A1240" t="s">
        <v>4</v>
      </c>
      <c r="B1240" t="s">
        <v>21</v>
      </c>
      <c r="C1240" t="s">
        <v>6</v>
      </c>
      <c r="D1240">
        <v>2005</v>
      </c>
      <c r="E1240" s="1">
        <v>296885</v>
      </c>
      <c r="F1240" t="str">
        <f>+_xlfn.XLOOKUP(B1240,MAESTRO!$C$4:$C$22,MAESTRO!$B$4:$B$22)</f>
        <v>NAVARRA</v>
      </c>
    </row>
    <row r="1241" spans="1:6" x14ac:dyDescent="0.2">
      <c r="A1241" t="s">
        <v>4</v>
      </c>
      <c r="B1241" t="s">
        <v>21</v>
      </c>
      <c r="C1241" t="s">
        <v>6</v>
      </c>
      <c r="D1241">
        <v>2004</v>
      </c>
      <c r="E1241" s="1">
        <v>292675</v>
      </c>
      <c r="F1241" t="str">
        <f>+_xlfn.XLOOKUP(B1241,MAESTRO!$C$4:$C$22,MAESTRO!$B$4:$B$22)</f>
        <v>NAVARRA</v>
      </c>
    </row>
    <row r="1242" spans="1:6" x14ac:dyDescent="0.2">
      <c r="A1242" t="s">
        <v>4</v>
      </c>
      <c r="B1242" t="s">
        <v>21</v>
      </c>
      <c r="C1242" t="s">
        <v>6</v>
      </c>
      <c r="D1242">
        <v>2003</v>
      </c>
      <c r="E1242" s="1">
        <v>289219</v>
      </c>
      <c r="F1242" t="str">
        <f>+_xlfn.XLOOKUP(B1242,MAESTRO!$C$4:$C$22,MAESTRO!$B$4:$B$22)</f>
        <v>NAVARRA</v>
      </c>
    </row>
    <row r="1243" spans="1:6" x14ac:dyDescent="0.2">
      <c r="A1243" t="s">
        <v>4</v>
      </c>
      <c r="B1243" t="s">
        <v>21</v>
      </c>
      <c r="C1243" t="s">
        <v>6</v>
      </c>
      <c r="D1243">
        <v>2002</v>
      </c>
      <c r="E1243" s="1">
        <v>285008</v>
      </c>
      <c r="F1243" t="str">
        <f>+_xlfn.XLOOKUP(B1243,MAESTRO!$C$4:$C$22,MAESTRO!$B$4:$B$22)</f>
        <v>NAVARRA</v>
      </c>
    </row>
    <row r="1244" spans="1:6" x14ac:dyDescent="0.2">
      <c r="A1244" t="s">
        <v>4</v>
      </c>
      <c r="B1244" t="s">
        <v>21</v>
      </c>
      <c r="C1244" t="s">
        <v>6</v>
      </c>
      <c r="D1244">
        <v>2001</v>
      </c>
      <c r="E1244" s="1">
        <v>279145</v>
      </c>
      <c r="F1244" t="str">
        <f>+_xlfn.XLOOKUP(B1244,MAESTRO!$C$4:$C$22,MAESTRO!$B$4:$B$22)</f>
        <v>NAVARRA</v>
      </c>
    </row>
    <row r="1245" spans="1:6" x14ac:dyDescent="0.2">
      <c r="A1245" t="s">
        <v>4</v>
      </c>
      <c r="B1245" t="s">
        <v>21</v>
      </c>
      <c r="C1245" t="s">
        <v>6</v>
      </c>
      <c r="D1245">
        <v>2000</v>
      </c>
      <c r="E1245" s="1">
        <v>273931</v>
      </c>
      <c r="F1245" t="str">
        <f>+_xlfn.XLOOKUP(B1245,MAESTRO!$C$4:$C$22,MAESTRO!$B$4:$B$22)</f>
        <v>NAVARRA</v>
      </c>
    </row>
    <row r="1246" spans="1:6" x14ac:dyDescent="0.2">
      <c r="A1246" t="s">
        <v>4</v>
      </c>
      <c r="B1246" t="s">
        <v>21</v>
      </c>
      <c r="C1246" t="s">
        <v>6</v>
      </c>
      <c r="D1246">
        <v>1999</v>
      </c>
      <c r="E1246" s="1">
        <v>271298</v>
      </c>
      <c r="F1246" t="str">
        <f>+_xlfn.XLOOKUP(B1246,MAESTRO!$C$4:$C$22,MAESTRO!$B$4:$B$22)</f>
        <v>NAVARRA</v>
      </c>
    </row>
    <row r="1247" spans="1:6" x14ac:dyDescent="0.2">
      <c r="A1247" t="s">
        <v>4</v>
      </c>
      <c r="B1247" t="s">
        <v>21</v>
      </c>
      <c r="C1247" t="s">
        <v>6</v>
      </c>
      <c r="D1247">
        <v>1998</v>
      </c>
      <c r="E1247" s="1">
        <v>268132</v>
      </c>
      <c r="F1247" t="str">
        <f>+_xlfn.XLOOKUP(B1247,MAESTRO!$C$4:$C$22,MAESTRO!$B$4:$B$22)</f>
        <v>NAVARRA</v>
      </c>
    </row>
    <row r="1248" spans="1:6" x14ac:dyDescent="0.2">
      <c r="A1248" t="s">
        <v>4</v>
      </c>
      <c r="B1248" t="s">
        <v>21</v>
      </c>
      <c r="C1248" t="s">
        <v>6</v>
      </c>
      <c r="D1248">
        <v>1997</v>
      </c>
      <c r="F1248" t="str">
        <f>+_xlfn.XLOOKUP(B1248,MAESTRO!$C$4:$C$22,MAESTRO!$B$4:$B$22)</f>
        <v>NAVARRA</v>
      </c>
    </row>
    <row r="1249" spans="1:6" x14ac:dyDescent="0.2">
      <c r="A1249" t="s">
        <v>4</v>
      </c>
      <c r="B1249" t="s">
        <v>21</v>
      </c>
      <c r="C1249" t="s">
        <v>6</v>
      </c>
      <c r="D1249">
        <v>1996</v>
      </c>
      <c r="E1249" s="1">
        <v>262856</v>
      </c>
      <c r="F1249" t="str">
        <f>+_xlfn.XLOOKUP(B1249,MAESTRO!$C$4:$C$22,MAESTRO!$B$4:$B$22)</f>
        <v>NAVARRA</v>
      </c>
    </row>
    <row r="1250" spans="1:6" x14ac:dyDescent="0.2">
      <c r="A1250" t="s">
        <v>4</v>
      </c>
      <c r="B1250" t="s">
        <v>22</v>
      </c>
      <c r="C1250" t="s">
        <v>4</v>
      </c>
      <c r="D1250">
        <v>2021</v>
      </c>
      <c r="E1250" s="1">
        <v>2213993</v>
      </c>
      <c r="F1250" t="str">
        <f>+_xlfn.XLOOKUP(B1250,MAESTRO!$C$4:$C$22,MAESTRO!$B$4:$B$22)</f>
        <v>P. VASCO</v>
      </c>
    </row>
    <row r="1251" spans="1:6" x14ac:dyDescent="0.2">
      <c r="A1251" t="s">
        <v>4</v>
      </c>
      <c r="B1251" t="s">
        <v>22</v>
      </c>
      <c r="C1251" t="s">
        <v>4</v>
      </c>
      <c r="D1251">
        <v>2020</v>
      </c>
      <c r="E1251" s="1">
        <v>2220504</v>
      </c>
      <c r="F1251" t="str">
        <f>+_xlfn.XLOOKUP(B1251,MAESTRO!$C$4:$C$22,MAESTRO!$B$4:$B$22)</f>
        <v>P. VASCO</v>
      </c>
    </row>
    <row r="1252" spans="1:6" x14ac:dyDescent="0.2">
      <c r="A1252" t="s">
        <v>4</v>
      </c>
      <c r="B1252" t="s">
        <v>22</v>
      </c>
      <c r="C1252" t="s">
        <v>4</v>
      </c>
      <c r="D1252">
        <v>2019</v>
      </c>
      <c r="E1252" s="1">
        <v>2207776</v>
      </c>
      <c r="F1252" t="str">
        <f>+_xlfn.XLOOKUP(B1252,MAESTRO!$C$4:$C$22,MAESTRO!$B$4:$B$22)</f>
        <v>P. VASCO</v>
      </c>
    </row>
    <row r="1253" spans="1:6" x14ac:dyDescent="0.2">
      <c r="A1253" t="s">
        <v>4</v>
      </c>
      <c r="B1253" t="s">
        <v>22</v>
      </c>
      <c r="C1253" t="s">
        <v>4</v>
      </c>
      <c r="D1253">
        <v>2018</v>
      </c>
      <c r="E1253" s="1">
        <v>2199088</v>
      </c>
      <c r="F1253" t="str">
        <f>+_xlfn.XLOOKUP(B1253,MAESTRO!$C$4:$C$22,MAESTRO!$B$4:$B$22)</f>
        <v>P. VASCO</v>
      </c>
    </row>
    <row r="1254" spans="1:6" x14ac:dyDescent="0.2">
      <c r="A1254" t="s">
        <v>4</v>
      </c>
      <c r="B1254" t="s">
        <v>22</v>
      </c>
      <c r="C1254" t="s">
        <v>4</v>
      </c>
      <c r="D1254">
        <v>2017</v>
      </c>
      <c r="E1254" s="1">
        <v>2194158</v>
      </c>
      <c r="F1254" t="str">
        <f>+_xlfn.XLOOKUP(B1254,MAESTRO!$C$4:$C$22,MAESTRO!$B$4:$B$22)</f>
        <v>P. VASCO</v>
      </c>
    </row>
    <row r="1255" spans="1:6" x14ac:dyDescent="0.2">
      <c r="A1255" t="s">
        <v>4</v>
      </c>
      <c r="B1255" t="s">
        <v>22</v>
      </c>
      <c r="C1255" t="s">
        <v>4</v>
      </c>
      <c r="D1255">
        <v>2016</v>
      </c>
      <c r="E1255" s="1">
        <v>2189534</v>
      </c>
      <c r="F1255" t="str">
        <f>+_xlfn.XLOOKUP(B1255,MAESTRO!$C$4:$C$22,MAESTRO!$B$4:$B$22)</f>
        <v>P. VASCO</v>
      </c>
    </row>
    <row r="1256" spans="1:6" x14ac:dyDescent="0.2">
      <c r="A1256" t="s">
        <v>4</v>
      </c>
      <c r="B1256" t="s">
        <v>22</v>
      </c>
      <c r="C1256" t="s">
        <v>4</v>
      </c>
      <c r="D1256">
        <v>2015</v>
      </c>
      <c r="E1256" s="1">
        <v>2189257</v>
      </c>
      <c r="F1256" t="str">
        <f>+_xlfn.XLOOKUP(B1256,MAESTRO!$C$4:$C$22,MAESTRO!$B$4:$B$22)</f>
        <v>P. VASCO</v>
      </c>
    </row>
    <row r="1257" spans="1:6" x14ac:dyDescent="0.2">
      <c r="A1257" t="s">
        <v>4</v>
      </c>
      <c r="B1257" t="s">
        <v>22</v>
      </c>
      <c r="C1257" t="s">
        <v>4</v>
      </c>
      <c r="D1257">
        <v>2014</v>
      </c>
      <c r="E1257" s="1">
        <v>2188985</v>
      </c>
      <c r="F1257" t="str">
        <f>+_xlfn.XLOOKUP(B1257,MAESTRO!$C$4:$C$22,MAESTRO!$B$4:$B$22)</f>
        <v>P. VASCO</v>
      </c>
    </row>
    <row r="1258" spans="1:6" x14ac:dyDescent="0.2">
      <c r="A1258" t="s">
        <v>4</v>
      </c>
      <c r="B1258" t="s">
        <v>22</v>
      </c>
      <c r="C1258" t="s">
        <v>4</v>
      </c>
      <c r="D1258">
        <v>2013</v>
      </c>
      <c r="E1258" s="1">
        <v>2191682</v>
      </c>
      <c r="F1258" t="str">
        <f>+_xlfn.XLOOKUP(B1258,MAESTRO!$C$4:$C$22,MAESTRO!$B$4:$B$22)</f>
        <v>P. VASCO</v>
      </c>
    </row>
    <row r="1259" spans="1:6" x14ac:dyDescent="0.2">
      <c r="A1259" t="s">
        <v>4</v>
      </c>
      <c r="B1259" t="s">
        <v>22</v>
      </c>
      <c r="C1259" t="s">
        <v>4</v>
      </c>
      <c r="D1259">
        <v>2012</v>
      </c>
      <c r="E1259" s="1">
        <v>2193093</v>
      </c>
      <c r="F1259" t="str">
        <f>+_xlfn.XLOOKUP(B1259,MAESTRO!$C$4:$C$22,MAESTRO!$B$4:$B$22)</f>
        <v>P. VASCO</v>
      </c>
    </row>
    <row r="1260" spans="1:6" x14ac:dyDescent="0.2">
      <c r="A1260" t="s">
        <v>4</v>
      </c>
      <c r="B1260" t="s">
        <v>22</v>
      </c>
      <c r="C1260" t="s">
        <v>4</v>
      </c>
      <c r="D1260">
        <v>2011</v>
      </c>
      <c r="E1260" s="1">
        <v>2184606</v>
      </c>
      <c r="F1260" t="str">
        <f>+_xlfn.XLOOKUP(B1260,MAESTRO!$C$4:$C$22,MAESTRO!$B$4:$B$22)</f>
        <v>P. VASCO</v>
      </c>
    </row>
    <row r="1261" spans="1:6" x14ac:dyDescent="0.2">
      <c r="A1261" t="s">
        <v>4</v>
      </c>
      <c r="B1261" t="s">
        <v>22</v>
      </c>
      <c r="C1261" t="s">
        <v>4</v>
      </c>
      <c r="D1261">
        <v>2010</v>
      </c>
      <c r="E1261" s="1">
        <v>2178339</v>
      </c>
      <c r="F1261" t="str">
        <f>+_xlfn.XLOOKUP(B1261,MAESTRO!$C$4:$C$22,MAESTRO!$B$4:$B$22)</f>
        <v>P. VASCO</v>
      </c>
    </row>
    <row r="1262" spans="1:6" x14ac:dyDescent="0.2">
      <c r="A1262" t="s">
        <v>4</v>
      </c>
      <c r="B1262" t="s">
        <v>22</v>
      </c>
      <c r="C1262" t="s">
        <v>4</v>
      </c>
      <c r="D1262">
        <v>2009</v>
      </c>
      <c r="E1262" s="1">
        <v>2172175</v>
      </c>
      <c r="F1262" t="str">
        <f>+_xlfn.XLOOKUP(B1262,MAESTRO!$C$4:$C$22,MAESTRO!$B$4:$B$22)</f>
        <v>P. VASCO</v>
      </c>
    </row>
    <row r="1263" spans="1:6" x14ac:dyDescent="0.2">
      <c r="A1263" t="s">
        <v>4</v>
      </c>
      <c r="B1263" t="s">
        <v>22</v>
      </c>
      <c r="C1263" t="s">
        <v>4</v>
      </c>
      <c r="D1263">
        <v>2008</v>
      </c>
      <c r="E1263" s="1">
        <v>2157112</v>
      </c>
      <c r="F1263" t="str">
        <f>+_xlfn.XLOOKUP(B1263,MAESTRO!$C$4:$C$22,MAESTRO!$B$4:$B$22)</f>
        <v>P. VASCO</v>
      </c>
    </row>
    <row r="1264" spans="1:6" x14ac:dyDescent="0.2">
      <c r="A1264" t="s">
        <v>4</v>
      </c>
      <c r="B1264" t="s">
        <v>22</v>
      </c>
      <c r="C1264" t="s">
        <v>4</v>
      </c>
      <c r="D1264">
        <v>2007</v>
      </c>
      <c r="E1264" s="1">
        <v>2141860</v>
      </c>
      <c r="F1264" t="str">
        <f>+_xlfn.XLOOKUP(B1264,MAESTRO!$C$4:$C$22,MAESTRO!$B$4:$B$22)</f>
        <v>P. VASCO</v>
      </c>
    </row>
    <row r="1265" spans="1:6" x14ac:dyDescent="0.2">
      <c r="A1265" t="s">
        <v>4</v>
      </c>
      <c r="B1265" t="s">
        <v>22</v>
      </c>
      <c r="C1265" t="s">
        <v>4</v>
      </c>
      <c r="D1265">
        <v>2006</v>
      </c>
      <c r="E1265" s="1">
        <v>2133684</v>
      </c>
      <c r="F1265" t="str">
        <f>+_xlfn.XLOOKUP(B1265,MAESTRO!$C$4:$C$22,MAESTRO!$B$4:$B$22)</f>
        <v>P. VASCO</v>
      </c>
    </row>
    <row r="1266" spans="1:6" x14ac:dyDescent="0.2">
      <c r="A1266" t="s">
        <v>4</v>
      </c>
      <c r="B1266" t="s">
        <v>22</v>
      </c>
      <c r="C1266" t="s">
        <v>4</v>
      </c>
      <c r="D1266">
        <v>2005</v>
      </c>
      <c r="E1266" s="1">
        <v>2124846</v>
      </c>
      <c r="F1266" t="str">
        <f>+_xlfn.XLOOKUP(B1266,MAESTRO!$C$4:$C$22,MAESTRO!$B$4:$B$22)</f>
        <v>P. VASCO</v>
      </c>
    </row>
    <row r="1267" spans="1:6" x14ac:dyDescent="0.2">
      <c r="A1267" t="s">
        <v>4</v>
      </c>
      <c r="B1267" t="s">
        <v>22</v>
      </c>
      <c r="C1267" t="s">
        <v>4</v>
      </c>
      <c r="D1267">
        <v>2004</v>
      </c>
      <c r="E1267" s="1">
        <v>2115279</v>
      </c>
      <c r="F1267" t="str">
        <f>+_xlfn.XLOOKUP(B1267,MAESTRO!$C$4:$C$22,MAESTRO!$B$4:$B$22)</f>
        <v>P. VASCO</v>
      </c>
    </row>
    <row r="1268" spans="1:6" x14ac:dyDescent="0.2">
      <c r="A1268" t="s">
        <v>4</v>
      </c>
      <c r="B1268" t="s">
        <v>22</v>
      </c>
      <c r="C1268" t="s">
        <v>4</v>
      </c>
      <c r="D1268">
        <v>2003</v>
      </c>
      <c r="E1268" s="1">
        <v>2112204</v>
      </c>
      <c r="F1268" t="str">
        <f>+_xlfn.XLOOKUP(B1268,MAESTRO!$C$4:$C$22,MAESTRO!$B$4:$B$22)</f>
        <v>P. VASCO</v>
      </c>
    </row>
    <row r="1269" spans="1:6" x14ac:dyDescent="0.2">
      <c r="A1269" t="s">
        <v>4</v>
      </c>
      <c r="B1269" t="s">
        <v>22</v>
      </c>
      <c r="C1269" t="s">
        <v>4</v>
      </c>
      <c r="D1269">
        <v>2002</v>
      </c>
      <c r="E1269" s="1">
        <v>2108281</v>
      </c>
      <c r="F1269" t="str">
        <f>+_xlfn.XLOOKUP(B1269,MAESTRO!$C$4:$C$22,MAESTRO!$B$4:$B$22)</f>
        <v>P. VASCO</v>
      </c>
    </row>
    <row r="1270" spans="1:6" x14ac:dyDescent="0.2">
      <c r="A1270" t="s">
        <v>4</v>
      </c>
      <c r="B1270" t="s">
        <v>22</v>
      </c>
      <c r="C1270" t="s">
        <v>4</v>
      </c>
      <c r="D1270">
        <v>2001</v>
      </c>
      <c r="E1270" s="1">
        <v>2101478</v>
      </c>
      <c r="F1270" t="str">
        <f>+_xlfn.XLOOKUP(B1270,MAESTRO!$C$4:$C$22,MAESTRO!$B$4:$B$22)</f>
        <v>P. VASCO</v>
      </c>
    </row>
    <row r="1271" spans="1:6" x14ac:dyDescent="0.2">
      <c r="A1271" t="s">
        <v>4</v>
      </c>
      <c r="B1271" t="s">
        <v>22</v>
      </c>
      <c r="C1271" t="s">
        <v>4</v>
      </c>
      <c r="D1271">
        <v>2000</v>
      </c>
      <c r="E1271" s="1">
        <v>2098596</v>
      </c>
      <c r="F1271" t="str">
        <f>+_xlfn.XLOOKUP(B1271,MAESTRO!$C$4:$C$22,MAESTRO!$B$4:$B$22)</f>
        <v>P. VASCO</v>
      </c>
    </row>
    <row r="1272" spans="1:6" x14ac:dyDescent="0.2">
      <c r="A1272" t="s">
        <v>4</v>
      </c>
      <c r="B1272" t="s">
        <v>22</v>
      </c>
      <c r="C1272" t="s">
        <v>4</v>
      </c>
      <c r="D1272">
        <v>1999</v>
      </c>
      <c r="E1272" s="1">
        <v>2100441</v>
      </c>
      <c r="F1272" t="str">
        <f>+_xlfn.XLOOKUP(B1272,MAESTRO!$C$4:$C$22,MAESTRO!$B$4:$B$22)</f>
        <v>P. VASCO</v>
      </c>
    </row>
    <row r="1273" spans="1:6" x14ac:dyDescent="0.2">
      <c r="A1273" t="s">
        <v>4</v>
      </c>
      <c r="B1273" t="s">
        <v>22</v>
      </c>
      <c r="C1273" t="s">
        <v>4</v>
      </c>
      <c r="D1273">
        <v>1998</v>
      </c>
      <c r="E1273" s="1">
        <v>2098628</v>
      </c>
      <c r="F1273" t="str">
        <f>+_xlfn.XLOOKUP(B1273,MAESTRO!$C$4:$C$22,MAESTRO!$B$4:$B$22)</f>
        <v>P. VASCO</v>
      </c>
    </row>
    <row r="1274" spans="1:6" x14ac:dyDescent="0.2">
      <c r="A1274" t="s">
        <v>4</v>
      </c>
      <c r="B1274" t="s">
        <v>22</v>
      </c>
      <c r="C1274" t="s">
        <v>4</v>
      </c>
      <c r="D1274">
        <v>1997</v>
      </c>
      <c r="F1274" t="str">
        <f>+_xlfn.XLOOKUP(B1274,MAESTRO!$C$4:$C$22,MAESTRO!$B$4:$B$22)</f>
        <v>P. VASCO</v>
      </c>
    </row>
    <row r="1275" spans="1:6" x14ac:dyDescent="0.2">
      <c r="A1275" t="s">
        <v>4</v>
      </c>
      <c r="B1275" t="s">
        <v>22</v>
      </c>
      <c r="C1275" t="s">
        <v>4</v>
      </c>
      <c r="D1275">
        <v>1996</v>
      </c>
      <c r="E1275" s="1">
        <v>2098055</v>
      </c>
      <c r="F1275" t="str">
        <f>+_xlfn.XLOOKUP(B1275,MAESTRO!$C$4:$C$22,MAESTRO!$B$4:$B$22)</f>
        <v>P. VASCO</v>
      </c>
    </row>
    <row r="1276" spans="1:6" x14ac:dyDescent="0.2">
      <c r="A1276" t="s">
        <v>4</v>
      </c>
      <c r="B1276" t="s">
        <v>22</v>
      </c>
      <c r="C1276" t="s">
        <v>5</v>
      </c>
      <c r="D1276">
        <v>2021</v>
      </c>
      <c r="E1276" s="1">
        <v>1076385</v>
      </c>
      <c r="F1276" t="str">
        <f>+_xlfn.XLOOKUP(B1276,MAESTRO!$C$4:$C$22,MAESTRO!$B$4:$B$22)</f>
        <v>P. VASCO</v>
      </c>
    </row>
    <row r="1277" spans="1:6" x14ac:dyDescent="0.2">
      <c r="A1277" t="s">
        <v>4</v>
      </c>
      <c r="B1277" t="s">
        <v>22</v>
      </c>
      <c r="C1277" t="s">
        <v>5</v>
      </c>
      <c r="D1277">
        <v>2020</v>
      </c>
      <c r="E1277" s="1">
        <v>1079452</v>
      </c>
      <c r="F1277" t="str">
        <f>+_xlfn.XLOOKUP(B1277,MAESTRO!$C$4:$C$22,MAESTRO!$B$4:$B$22)</f>
        <v>P. VASCO</v>
      </c>
    </row>
    <row r="1278" spans="1:6" x14ac:dyDescent="0.2">
      <c r="A1278" t="s">
        <v>4</v>
      </c>
      <c r="B1278" t="s">
        <v>22</v>
      </c>
      <c r="C1278" t="s">
        <v>5</v>
      </c>
      <c r="D1278">
        <v>2019</v>
      </c>
      <c r="E1278" s="1">
        <v>1073074</v>
      </c>
      <c r="F1278" t="str">
        <f>+_xlfn.XLOOKUP(B1278,MAESTRO!$C$4:$C$22,MAESTRO!$B$4:$B$22)</f>
        <v>P. VASCO</v>
      </c>
    </row>
    <row r="1279" spans="1:6" x14ac:dyDescent="0.2">
      <c r="A1279" t="s">
        <v>4</v>
      </c>
      <c r="B1279" t="s">
        <v>22</v>
      </c>
      <c r="C1279" t="s">
        <v>5</v>
      </c>
      <c r="D1279">
        <v>2018</v>
      </c>
      <c r="E1279" s="1">
        <v>1068750</v>
      </c>
      <c r="F1279" t="str">
        <f>+_xlfn.XLOOKUP(B1279,MAESTRO!$C$4:$C$22,MAESTRO!$B$4:$B$22)</f>
        <v>P. VASCO</v>
      </c>
    </row>
    <row r="1280" spans="1:6" x14ac:dyDescent="0.2">
      <c r="A1280" t="s">
        <v>4</v>
      </c>
      <c r="B1280" t="s">
        <v>22</v>
      </c>
      <c r="C1280" t="s">
        <v>5</v>
      </c>
      <c r="D1280">
        <v>2017</v>
      </c>
      <c r="E1280" s="1">
        <v>1066905</v>
      </c>
      <c r="F1280" t="str">
        <f>+_xlfn.XLOOKUP(B1280,MAESTRO!$C$4:$C$22,MAESTRO!$B$4:$B$22)</f>
        <v>P. VASCO</v>
      </c>
    </row>
    <row r="1281" spans="1:6" x14ac:dyDescent="0.2">
      <c r="A1281" t="s">
        <v>4</v>
      </c>
      <c r="B1281" t="s">
        <v>22</v>
      </c>
      <c r="C1281" t="s">
        <v>5</v>
      </c>
      <c r="D1281">
        <v>2016</v>
      </c>
      <c r="E1281" s="1">
        <v>1065580</v>
      </c>
      <c r="F1281" t="str">
        <f>+_xlfn.XLOOKUP(B1281,MAESTRO!$C$4:$C$22,MAESTRO!$B$4:$B$22)</f>
        <v>P. VASCO</v>
      </c>
    </row>
    <row r="1282" spans="1:6" x14ac:dyDescent="0.2">
      <c r="A1282" t="s">
        <v>4</v>
      </c>
      <c r="B1282" t="s">
        <v>22</v>
      </c>
      <c r="C1282" t="s">
        <v>5</v>
      </c>
      <c r="D1282">
        <v>2015</v>
      </c>
      <c r="E1282" s="1">
        <v>1065925</v>
      </c>
      <c r="F1282" t="str">
        <f>+_xlfn.XLOOKUP(B1282,MAESTRO!$C$4:$C$22,MAESTRO!$B$4:$B$22)</f>
        <v>P. VASCO</v>
      </c>
    </row>
    <row r="1283" spans="1:6" x14ac:dyDescent="0.2">
      <c r="A1283" t="s">
        <v>4</v>
      </c>
      <c r="B1283" t="s">
        <v>22</v>
      </c>
      <c r="C1283" t="s">
        <v>5</v>
      </c>
      <c r="D1283">
        <v>2014</v>
      </c>
      <c r="E1283" s="1">
        <v>1066369</v>
      </c>
      <c r="F1283" t="str">
        <f>+_xlfn.XLOOKUP(B1283,MAESTRO!$C$4:$C$22,MAESTRO!$B$4:$B$22)</f>
        <v>P. VASCO</v>
      </c>
    </row>
    <row r="1284" spans="1:6" x14ac:dyDescent="0.2">
      <c r="A1284" t="s">
        <v>4</v>
      </c>
      <c r="B1284" t="s">
        <v>22</v>
      </c>
      <c r="C1284" t="s">
        <v>5</v>
      </c>
      <c r="D1284">
        <v>2013</v>
      </c>
      <c r="E1284" s="1">
        <v>1068746</v>
      </c>
      <c r="F1284" t="str">
        <f>+_xlfn.XLOOKUP(B1284,MAESTRO!$C$4:$C$22,MAESTRO!$B$4:$B$22)</f>
        <v>P. VASCO</v>
      </c>
    </row>
    <row r="1285" spans="1:6" x14ac:dyDescent="0.2">
      <c r="A1285" t="s">
        <v>4</v>
      </c>
      <c r="B1285" t="s">
        <v>22</v>
      </c>
      <c r="C1285" t="s">
        <v>5</v>
      </c>
      <c r="D1285">
        <v>2012</v>
      </c>
      <c r="E1285" s="1">
        <v>1070438</v>
      </c>
      <c r="F1285" t="str">
        <f>+_xlfn.XLOOKUP(B1285,MAESTRO!$C$4:$C$22,MAESTRO!$B$4:$B$22)</f>
        <v>P. VASCO</v>
      </c>
    </row>
    <row r="1286" spans="1:6" x14ac:dyDescent="0.2">
      <c r="A1286" t="s">
        <v>4</v>
      </c>
      <c r="B1286" t="s">
        <v>22</v>
      </c>
      <c r="C1286" t="s">
        <v>5</v>
      </c>
      <c r="D1286">
        <v>2011</v>
      </c>
      <c r="E1286" s="1">
        <v>1066872</v>
      </c>
      <c r="F1286" t="str">
        <f>+_xlfn.XLOOKUP(B1286,MAESTRO!$C$4:$C$22,MAESTRO!$B$4:$B$22)</f>
        <v>P. VASCO</v>
      </c>
    </row>
    <row r="1287" spans="1:6" x14ac:dyDescent="0.2">
      <c r="A1287" t="s">
        <v>4</v>
      </c>
      <c r="B1287" t="s">
        <v>22</v>
      </c>
      <c r="C1287" t="s">
        <v>5</v>
      </c>
      <c r="D1287">
        <v>2010</v>
      </c>
      <c r="E1287" s="1">
        <v>1064708</v>
      </c>
      <c r="F1287" t="str">
        <f>+_xlfn.XLOOKUP(B1287,MAESTRO!$C$4:$C$22,MAESTRO!$B$4:$B$22)</f>
        <v>P. VASCO</v>
      </c>
    </row>
    <row r="1288" spans="1:6" x14ac:dyDescent="0.2">
      <c r="A1288" t="s">
        <v>4</v>
      </c>
      <c r="B1288" t="s">
        <v>22</v>
      </c>
      <c r="C1288" t="s">
        <v>5</v>
      </c>
      <c r="D1288">
        <v>2009</v>
      </c>
      <c r="E1288" s="1">
        <v>1062412</v>
      </c>
      <c r="F1288" t="str">
        <f>+_xlfn.XLOOKUP(B1288,MAESTRO!$C$4:$C$22,MAESTRO!$B$4:$B$22)</f>
        <v>P. VASCO</v>
      </c>
    </row>
    <row r="1289" spans="1:6" x14ac:dyDescent="0.2">
      <c r="A1289" t="s">
        <v>4</v>
      </c>
      <c r="B1289" t="s">
        <v>22</v>
      </c>
      <c r="C1289" t="s">
        <v>5</v>
      </c>
      <c r="D1289">
        <v>2008</v>
      </c>
      <c r="E1289" s="1">
        <v>1055150</v>
      </c>
      <c r="F1289" t="str">
        <f>+_xlfn.XLOOKUP(B1289,MAESTRO!$C$4:$C$22,MAESTRO!$B$4:$B$22)</f>
        <v>P. VASCO</v>
      </c>
    </row>
    <row r="1290" spans="1:6" x14ac:dyDescent="0.2">
      <c r="A1290" t="s">
        <v>4</v>
      </c>
      <c r="B1290" t="s">
        <v>22</v>
      </c>
      <c r="C1290" t="s">
        <v>5</v>
      </c>
      <c r="D1290">
        <v>2007</v>
      </c>
      <c r="E1290" s="1">
        <v>1046795</v>
      </c>
      <c r="F1290" t="str">
        <f>+_xlfn.XLOOKUP(B1290,MAESTRO!$C$4:$C$22,MAESTRO!$B$4:$B$22)</f>
        <v>P. VASCO</v>
      </c>
    </row>
    <row r="1291" spans="1:6" x14ac:dyDescent="0.2">
      <c r="A1291" t="s">
        <v>4</v>
      </c>
      <c r="B1291" t="s">
        <v>22</v>
      </c>
      <c r="C1291" t="s">
        <v>5</v>
      </c>
      <c r="D1291">
        <v>2006</v>
      </c>
      <c r="E1291" s="1">
        <v>1043849</v>
      </c>
      <c r="F1291" t="str">
        <f>+_xlfn.XLOOKUP(B1291,MAESTRO!$C$4:$C$22,MAESTRO!$B$4:$B$22)</f>
        <v>P. VASCO</v>
      </c>
    </row>
    <row r="1292" spans="1:6" x14ac:dyDescent="0.2">
      <c r="A1292" t="s">
        <v>4</v>
      </c>
      <c r="B1292" t="s">
        <v>22</v>
      </c>
      <c r="C1292" t="s">
        <v>5</v>
      </c>
      <c r="D1292">
        <v>2005</v>
      </c>
      <c r="E1292" s="1">
        <v>1040525</v>
      </c>
      <c r="F1292" t="str">
        <f>+_xlfn.XLOOKUP(B1292,MAESTRO!$C$4:$C$22,MAESTRO!$B$4:$B$22)</f>
        <v>P. VASCO</v>
      </c>
    </row>
    <row r="1293" spans="1:6" x14ac:dyDescent="0.2">
      <c r="A1293" t="s">
        <v>4</v>
      </c>
      <c r="B1293" t="s">
        <v>22</v>
      </c>
      <c r="C1293" t="s">
        <v>5</v>
      </c>
      <c r="D1293">
        <v>2004</v>
      </c>
      <c r="E1293" s="1">
        <v>1035863</v>
      </c>
      <c r="F1293" t="str">
        <f>+_xlfn.XLOOKUP(B1293,MAESTRO!$C$4:$C$22,MAESTRO!$B$4:$B$22)</f>
        <v>P. VASCO</v>
      </c>
    </row>
    <row r="1294" spans="1:6" x14ac:dyDescent="0.2">
      <c r="A1294" t="s">
        <v>4</v>
      </c>
      <c r="B1294" t="s">
        <v>22</v>
      </c>
      <c r="C1294" t="s">
        <v>5</v>
      </c>
      <c r="D1294">
        <v>2003</v>
      </c>
      <c r="E1294" s="1">
        <v>1034326</v>
      </c>
      <c r="F1294" t="str">
        <f>+_xlfn.XLOOKUP(B1294,MAESTRO!$C$4:$C$22,MAESTRO!$B$4:$B$22)</f>
        <v>P. VASCO</v>
      </c>
    </row>
    <row r="1295" spans="1:6" x14ac:dyDescent="0.2">
      <c r="A1295" t="s">
        <v>4</v>
      </c>
      <c r="B1295" t="s">
        <v>22</v>
      </c>
      <c r="C1295" t="s">
        <v>5</v>
      </c>
      <c r="D1295">
        <v>2002</v>
      </c>
      <c r="E1295" s="1">
        <v>1032209</v>
      </c>
      <c r="F1295" t="str">
        <f>+_xlfn.XLOOKUP(B1295,MAESTRO!$C$4:$C$22,MAESTRO!$B$4:$B$22)</f>
        <v>P. VASCO</v>
      </c>
    </row>
    <row r="1296" spans="1:6" x14ac:dyDescent="0.2">
      <c r="A1296" t="s">
        <v>4</v>
      </c>
      <c r="B1296" t="s">
        <v>22</v>
      </c>
      <c r="C1296" t="s">
        <v>5</v>
      </c>
      <c r="D1296">
        <v>2001</v>
      </c>
      <c r="E1296" s="1">
        <v>1028392</v>
      </c>
      <c r="F1296" t="str">
        <f>+_xlfn.XLOOKUP(B1296,MAESTRO!$C$4:$C$22,MAESTRO!$B$4:$B$22)</f>
        <v>P. VASCO</v>
      </c>
    </row>
    <row r="1297" spans="1:6" x14ac:dyDescent="0.2">
      <c r="A1297" t="s">
        <v>4</v>
      </c>
      <c r="B1297" t="s">
        <v>22</v>
      </c>
      <c r="C1297" t="s">
        <v>5</v>
      </c>
      <c r="D1297">
        <v>2000</v>
      </c>
      <c r="E1297" s="1">
        <v>1026651</v>
      </c>
      <c r="F1297" t="str">
        <f>+_xlfn.XLOOKUP(B1297,MAESTRO!$C$4:$C$22,MAESTRO!$B$4:$B$22)</f>
        <v>P. VASCO</v>
      </c>
    </row>
    <row r="1298" spans="1:6" x14ac:dyDescent="0.2">
      <c r="A1298" t="s">
        <v>4</v>
      </c>
      <c r="B1298" t="s">
        <v>22</v>
      </c>
      <c r="C1298" t="s">
        <v>5</v>
      </c>
      <c r="D1298">
        <v>1999</v>
      </c>
      <c r="E1298" s="1">
        <v>1028146</v>
      </c>
      <c r="F1298" t="str">
        <f>+_xlfn.XLOOKUP(B1298,MAESTRO!$C$4:$C$22,MAESTRO!$B$4:$B$22)</f>
        <v>P. VASCO</v>
      </c>
    </row>
    <row r="1299" spans="1:6" x14ac:dyDescent="0.2">
      <c r="A1299" t="s">
        <v>4</v>
      </c>
      <c r="B1299" t="s">
        <v>22</v>
      </c>
      <c r="C1299" t="s">
        <v>5</v>
      </c>
      <c r="D1299">
        <v>1998</v>
      </c>
      <c r="E1299" s="1">
        <v>1026915</v>
      </c>
      <c r="F1299" t="str">
        <f>+_xlfn.XLOOKUP(B1299,MAESTRO!$C$4:$C$22,MAESTRO!$B$4:$B$22)</f>
        <v>P. VASCO</v>
      </c>
    </row>
    <row r="1300" spans="1:6" x14ac:dyDescent="0.2">
      <c r="A1300" t="s">
        <v>4</v>
      </c>
      <c r="B1300" t="s">
        <v>22</v>
      </c>
      <c r="C1300" t="s">
        <v>5</v>
      </c>
      <c r="D1300">
        <v>1997</v>
      </c>
      <c r="F1300" t="str">
        <f>+_xlfn.XLOOKUP(B1300,MAESTRO!$C$4:$C$22,MAESTRO!$B$4:$B$22)</f>
        <v>P. VASCO</v>
      </c>
    </row>
    <row r="1301" spans="1:6" x14ac:dyDescent="0.2">
      <c r="A1301" t="s">
        <v>4</v>
      </c>
      <c r="B1301" t="s">
        <v>22</v>
      </c>
      <c r="C1301" t="s">
        <v>5</v>
      </c>
      <c r="D1301">
        <v>1996</v>
      </c>
      <c r="E1301" s="1">
        <v>1027114</v>
      </c>
      <c r="F1301" t="str">
        <f>+_xlfn.XLOOKUP(B1301,MAESTRO!$C$4:$C$22,MAESTRO!$B$4:$B$22)</f>
        <v>P. VASCO</v>
      </c>
    </row>
    <row r="1302" spans="1:6" x14ac:dyDescent="0.2">
      <c r="A1302" t="s">
        <v>4</v>
      </c>
      <c r="B1302" t="s">
        <v>22</v>
      </c>
      <c r="C1302" t="s">
        <v>6</v>
      </c>
      <c r="D1302">
        <v>2021</v>
      </c>
      <c r="E1302" s="1">
        <v>1137608</v>
      </c>
      <c r="F1302" t="str">
        <f>+_xlfn.XLOOKUP(B1302,MAESTRO!$C$4:$C$22,MAESTRO!$B$4:$B$22)</f>
        <v>P. VASCO</v>
      </c>
    </row>
    <row r="1303" spans="1:6" x14ac:dyDescent="0.2">
      <c r="A1303" t="s">
        <v>4</v>
      </c>
      <c r="B1303" t="s">
        <v>22</v>
      </c>
      <c r="C1303" t="s">
        <v>6</v>
      </c>
      <c r="D1303">
        <v>2020</v>
      </c>
      <c r="E1303" s="1">
        <v>1141052</v>
      </c>
      <c r="F1303" t="str">
        <f>+_xlfn.XLOOKUP(B1303,MAESTRO!$C$4:$C$22,MAESTRO!$B$4:$B$22)</f>
        <v>P. VASCO</v>
      </c>
    </row>
    <row r="1304" spans="1:6" x14ac:dyDescent="0.2">
      <c r="A1304" t="s">
        <v>4</v>
      </c>
      <c r="B1304" t="s">
        <v>22</v>
      </c>
      <c r="C1304" t="s">
        <v>6</v>
      </c>
      <c r="D1304">
        <v>2019</v>
      </c>
      <c r="E1304" s="1">
        <v>1134702</v>
      </c>
      <c r="F1304" t="str">
        <f>+_xlfn.XLOOKUP(B1304,MAESTRO!$C$4:$C$22,MAESTRO!$B$4:$B$22)</f>
        <v>P. VASCO</v>
      </c>
    </row>
    <row r="1305" spans="1:6" x14ac:dyDescent="0.2">
      <c r="A1305" t="s">
        <v>4</v>
      </c>
      <c r="B1305" t="s">
        <v>22</v>
      </c>
      <c r="C1305" t="s">
        <v>6</v>
      </c>
      <c r="D1305">
        <v>2018</v>
      </c>
      <c r="E1305" s="1">
        <v>1130338</v>
      </c>
      <c r="F1305" t="str">
        <f>+_xlfn.XLOOKUP(B1305,MAESTRO!$C$4:$C$22,MAESTRO!$B$4:$B$22)</f>
        <v>P. VASCO</v>
      </c>
    </row>
    <row r="1306" spans="1:6" x14ac:dyDescent="0.2">
      <c r="A1306" t="s">
        <v>4</v>
      </c>
      <c r="B1306" t="s">
        <v>22</v>
      </c>
      <c r="C1306" t="s">
        <v>6</v>
      </c>
      <c r="D1306">
        <v>2017</v>
      </c>
      <c r="E1306" s="1">
        <v>1127253</v>
      </c>
      <c r="F1306" t="str">
        <f>+_xlfn.XLOOKUP(B1306,MAESTRO!$C$4:$C$22,MAESTRO!$B$4:$B$22)</f>
        <v>P. VASCO</v>
      </c>
    </row>
    <row r="1307" spans="1:6" x14ac:dyDescent="0.2">
      <c r="A1307" t="s">
        <v>4</v>
      </c>
      <c r="B1307" t="s">
        <v>22</v>
      </c>
      <c r="C1307" t="s">
        <v>6</v>
      </c>
      <c r="D1307">
        <v>2016</v>
      </c>
      <c r="E1307" s="1">
        <v>1123954</v>
      </c>
      <c r="F1307" t="str">
        <f>+_xlfn.XLOOKUP(B1307,MAESTRO!$C$4:$C$22,MAESTRO!$B$4:$B$22)</f>
        <v>P. VASCO</v>
      </c>
    </row>
    <row r="1308" spans="1:6" x14ac:dyDescent="0.2">
      <c r="A1308" t="s">
        <v>4</v>
      </c>
      <c r="B1308" t="s">
        <v>22</v>
      </c>
      <c r="C1308" t="s">
        <v>6</v>
      </c>
      <c r="D1308">
        <v>2015</v>
      </c>
      <c r="E1308" s="1">
        <v>1123332</v>
      </c>
      <c r="F1308" t="str">
        <f>+_xlfn.XLOOKUP(B1308,MAESTRO!$C$4:$C$22,MAESTRO!$B$4:$B$22)</f>
        <v>P. VASCO</v>
      </c>
    </row>
    <row r="1309" spans="1:6" x14ac:dyDescent="0.2">
      <c r="A1309" t="s">
        <v>4</v>
      </c>
      <c r="B1309" t="s">
        <v>22</v>
      </c>
      <c r="C1309" t="s">
        <v>6</v>
      </c>
      <c r="D1309">
        <v>2014</v>
      </c>
      <c r="E1309" s="1">
        <v>1122616</v>
      </c>
      <c r="F1309" t="str">
        <f>+_xlfn.XLOOKUP(B1309,MAESTRO!$C$4:$C$22,MAESTRO!$B$4:$B$22)</f>
        <v>P. VASCO</v>
      </c>
    </row>
    <row r="1310" spans="1:6" x14ac:dyDescent="0.2">
      <c r="A1310" t="s">
        <v>4</v>
      </c>
      <c r="B1310" t="s">
        <v>22</v>
      </c>
      <c r="C1310" t="s">
        <v>6</v>
      </c>
      <c r="D1310">
        <v>2013</v>
      </c>
      <c r="E1310" s="1">
        <v>1122936</v>
      </c>
      <c r="F1310" t="str">
        <f>+_xlfn.XLOOKUP(B1310,MAESTRO!$C$4:$C$22,MAESTRO!$B$4:$B$22)</f>
        <v>P. VASCO</v>
      </c>
    </row>
    <row r="1311" spans="1:6" x14ac:dyDescent="0.2">
      <c r="A1311" t="s">
        <v>4</v>
      </c>
      <c r="B1311" t="s">
        <v>22</v>
      </c>
      <c r="C1311" t="s">
        <v>6</v>
      </c>
      <c r="D1311">
        <v>2012</v>
      </c>
      <c r="E1311" s="1">
        <v>1122655</v>
      </c>
      <c r="F1311" t="str">
        <f>+_xlfn.XLOOKUP(B1311,MAESTRO!$C$4:$C$22,MAESTRO!$B$4:$B$22)</f>
        <v>P. VASCO</v>
      </c>
    </row>
    <row r="1312" spans="1:6" x14ac:dyDescent="0.2">
      <c r="A1312" t="s">
        <v>4</v>
      </c>
      <c r="B1312" t="s">
        <v>22</v>
      </c>
      <c r="C1312" t="s">
        <v>6</v>
      </c>
      <c r="D1312">
        <v>2011</v>
      </c>
      <c r="E1312" s="1">
        <v>1117734</v>
      </c>
      <c r="F1312" t="str">
        <f>+_xlfn.XLOOKUP(B1312,MAESTRO!$C$4:$C$22,MAESTRO!$B$4:$B$22)</f>
        <v>P. VASCO</v>
      </c>
    </row>
    <row r="1313" spans="1:6" x14ac:dyDescent="0.2">
      <c r="A1313" t="s">
        <v>4</v>
      </c>
      <c r="B1313" t="s">
        <v>22</v>
      </c>
      <c r="C1313" t="s">
        <v>6</v>
      </c>
      <c r="D1313">
        <v>2010</v>
      </c>
      <c r="E1313" s="1">
        <v>1113631</v>
      </c>
      <c r="F1313" t="str">
        <f>+_xlfn.XLOOKUP(B1313,MAESTRO!$C$4:$C$22,MAESTRO!$B$4:$B$22)</f>
        <v>P. VASCO</v>
      </c>
    </row>
    <row r="1314" spans="1:6" x14ac:dyDescent="0.2">
      <c r="A1314" t="s">
        <v>4</v>
      </c>
      <c r="B1314" t="s">
        <v>22</v>
      </c>
      <c r="C1314" t="s">
        <v>6</v>
      </c>
      <c r="D1314">
        <v>2009</v>
      </c>
      <c r="E1314" s="1">
        <v>1109763</v>
      </c>
      <c r="F1314" t="str">
        <f>+_xlfn.XLOOKUP(B1314,MAESTRO!$C$4:$C$22,MAESTRO!$B$4:$B$22)</f>
        <v>P. VASCO</v>
      </c>
    </row>
    <row r="1315" spans="1:6" x14ac:dyDescent="0.2">
      <c r="A1315" t="s">
        <v>4</v>
      </c>
      <c r="B1315" t="s">
        <v>22</v>
      </c>
      <c r="C1315" t="s">
        <v>6</v>
      </c>
      <c r="D1315">
        <v>2008</v>
      </c>
      <c r="E1315" s="1">
        <v>1101962</v>
      </c>
      <c r="F1315" t="str">
        <f>+_xlfn.XLOOKUP(B1315,MAESTRO!$C$4:$C$22,MAESTRO!$B$4:$B$22)</f>
        <v>P. VASCO</v>
      </c>
    </row>
    <row r="1316" spans="1:6" x14ac:dyDescent="0.2">
      <c r="A1316" t="s">
        <v>4</v>
      </c>
      <c r="B1316" t="s">
        <v>22</v>
      </c>
      <c r="C1316" t="s">
        <v>6</v>
      </c>
      <c r="D1316">
        <v>2007</v>
      </c>
      <c r="E1316" s="1">
        <v>1095065</v>
      </c>
      <c r="F1316" t="str">
        <f>+_xlfn.XLOOKUP(B1316,MAESTRO!$C$4:$C$22,MAESTRO!$B$4:$B$22)</f>
        <v>P. VASCO</v>
      </c>
    </row>
    <row r="1317" spans="1:6" x14ac:dyDescent="0.2">
      <c r="A1317" t="s">
        <v>4</v>
      </c>
      <c r="B1317" t="s">
        <v>22</v>
      </c>
      <c r="C1317" t="s">
        <v>6</v>
      </c>
      <c r="D1317">
        <v>2006</v>
      </c>
      <c r="E1317" s="1">
        <v>1089835</v>
      </c>
      <c r="F1317" t="str">
        <f>+_xlfn.XLOOKUP(B1317,MAESTRO!$C$4:$C$22,MAESTRO!$B$4:$B$22)</f>
        <v>P. VASCO</v>
      </c>
    </row>
    <row r="1318" spans="1:6" x14ac:dyDescent="0.2">
      <c r="A1318" t="s">
        <v>4</v>
      </c>
      <c r="B1318" t="s">
        <v>22</v>
      </c>
      <c r="C1318" t="s">
        <v>6</v>
      </c>
      <c r="D1318">
        <v>2005</v>
      </c>
      <c r="E1318" s="1">
        <v>1084321</v>
      </c>
      <c r="F1318" t="str">
        <f>+_xlfn.XLOOKUP(B1318,MAESTRO!$C$4:$C$22,MAESTRO!$B$4:$B$22)</f>
        <v>P. VASCO</v>
      </c>
    </row>
    <row r="1319" spans="1:6" x14ac:dyDescent="0.2">
      <c r="A1319" t="s">
        <v>4</v>
      </c>
      <c r="B1319" t="s">
        <v>22</v>
      </c>
      <c r="C1319" t="s">
        <v>6</v>
      </c>
      <c r="D1319">
        <v>2004</v>
      </c>
      <c r="E1319" s="1">
        <v>1079416</v>
      </c>
      <c r="F1319" t="str">
        <f>+_xlfn.XLOOKUP(B1319,MAESTRO!$C$4:$C$22,MAESTRO!$B$4:$B$22)</f>
        <v>P. VASCO</v>
      </c>
    </row>
    <row r="1320" spans="1:6" x14ac:dyDescent="0.2">
      <c r="A1320" t="s">
        <v>4</v>
      </c>
      <c r="B1320" t="s">
        <v>22</v>
      </c>
      <c r="C1320" t="s">
        <v>6</v>
      </c>
      <c r="D1320">
        <v>2003</v>
      </c>
      <c r="E1320" s="1">
        <v>1077878</v>
      </c>
      <c r="F1320" t="str">
        <f>+_xlfn.XLOOKUP(B1320,MAESTRO!$C$4:$C$22,MAESTRO!$B$4:$B$22)</f>
        <v>P. VASCO</v>
      </c>
    </row>
    <row r="1321" spans="1:6" x14ac:dyDescent="0.2">
      <c r="A1321" t="s">
        <v>4</v>
      </c>
      <c r="B1321" t="s">
        <v>22</v>
      </c>
      <c r="C1321" t="s">
        <v>6</v>
      </c>
      <c r="D1321">
        <v>2002</v>
      </c>
      <c r="E1321" s="1">
        <v>1076072</v>
      </c>
      <c r="F1321" t="str">
        <f>+_xlfn.XLOOKUP(B1321,MAESTRO!$C$4:$C$22,MAESTRO!$B$4:$B$22)</f>
        <v>P. VASCO</v>
      </c>
    </row>
    <row r="1322" spans="1:6" x14ac:dyDescent="0.2">
      <c r="A1322" t="s">
        <v>4</v>
      </c>
      <c r="B1322" t="s">
        <v>22</v>
      </c>
      <c r="C1322" t="s">
        <v>6</v>
      </c>
      <c r="D1322">
        <v>2001</v>
      </c>
      <c r="E1322" s="1">
        <v>1073086</v>
      </c>
      <c r="F1322" t="str">
        <f>+_xlfn.XLOOKUP(B1322,MAESTRO!$C$4:$C$22,MAESTRO!$B$4:$B$22)</f>
        <v>P. VASCO</v>
      </c>
    </row>
    <row r="1323" spans="1:6" x14ac:dyDescent="0.2">
      <c r="A1323" t="s">
        <v>4</v>
      </c>
      <c r="B1323" t="s">
        <v>22</v>
      </c>
      <c r="C1323" t="s">
        <v>6</v>
      </c>
      <c r="D1323">
        <v>2000</v>
      </c>
      <c r="E1323" s="1">
        <v>1071945</v>
      </c>
      <c r="F1323" t="str">
        <f>+_xlfn.XLOOKUP(B1323,MAESTRO!$C$4:$C$22,MAESTRO!$B$4:$B$22)</f>
        <v>P. VASCO</v>
      </c>
    </row>
    <row r="1324" spans="1:6" x14ac:dyDescent="0.2">
      <c r="A1324" t="s">
        <v>4</v>
      </c>
      <c r="B1324" t="s">
        <v>22</v>
      </c>
      <c r="C1324" t="s">
        <v>6</v>
      </c>
      <c r="D1324">
        <v>1999</v>
      </c>
      <c r="E1324" s="1">
        <v>1072295</v>
      </c>
      <c r="F1324" t="str">
        <f>+_xlfn.XLOOKUP(B1324,MAESTRO!$C$4:$C$22,MAESTRO!$B$4:$B$22)</f>
        <v>P. VASCO</v>
      </c>
    </row>
    <row r="1325" spans="1:6" x14ac:dyDescent="0.2">
      <c r="A1325" t="s">
        <v>4</v>
      </c>
      <c r="B1325" t="s">
        <v>22</v>
      </c>
      <c r="C1325" t="s">
        <v>6</v>
      </c>
      <c r="D1325">
        <v>1998</v>
      </c>
      <c r="E1325" s="1">
        <v>1071713</v>
      </c>
      <c r="F1325" t="str">
        <f>+_xlfn.XLOOKUP(B1325,MAESTRO!$C$4:$C$22,MAESTRO!$B$4:$B$22)</f>
        <v>P. VASCO</v>
      </c>
    </row>
    <row r="1326" spans="1:6" x14ac:dyDescent="0.2">
      <c r="A1326" t="s">
        <v>4</v>
      </c>
      <c r="B1326" t="s">
        <v>22</v>
      </c>
      <c r="C1326" t="s">
        <v>6</v>
      </c>
      <c r="D1326">
        <v>1997</v>
      </c>
      <c r="F1326" t="str">
        <f>+_xlfn.XLOOKUP(B1326,MAESTRO!$C$4:$C$22,MAESTRO!$B$4:$B$22)</f>
        <v>P. VASCO</v>
      </c>
    </row>
    <row r="1327" spans="1:6" x14ac:dyDescent="0.2">
      <c r="A1327" t="s">
        <v>4</v>
      </c>
      <c r="B1327" t="s">
        <v>22</v>
      </c>
      <c r="C1327" t="s">
        <v>6</v>
      </c>
      <c r="D1327">
        <v>1996</v>
      </c>
      <c r="E1327" s="1">
        <v>1070941</v>
      </c>
      <c r="F1327" t="str">
        <f>+_xlfn.XLOOKUP(B1327,MAESTRO!$C$4:$C$22,MAESTRO!$B$4:$B$22)</f>
        <v>P. VASCO</v>
      </c>
    </row>
    <row r="1328" spans="1:6" x14ac:dyDescent="0.2">
      <c r="A1328" t="s">
        <v>4</v>
      </c>
      <c r="B1328" t="s">
        <v>23</v>
      </c>
      <c r="C1328" t="s">
        <v>4</v>
      </c>
      <c r="D1328">
        <v>2021</v>
      </c>
      <c r="E1328" s="1">
        <v>319796</v>
      </c>
      <c r="F1328" t="str">
        <f>+_xlfn.XLOOKUP(B1328,MAESTRO!$C$4:$C$22,MAESTRO!$B$4:$B$22)</f>
        <v>RIOJA</v>
      </c>
    </row>
    <row r="1329" spans="1:6" x14ac:dyDescent="0.2">
      <c r="A1329" t="s">
        <v>4</v>
      </c>
      <c r="B1329" t="s">
        <v>23</v>
      </c>
      <c r="C1329" t="s">
        <v>4</v>
      </c>
      <c r="D1329">
        <v>2020</v>
      </c>
      <c r="E1329" s="1">
        <v>319914</v>
      </c>
      <c r="F1329" t="str">
        <f>+_xlfn.XLOOKUP(B1329,MAESTRO!$C$4:$C$22,MAESTRO!$B$4:$B$22)</f>
        <v>RIOJA</v>
      </c>
    </row>
    <row r="1330" spans="1:6" x14ac:dyDescent="0.2">
      <c r="A1330" t="s">
        <v>4</v>
      </c>
      <c r="B1330" t="s">
        <v>23</v>
      </c>
      <c r="C1330" t="s">
        <v>4</v>
      </c>
      <c r="D1330">
        <v>2019</v>
      </c>
      <c r="E1330" s="1">
        <v>316798</v>
      </c>
      <c r="F1330" t="str">
        <f>+_xlfn.XLOOKUP(B1330,MAESTRO!$C$4:$C$22,MAESTRO!$B$4:$B$22)</f>
        <v>RIOJA</v>
      </c>
    </row>
    <row r="1331" spans="1:6" x14ac:dyDescent="0.2">
      <c r="A1331" t="s">
        <v>4</v>
      </c>
      <c r="B1331" t="s">
        <v>23</v>
      </c>
      <c r="C1331" t="s">
        <v>4</v>
      </c>
      <c r="D1331">
        <v>2018</v>
      </c>
      <c r="E1331" s="1">
        <v>315675</v>
      </c>
      <c r="F1331" t="str">
        <f>+_xlfn.XLOOKUP(B1331,MAESTRO!$C$4:$C$22,MAESTRO!$B$4:$B$22)</f>
        <v>RIOJA</v>
      </c>
    </row>
    <row r="1332" spans="1:6" x14ac:dyDescent="0.2">
      <c r="A1332" t="s">
        <v>4</v>
      </c>
      <c r="B1332" t="s">
        <v>23</v>
      </c>
      <c r="C1332" t="s">
        <v>4</v>
      </c>
      <c r="D1332">
        <v>2017</v>
      </c>
      <c r="E1332" s="1">
        <v>315381</v>
      </c>
      <c r="F1332" t="str">
        <f>+_xlfn.XLOOKUP(B1332,MAESTRO!$C$4:$C$22,MAESTRO!$B$4:$B$22)</f>
        <v>RIOJA</v>
      </c>
    </row>
    <row r="1333" spans="1:6" x14ac:dyDescent="0.2">
      <c r="A1333" t="s">
        <v>4</v>
      </c>
      <c r="B1333" t="s">
        <v>23</v>
      </c>
      <c r="C1333" t="s">
        <v>4</v>
      </c>
      <c r="D1333">
        <v>2016</v>
      </c>
      <c r="E1333" s="1">
        <v>315794</v>
      </c>
      <c r="F1333" t="str">
        <f>+_xlfn.XLOOKUP(B1333,MAESTRO!$C$4:$C$22,MAESTRO!$B$4:$B$22)</f>
        <v>RIOJA</v>
      </c>
    </row>
    <row r="1334" spans="1:6" x14ac:dyDescent="0.2">
      <c r="A1334" t="s">
        <v>4</v>
      </c>
      <c r="B1334" t="s">
        <v>23</v>
      </c>
      <c r="C1334" t="s">
        <v>4</v>
      </c>
      <c r="D1334">
        <v>2015</v>
      </c>
      <c r="E1334" s="1">
        <v>317053</v>
      </c>
      <c r="F1334" t="str">
        <f>+_xlfn.XLOOKUP(B1334,MAESTRO!$C$4:$C$22,MAESTRO!$B$4:$B$22)</f>
        <v>RIOJA</v>
      </c>
    </row>
    <row r="1335" spans="1:6" x14ac:dyDescent="0.2">
      <c r="A1335" t="s">
        <v>4</v>
      </c>
      <c r="B1335" t="s">
        <v>23</v>
      </c>
      <c r="C1335" t="s">
        <v>4</v>
      </c>
      <c r="D1335">
        <v>2014</v>
      </c>
      <c r="E1335" s="1">
        <v>319002</v>
      </c>
      <c r="F1335" t="str">
        <f>+_xlfn.XLOOKUP(B1335,MAESTRO!$C$4:$C$22,MAESTRO!$B$4:$B$22)</f>
        <v>RIOJA</v>
      </c>
    </row>
    <row r="1336" spans="1:6" x14ac:dyDescent="0.2">
      <c r="A1336" t="s">
        <v>4</v>
      </c>
      <c r="B1336" t="s">
        <v>23</v>
      </c>
      <c r="C1336" t="s">
        <v>4</v>
      </c>
      <c r="D1336">
        <v>2013</v>
      </c>
      <c r="E1336" s="1">
        <v>322027</v>
      </c>
      <c r="F1336" t="str">
        <f>+_xlfn.XLOOKUP(B1336,MAESTRO!$C$4:$C$22,MAESTRO!$B$4:$B$22)</f>
        <v>RIOJA</v>
      </c>
    </row>
    <row r="1337" spans="1:6" x14ac:dyDescent="0.2">
      <c r="A1337" t="s">
        <v>4</v>
      </c>
      <c r="B1337" t="s">
        <v>23</v>
      </c>
      <c r="C1337" t="s">
        <v>4</v>
      </c>
      <c r="D1337">
        <v>2012</v>
      </c>
      <c r="E1337" s="1">
        <v>323609</v>
      </c>
      <c r="F1337" t="str">
        <f>+_xlfn.XLOOKUP(B1337,MAESTRO!$C$4:$C$22,MAESTRO!$B$4:$B$22)</f>
        <v>RIOJA</v>
      </c>
    </row>
    <row r="1338" spans="1:6" x14ac:dyDescent="0.2">
      <c r="A1338" t="s">
        <v>4</v>
      </c>
      <c r="B1338" t="s">
        <v>23</v>
      </c>
      <c r="C1338" t="s">
        <v>4</v>
      </c>
      <c r="D1338">
        <v>2011</v>
      </c>
      <c r="E1338" s="1">
        <v>322955</v>
      </c>
      <c r="F1338" t="str">
        <f>+_xlfn.XLOOKUP(B1338,MAESTRO!$C$4:$C$22,MAESTRO!$B$4:$B$22)</f>
        <v>RIOJA</v>
      </c>
    </row>
    <row r="1339" spans="1:6" x14ac:dyDescent="0.2">
      <c r="A1339" t="s">
        <v>4</v>
      </c>
      <c r="B1339" t="s">
        <v>23</v>
      </c>
      <c r="C1339" t="s">
        <v>4</v>
      </c>
      <c r="D1339">
        <v>2010</v>
      </c>
      <c r="E1339" s="1">
        <v>322415</v>
      </c>
      <c r="F1339" t="str">
        <f>+_xlfn.XLOOKUP(B1339,MAESTRO!$C$4:$C$22,MAESTRO!$B$4:$B$22)</f>
        <v>RIOJA</v>
      </c>
    </row>
    <row r="1340" spans="1:6" x14ac:dyDescent="0.2">
      <c r="A1340" t="s">
        <v>4</v>
      </c>
      <c r="B1340" t="s">
        <v>23</v>
      </c>
      <c r="C1340" t="s">
        <v>4</v>
      </c>
      <c r="D1340">
        <v>2009</v>
      </c>
      <c r="E1340" s="1">
        <v>321702</v>
      </c>
      <c r="F1340" t="str">
        <f>+_xlfn.XLOOKUP(B1340,MAESTRO!$C$4:$C$22,MAESTRO!$B$4:$B$22)</f>
        <v>RIOJA</v>
      </c>
    </row>
    <row r="1341" spans="1:6" x14ac:dyDescent="0.2">
      <c r="A1341" t="s">
        <v>4</v>
      </c>
      <c r="B1341" t="s">
        <v>23</v>
      </c>
      <c r="C1341" t="s">
        <v>4</v>
      </c>
      <c r="D1341">
        <v>2008</v>
      </c>
      <c r="E1341" s="1">
        <v>317501</v>
      </c>
      <c r="F1341" t="str">
        <f>+_xlfn.XLOOKUP(B1341,MAESTRO!$C$4:$C$22,MAESTRO!$B$4:$B$22)</f>
        <v>RIOJA</v>
      </c>
    </row>
    <row r="1342" spans="1:6" x14ac:dyDescent="0.2">
      <c r="A1342" t="s">
        <v>4</v>
      </c>
      <c r="B1342" t="s">
        <v>23</v>
      </c>
      <c r="C1342" t="s">
        <v>4</v>
      </c>
      <c r="D1342">
        <v>2007</v>
      </c>
      <c r="E1342" s="1">
        <v>308968</v>
      </c>
      <c r="F1342" t="str">
        <f>+_xlfn.XLOOKUP(B1342,MAESTRO!$C$4:$C$22,MAESTRO!$B$4:$B$22)</f>
        <v>RIOJA</v>
      </c>
    </row>
    <row r="1343" spans="1:6" x14ac:dyDescent="0.2">
      <c r="A1343" t="s">
        <v>4</v>
      </c>
      <c r="B1343" t="s">
        <v>23</v>
      </c>
      <c r="C1343" t="s">
        <v>4</v>
      </c>
      <c r="D1343">
        <v>2006</v>
      </c>
      <c r="E1343" s="1">
        <v>306377</v>
      </c>
      <c r="F1343" t="str">
        <f>+_xlfn.XLOOKUP(B1343,MAESTRO!$C$4:$C$22,MAESTRO!$B$4:$B$22)</f>
        <v>RIOJA</v>
      </c>
    </row>
    <row r="1344" spans="1:6" x14ac:dyDescent="0.2">
      <c r="A1344" t="s">
        <v>4</v>
      </c>
      <c r="B1344" t="s">
        <v>23</v>
      </c>
      <c r="C1344" t="s">
        <v>4</v>
      </c>
      <c r="D1344">
        <v>2005</v>
      </c>
      <c r="E1344" s="1">
        <v>301084</v>
      </c>
      <c r="F1344" t="str">
        <f>+_xlfn.XLOOKUP(B1344,MAESTRO!$C$4:$C$22,MAESTRO!$B$4:$B$22)</f>
        <v>RIOJA</v>
      </c>
    </row>
    <row r="1345" spans="1:6" x14ac:dyDescent="0.2">
      <c r="A1345" t="s">
        <v>4</v>
      </c>
      <c r="B1345" t="s">
        <v>23</v>
      </c>
      <c r="C1345" t="s">
        <v>4</v>
      </c>
      <c r="D1345">
        <v>2004</v>
      </c>
      <c r="E1345" s="1">
        <v>293553</v>
      </c>
      <c r="F1345" t="str">
        <f>+_xlfn.XLOOKUP(B1345,MAESTRO!$C$4:$C$22,MAESTRO!$B$4:$B$22)</f>
        <v>RIOJA</v>
      </c>
    </row>
    <row r="1346" spans="1:6" x14ac:dyDescent="0.2">
      <c r="A1346" t="s">
        <v>4</v>
      </c>
      <c r="B1346" t="s">
        <v>23</v>
      </c>
      <c r="C1346" t="s">
        <v>4</v>
      </c>
      <c r="D1346">
        <v>2003</v>
      </c>
      <c r="E1346" s="1">
        <v>287390</v>
      </c>
      <c r="F1346" t="str">
        <f>+_xlfn.XLOOKUP(B1346,MAESTRO!$C$4:$C$22,MAESTRO!$B$4:$B$22)</f>
        <v>RIOJA</v>
      </c>
    </row>
    <row r="1347" spans="1:6" x14ac:dyDescent="0.2">
      <c r="A1347" t="s">
        <v>4</v>
      </c>
      <c r="B1347" t="s">
        <v>23</v>
      </c>
      <c r="C1347" t="s">
        <v>4</v>
      </c>
      <c r="D1347">
        <v>2002</v>
      </c>
      <c r="E1347" s="1">
        <v>281614</v>
      </c>
      <c r="F1347" t="str">
        <f>+_xlfn.XLOOKUP(B1347,MAESTRO!$C$4:$C$22,MAESTRO!$B$4:$B$22)</f>
        <v>RIOJA</v>
      </c>
    </row>
    <row r="1348" spans="1:6" x14ac:dyDescent="0.2">
      <c r="A1348" t="s">
        <v>4</v>
      </c>
      <c r="B1348" t="s">
        <v>23</v>
      </c>
      <c r="C1348" t="s">
        <v>4</v>
      </c>
      <c r="D1348">
        <v>2001</v>
      </c>
      <c r="E1348" s="1">
        <v>270400</v>
      </c>
      <c r="F1348" t="str">
        <f>+_xlfn.XLOOKUP(B1348,MAESTRO!$C$4:$C$22,MAESTRO!$B$4:$B$22)</f>
        <v>RIOJA</v>
      </c>
    </row>
    <row r="1349" spans="1:6" x14ac:dyDescent="0.2">
      <c r="A1349" t="s">
        <v>4</v>
      </c>
      <c r="B1349" t="s">
        <v>23</v>
      </c>
      <c r="C1349" t="s">
        <v>4</v>
      </c>
      <c r="D1349">
        <v>2000</v>
      </c>
      <c r="E1349" s="1">
        <v>264178</v>
      </c>
      <c r="F1349" t="str">
        <f>+_xlfn.XLOOKUP(B1349,MAESTRO!$C$4:$C$22,MAESTRO!$B$4:$B$22)</f>
        <v>RIOJA</v>
      </c>
    </row>
    <row r="1350" spans="1:6" x14ac:dyDescent="0.2">
      <c r="A1350" t="s">
        <v>4</v>
      </c>
      <c r="B1350" t="s">
        <v>23</v>
      </c>
      <c r="C1350" t="s">
        <v>4</v>
      </c>
      <c r="D1350">
        <v>1999</v>
      </c>
      <c r="E1350" s="1">
        <v>265178</v>
      </c>
      <c r="F1350" t="str">
        <f>+_xlfn.XLOOKUP(B1350,MAESTRO!$C$4:$C$22,MAESTRO!$B$4:$B$22)</f>
        <v>RIOJA</v>
      </c>
    </row>
    <row r="1351" spans="1:6" x14ac:dyDescent="0.2">
      <c r="A1351" t="s">
        <v>4</v>
      </c>
      <c r="B1351" t="s">
        <v>23</v>
      </c>
      <c r="C1351" t="s">
        <v>4</v>
      </c>
      <c r="D1351">
        <v>1998</v>
      </c>
      <c r="E1351" s="1">
        <v>263644</v>
      </c>
      <c r="F1351" t="str">
        <f>+_xlfn.XLOOKUP(B1351,MAESTRO!$C$4:$C$22,MAESTRO!$B$4:$B$22)</f>
        <v>RIOJA</v>
      </c>
    </row>
    <row r="1352" spans="1:6" x14ac:dyDescent="0.2">
      <c r="A1352" t="s">
        <v>4</v>
      </c>
      <c r="B1352" t="s">
        <v>23</v>
      </c>
      <c r="C1352" t="s">
        <v>4</v>
      </c>
      <c r="D1352">
        <v>1997</v>
      </c>
      <c r="F1352" t="str">
        <f>+_xlfn.XLOOKUP(B1352,MAESTRO!$C$4:$C$22,MAESTRO!$B$4:$B$22)</f>
        <v>RIOJA</v>
      </c>
    </row>
    <row r="1353" spans="1:6" x14ac:dyDescent="0.2">
      <c r="A1353" t="s">
        <v>4</v>
      </c>
      <c r="B1353" t="s">
        <v>23</v>
      </c>
      <c r="C1353" t="s">
        <v>4</v>
      </c>
      <c r="D1353">
        <v>1996</v>
      </c>
      <c r="E1353" s="1">
        <v>264941</v>
      </c>
      <c r="F1353" t="str">
        <f>+_xlfn.XLOOKUP(B1353,MAESTRO!$C$4:$C$22,MAESTRO!$B$4:$B$22)</f>
        <v>RIOJA</v>
      </c>
    </row>
    <row r="1354" spans="1:6" x14ac:dyDescent="0.2">
      <c r="A1354" t="s">
        <v>4</v>
      </c>
      <c r="B1354" t="s">
        <v>23</v>
      </c>
      <c r="C1354" t="s">
        <v>5</v>
      </c>
      <c r="D1354">
        <v>2021</v>
      </c>
      <c r="E1354" s="1">
        <v>157823</v>
      </c>
      <c r="F1354" t="str">
        <f>+_xlfn.XLOOKUP(B1354,MAESTRO!$C$4:$C$22,MAESTRO!$B$4:$B$22)</f>
        <v>RIOJA</v>
      </c>
    </row>
    <row r="1355" spans="1:6" x14ac:dyDescent="0.2">
      <c r="A1355" t="s">
        <v>4</v>
      </c>
      <c r="B1355" t="s">
        <v>23</v>
      </c>
      <c r="C1355" t="s">
        <v>5</v>
      </c>
      <c r="D1355">
        <v>2020</v>
      </c>
      <c r="E1355" s="1">
        <v>157835</v>
      </c>
      <c r="F1355" t="str">
        <f>+_xlfn.XLOOKUP(B1355,MAESTRO!$C$4:$C$22,MAESTRO!$B$4:$B$22)</f>
        <v>RIOJA</v>
      </c>
    </row>
    <row r="1356" spans="1:6" x14ac:dyDescent="0.2">
      <c r="A1356" t="s">
        <v>4</v>
      </c>
      <c r="B1356" t="s">
        <v>23</v>
      </c>
      <c r="C1356" t="s">
        <v>5</v>
      </c>
      <c r="D1356">
        <v>2019</v>
      </c>
      <c r="E1356" s="1">
        <v>156179</v>
      </c>
      <c r="F1356" t="str">
        <f>+_xlfn.XLOOKUP(B1356,MAESTRO!$C$4:$C$22,MAESTRO!$B$4:$B$22)</f>
        <v>RIOJA</v>
      </c>
    </row>
    <row r="1357" spans="1:6" x14ac:dyDescent="0.2">
      <c r="A1357" t="s">
        <v>4</v>
      </c>
      <c r="B1357" t="s">
        <v>23</v>
      </c>
      <c r="C1357" t="s">
        <v>5</v>
      </c>
      <c r="D1357">
        <v>2018</v>
      </c>
      <c r="E1357" s="1">
        <v>155758</v>
      </c>
      <c r="F1357" t="str">
        <f>+_xlfn.XLOOKUP(B1357,MAESTRO!$C$4:$C$22,MAESTRO!$B$4:$B$22)</f>
        <v>RIOJA</v>
      </c>
    </row>
    <row r="1358" spans="1:6" x14ac:dyDescent="0.2">
      <c r="A1358" t="s">
        <v>4</v>
      </c>
      <c r="B1358" t="s">
        <v>23</v>
      </c>
      <c r="C1358" t="s">
        <v>5</v>
      </c>
      <c r="D1358">
        <v>2017</v>
      </c>
      <c r="E1358" s="1">
        <v>155508</v>
      </c>
      <c r="F1358" t="str">
        <f>+_xlfn.XLOOKUP(B1358,MAESTRO!$C$4:$C$22,MAESTRO!$B$4:$B$22)</f>
        <v>RIOJA</v>
      </c>
    </row>
    <row r="1359" spans="1:6" x14ac:dyDescent="0.2">
      <c r="A1359" t="s">
        <v>4</v>
      </c>
      <c r="B1359" t="s">
        <v>23</v>
      </c>
      <c r="C1359" t="s">
        <v>5</v>
      </c>
      <c r="D1359">
        <v>2016</v>
      </c>
      <c r="E1359" s="1">
        <v>155969</v>
      </c>
      <c r="F1359" t="str">
        <f>+_xlfn.XLOOKUP(B1359,MAESTRO!$C$4:$C$22,MAESTRO!$B$4:$B$22)</f>
        <v>RIOJA</v>
      </c>
    </row>
    <row r="1360" spans="1:6" x14ac:dyDescent="0.2">
      <c r="A1360" t="s">
        <v>4</v>
      </c>
      <c r="B1360" t="s">
        <v>23</v>
      </c>
      <c r="C1360" t="s">
        <v>5</v>
      </c>
      <c r="D1360">
        <v>2015</v>
      </c>
      <c r="E1360" s="1">
        <v>156733</v>
      </c>
      <c r="F1360" t="str">
        <f>+_xlfn.XLOOKUP(B1360,MAESTRO!$C$4:$C$22,MAESTRO!$B$4:$B$22)</f>
        <v>RIOJA</v>
      </c>
    </row>
    <row r="1361" spans="1:6" x14ac:dyDescent="0.2">
      <c r="A1361" t="s">
        <v>4</v>
      </c>
      <c r="B1361" t="s">
        <v>23</v>
      </c>
      <c r="C1361" t="s">
        <v>5</v>
      </c>
      <c r="D1361">
        <v>2014</v>
      </c>
      <c r="E1361" s="1">
        <v>158090</v>
      </c>
      <c r="F1361" t="str">
        <f>+_xlfn.XLOOKUP(B1361,MAESTRO!$C$4:$C$22,MAESTRO!$B$4:$B$22)</f>
        <v>RIOJA</v>
      </c>
    </row>
    <row r="1362" spans="1:6" x14ac:dyDescent="0.2">
      <c r="A1362" t="s">
        <v>4</v>
      </c>
      <c r="B1362" t="s">
        <v>23</v>
      </c>
      <c r="C1362" t="s">
        <v>5</v>
      </c>
      <c r="D1362">
        <v>2013</v>
      </c>
      <c r="E1362" s="1">
        <v>160159</v>
      </c>
      <c r="F1362" t="str">
        <f>+_xlfn.XLOOKUP(B1362,MAESTRO!$C$4:$C$22,MAESTRO!$B$4:$B$22)</f>
        <v>RIOJA</v>
      </c>
    </row>
    <row r="1363" spans="1:6" x14ac:dyDescent="0.2">
      <c r="A1363" t="s">
        <v>4</v>
      </c>
      <c r="B1363" t="s">
        <v>23</v>
      </c>
      <c r="C1363" t="s">
        <v>5</v>
      </c>
      <c r="D1363">
        <v>2012</v>
      </c>
      <c r="E1363" s="1">
        <v>161574</v>
      </c>
      <c r="F1363" t="str">
        <f>+_xlfn.XLOOKUP(B1363,MAESTRO!$C$4:$C$22,MAESTRO!$B$4:$B$22)</f>
        <v>RIOJA</v>
      </c>
    </row>
    <row r="1364" spans="1:6" x14ac:dyDescent="0.2">
      <c r="A1364" t="s">
        <v>4</v>
      </c>
      <c r="B1364" t="s">
        <v>23</v>
      </c>
      <c r="C1364" t="s">
        <v>5</v>
      </c>
      <c r="D1364">
        <v>2011</v>
      </c>
      <c r="E1364" s="1">
        <v>161582</v>
      </c>
      <c r="F1364" t="str">
        <f>+_xlfn.XLOOKUP(B1364,MAESTRO!$C$4:$C$22,MAESTRO!$B$4:$B$22)</f>
        <v>RIOJA</v>
      </c>
    </row>
    <row r="1365" spans="1:6" x14ac:dyDescent="0.2">
      <c r="A1365" t="s">
        <v>4</v>
      </c>
      <c r="B1365" t="s">
        <v>23</v>
      </c>
      <c r="C1365" t="s">
        <v>5</v>
      </c>
      <c r="D1365">
        <v>2010</v>
      </c>
      <c r="E1365" s="1">
        <v>161884</v>
      </c>
      <c r="F1365" t="str">
        <f>+_xlfn.XLOOKUP(B1365,MAESTRO!$C$4:$C$22,MAESTRO!$B$4:$B$22)</f>
        <v>RIOJA</v>
      </c>
    </row>
    <row r="1366" spans="1:6" x14ac:dyDescent="0.2">
      <c r="A1366" t="s">
        <v>4</v>
      </c>
      <c r="B1366" t="s">
        <v>23</v>
      </c>
      <c r="C1366" t="s">
        <v>5</v>
      </c>
      <c r="D1366">
        <v>2009</v>
      </c>
      <c r="E1366" s="1">
        <v>162173</v>
      </c>
      <c r="F1366" t="str">
        <f>+_xlfn.XLOOKUP(B1366,MAESTRO!$C$4:$C$22,MAESTRO!$B$4:$B$22)</f>
        <v>RIOJA</v>
      </c>
    </row>
    <row r="1367" spans="1:6" x14ac:dyDescent="0.2">
      <c r="A1367" t="s">
        <v>4</v>
      </c>
      <c r="B1367" t="s">
        <v>23</v>
      </c>
      <c r="C1367" t="s">
        <v>5</v>
      </c>
      <c r="D1367">
        <v>2008</v>
      </c>
      <c r="E1367" s="1">
        <v>160342</v>
      </c>
      <c r="F1367" t="str">
        <f>+_xlfn.XLOOKUP(B1367,MAESTRO!$C$4:$C$22,MAESTRO!$B$4:$B$22)</f>
        <v>RIOJA</v>
      </c>
    </row>
    <row r="1368" spans="1:6" x14ac:dyDescent="0.2">
      <c r="A1368" t="s">
        <v>4</v>
      </c>
      <c r="B1368" t="s">
        <v>23</v>
      </c>
      <c r="C1368" t="s">
        <v>5</v>
      </c>
      <c r="D1368">
        <v>2007</v>
      </c>
      <c r="E1368" s="1">
        <v>155773</v>
      </c>
      <c r="F1368" t="str">
        <f>+_xlfn.XLOOKUP(B1368,MAESTRO!$C$4:$C$22,MAESTRO!$B$4:$B$22)</f>
        <v>RIOJA</v>
      </c>
    </row>
    <row r="1369" spans="1:6" x14ac:dyDescent="0.2">
      <c r="A1369" t="s">
        <v>4</v>
      </c>
      <c r="B1369" t="s">
        <v>23</v>
      </c>
      <c r="C1369" t="s">
        <v>5</v>
      </c>
      <c r="D1369">
        <v>2006</v>
      </c>
      <c r="E1369" s="1">
        <v>154556</v>
      </c>
      <c r="F1369" t="str">
        <f>+_xlfn.XLOOKUP(B1369,MAESTRO!$C$4:$C$22,MAESTRO!$B$4:$B$22)</f>
        <v>RIOJA</v>
      </c>
    </row>
    <row r="1370" spans="1:6" x14ac:dyDescent="0.2">
      <c r="A1370" t="s">
        <v>4</v>
      </c>
      <c r="B1370" t="s">
        <v>23</v>
      </c>
      <c r="C1370" t="s">
        <v>5</v>
      </c>
      <c r="D1370">
        <v>2005</v>
      </c>
      <c r="E1370" s="1">
        <v>151730</v>
      </c>
      <c r="F1370" t="str">
        <f>+_xlfn.XLOOKUP(B1370,MAESTRO!$C$4:$C$22,MAESTRO!$B$4:$B$22)</f>
        <v>RIOJA</v>
      </c>
    </row>
    <row r="1371" spans="1:6" x14ac:dyDescent="0.2">
      <c r="A1371" t="s">
        <v>4</v>
      </c>
      <c r="B1371" t="s">
        <v>23</v>
      </c>
      <c r="C1371" t="s">
        <v>5</v>
      </c>
      <c r="D1371">
        <v>2004</v>
      </c>
      <c r="E1371" s="1">
        <v>147214</v>
      </c>
      <c r="F1371" t="str">
        <f>+_xlfn.XLOOKUP(B1371,MAESTRO!$C$4:$C$22,MAESTRO!$B$4:$B$22)</f>
        <v>RIOJA</v>
      </c>
    </row>
    <row r="1372" spans="1:6" x14ac:dyDescent="0.2">
      <c r="A1372" t="s">
        <v>4</v>
      </c>
      <c r="B1372" t="s">
        <v>23</v>
      </c>
      <c r="C1372" t="s">
        <v>5</v>
      </c>
      <c r="D1372">
        <v>2003</v>
      </c>
      <c r="E1372" s="1">
        <v>143995</v>
      </c>
      <c r="F1372" t="str">
        <f>+_xlfn.XLOOKUP(B1372,MAESTRO!$C$4:$C$22,MAESTRO!$B$4:$B$22)</f>
        <v>RIOJA</v>
      </c>
    </row>
    <row r="1373" spans="1:6" x14ac:dyDescent="0.2">
      <c r="A1373" t="s">
        <v>4</v>
      </c>
      <c r="B1373" t="s">
        <v>23</v>
      </c>
      <c r="C1373" t="s">
        <v>5</v>
      </c>
      <c r="D1373">
        <v>2002</v>
      </c>
      <c r="E1373" s="1">
        <v>140780</v>
      </c>
      <c r="F1373" t="str">
        <f>+_xlfn.XLOOKUP(B1373,MAESTRO!$C$4:$C$22,MAESTRO!$B$4:$B$22)</f>
        <v>RIOJA</v>
      </c>
    </row>
    <row r="1374" spans="1:6" x14ac:dyDescent="0.2">
      <c r="A1374" t="s">
        <v>4</v>
      </c>
      <c r="B1374" t="s">
        <v>23</v>
      </c>
      <c r="C1374" t="s">
        <v>5</v>
      </c>
      <c r="D1374">
        <v>2001</v>
      </c>
      <c r="E1374" s="1">
        <v>134506</v>
      </c>
      <c r="F1374" t="str">
        <f>+_xlfn.XLOOKUP(B1374,MAESTRO!$C$4:$C$22,MAESTRO!$B$4:$B$22)</f>
        <v>RIOJA</v>
      </c>
    </row>
    <row r="1375" spans="1:6" x14ac:dyDescent="0.2">
      <c r="A1375" t="s">
        <v>4</v>
      </c>
      <c r="B1375" t="s">
        <v>23</v>
      </c>
      <c r="C1375" t="s">
        <v>5</v>
      </c>
      <c r="D1375">
        <v>2000</v>
      </c>
      <c r="E1375" s="1">
        <v>130956</v>
      </c>
      <c r="F1375" t="str">
        <f>+_xlfn.XLOOKUP(B1375,MAESTRO!$C$4:$C$22,MAESTRO!$B$4:$B$22)</f>
        <v>RIOJA</v>
      </c>
    </row>
    <row r="1376" spans="1:6" x14ac:dyDescent="0.2">
      <c r="A1376" t="s">
        <v>4</v>
      </c>
      <c r="B1376" t="s">
        <v>23</v>
      </c>
      <c r="C1376" t="s">
        <v>5</v>
      </c>
      <c r="D1376">
        <v>1999</v>
      </c>
      <c r="E1376" s="1">
        <v>131518</v>
      </c>
      <c r="F1376" t="str">
        <f>+_xlfn.XLOOKUP(B1376,MAESTRO!$C$4:$C$22,MAESTRO!$B$4:$B$22)</f>
        <v>RIOJA</v>
      </c>
    </row>
    <row r="1377" spans="1:6" x14ac:dyDescent="0.2">
      <c r="A1377" t="s">
        <v>4</v>
      </c>
      <c r="B1377" t="s">
        <v>23</v>
      </c>
      <c r="C1377" t="s">
        <v>5</v>
      </c>
      <c r="D1377">
        <v>1998</v>
      </c>
      <c r="E1377" s="1">
        <v>130708</v>
      </c>
      <c r="F1377" t="str">
        <f>+_xlfn.XLOOKUP(B1377,MAESTRO!$C$4:$C$22,MAESTRO!$B$4:$B$22)</f>
        <v>RIOJA</v>
      </c>
    </row>
    <row r="1378" spans="1:6" x14ac:dyDescent="0.2">
      <c r="A1378" t="s">
        <v>4</v>
      </c>
      <c r="B1378" t="s">
        <v>23</v>
      </c>
      <c r="C1378" t="s">
        <v>5</v>
      </c>
      <c r="D1378">
        <v>1997</v>
      </c>
      <c r="F1378" t="str">
        <f>+_xlfn.XLOOKUP(B1378,MAESTRO!$C$4:$C$22,MAESTRO!$B$4:$B$22)</f>
        <v>RIOJA</v>
      </c>
    </row>
    <row r="1379" spans="1:6" x14ac:dyDescent="0.2">
      <c r="A1379" t="s">
        <v>4</v>
      </c>
      <c r="B1379" t="s">
        <v>23</v>
      </c>
      <c r="C1379" t="s">
        <v>5</v>
      </c>
      <c r="D1379">
        <v>1996</v>
      </c>
      <c r="E1379" s="1">
        <v>131183</v>
      </c>
      <c r="F1379" t="str">
        <f>+_xlfn.XLOOKUP(B1379,MAESTRO!$C$4:$C$22,MAESTRO!$B$4:$B$22)</f>
        <v>RIOJA</v>
      </c>
    </row>
    <row r="1380" spans="1:6" x14ac:dyDescent="0.2">
      <c r="A1380" t="s">
        <v>4</v>
      </c>
      <c r="B1380" t="s">
        <v>23</v>
      </c>
      <c r="C1380" t="s">
        <v>6</v>
      </c>
      <c r="D1380">
        <v>2021</v>
      </c>
      <c r="E1380" s="1">
        <v>161973</v>
      </c>
      <c r="F1380" t="str">
        <f>+_xlfn.XLOOKUP(B1380,MAESTRO!$C$4:$C$22,MAESTRO!$B$4:$B$22)</f>
        <v>RIOJA</v>
      </c>
    </row>
    <row r="1381" spans="1:6" x14ac:dyDescent="0.2">
      <c r="A1381" t="s">
        <v>4</v>
      </c>
      <c r="B1381" t="s">
        <v>23</v>
      </c>
      <c r="C1381" t="s">
        <v>6</v>
      </c>
      <c r="D1381">
        <v>2020</v>
      </c>
      <c r="E1381" s="1">
        <v>162079</v>
      </c>
      <c r="F1381" t="str">
        <f>+_xlfn.XLOOKUP(B1381,MAESTRO!$C$4:$C$22,MAESTRO!$B$4:$B$22)</f>
        <v>RIOJA</v>
      </c>
    </row>
    <row r="1382" spans="1:6" x14ac:dyDescent="0.2">
      <c r="A1382" t="s">
        <v>4</v>
      </c>
      <c r="B1382" t="s">
        <v>23</v>
      </c>
      <c r="C1382" t="s">
        <v>6</v>
      </c>
      <c r="D1382">
        <v>2019</v>
      </c>
      <c r="E1382" s="1">
        <v>160619</v>
      </c>
      <c r="F1382" t="str">
        <f>+_xlfn.XLOOKUP(B1382,MAESTRO!$C$4:$C$22,MAESTRO!$B$4:$B$22)</f>
        <v>RIOJA</v>
      </c>
    </row>
    <row r="1383" spans="1:6" x14ac:dyDescent="0.2">
      <c r="A1383" t="s">
        <v>4</v>
      </c>
      <c r="B1383" t="s">
        <v>23</v>
      </c>
      <c r="C1383" t="s">
        <v>6</v>
      </c>
      <c r="D1383">
        <v>2018</v>
      </c>
      <c r="E1383" s="1">
        <v>159917</v>
      </c>
      <c r="F1383" t="str">
        <f>+_xlfn.XLOOKUP(B1383,MAESTRO!$C$4:$C$22,MAESTRO!$B$4:$B$22)</f>
        <v>RIOJA</v>
      </c>
    </row>
    <row r="1384" spans="1:6" x14ac:dyDescent="0.2">
      <c r="A1384" t="s">
        <v>4</v>
      </c>
      <c r="B1384" t="s">
        <v>23</v>
      </c>
      <c r="C1384" t="s">
        <v>6</v>
      </c>
      <c r="D1384">
        <v>2017</v>
      </c>
      <c r="E1384" s="1">
        <v>159873</v>
      </c>
      <c r="F1384" t="str">
        <f>+_xlfn.XLOOKUP(B1384,MAESTRO!$C$4:$C$22,MAESTRO!$B$4:$B$22)</f>
        <v>RIOJA</v>
      </c>
    </row>
    <row r="1385" spans="1:6" x14ac:dyDescent="0.2">
      <c r="A1385" t="s">
        <v>4</v>
      </c>
      <c r="B1385" t="s">
        <v>23</v>
      </c>
      <c r="C1385" t="s">
        <v>6</v>
      </c>
      <c r="D1385">
        <v>2016</v>
      </c>
      <c r="E1385" s="1">
        <v>159825</v>
      </c>
      <c r="F1385" t="str">
        <f>+_xlfn.XLOOKUP(B1385,MAESTRO!$C$4:$C$22,MAESTRO!$B$4:$B$22)</f>
        <v>RIOJA</v>
      </c>
    </row>
    <row r="1386" spans="1:6" x14ac:dyDescent="0.2">
      <c r="A1386" t="s">
        <v>4</v>
      </c>
      <c r="B1386" t="s">
        <v>23</v>
      </c>
      <c r="C1386" t="s">
        <v>6</v>
      </c>
      <c r="D1386">
        <v>2015</v>
      </c>
      <c r="E1386" s="1">
        <v>160320</v>
      </c>
      <c r="F1386" t="str">
        <f>+_xlfn.XLOOKUP(B1386,MAESTRO!$C$4:$C$22,MAESTRO!$B$4:$B$22)</f>
        <v>RIOJA</v>
      </c>
    </row>
    <row r="1387" spans="1:6" x14ac:dyDescent="0.2">
      <c r="A1387" t="s">
        <v>4</v>
      </c>
      <c r="B1387" t="s">
        <v>23</v>
      </c>
      <c r="C1387" t="s">
        <v>6</v>
      </c>
      <c r="D1387">
        <v>2014</v>
      </c>
      <c r="E1387" s="1">
        <v>160912</v>
      </c>
      <c r="F1387" t="str">
        <f>+_xlfn.XLOOKUP(B1387,MAESTRO!$C$4:$C$22,MAESTRO!$B$4:$B$22)</f>
        <v>RIOJA</v>
      </c>
    </row>
    <row r="1388" spans="1:6" x14ac:dyDescent="0.2">
      <c r="A1388" t="s">
        <v>4</v>
      </c>
      <c r="B1388" t="s">
        <v>23</v>
      </c>
      <c r="C1388" t="s">
        <v>6</v>
      </c>
      <c r="D1388">
        <v>2013</v>
      </c>
      <c r="E1388" s="1">
        <v>161868</v>
      </c>
      <c r="F1388" t="str">
        <f>+_xlfn.XLOOKUP(B1388,MAESTRO!$C$4:$C$22,MAESTRO!$B$4:$B$22)</f>
        <v>RIOJA</v>
      </c>
    </row>
    <row r="1389" spans="1:6" x14ac:dyDescent="0.2">
      <c r="A1389" t="s">
        <v>4</v>
      </c>
      <c r="B1389" t="s">
        <v>23</v>
      </c>
      <c r="C1389" t="s">
        <v>6</v>
      </c>
      <c r="D1389">
        <v>2012</v>
      </c>
      <c r="E1389" s="1">
        <v>162035</v>
      </c>
      <c r="F1389" t="str">
        <f>+_xlfn.XLOOKUP(B1389,MAESTRO!$C$4:$C$22,MAESTRO!$B$4:$B$22)</f>
        <v>RIOJA</v>
      </c>
    </row>
    <row r="1390" spans="1:6" x14ac:dyDescent="0.2">
      <c r="A1390" t="s">
        <v>4</v>
      </c>
      <c r="B1390" t="s">
        <v>23</v>
      </c>
      <c r="C1390" t="s">
        <v>6</v>
      </c>
      <c r="D1390">
        <v>2011</v>
      </c>
      <c r="E1390" s="1">
        <v>161373</v>
      </c>
      <c r="F1390" t="str">
        <f>+_xlfn.XLOOKUP(B1390,MAESTRO!$C$4:$C$22,MAESTRO!$B$4:$B$22)</f>
        <v>RIOJA</v>
      </c>
    </row>
    <row r="1391" spans="1:6" x14ac:dyDescent="0.2">
      <c r="A1391" t="s">
        <v>4</v>
      </c>
      <c r="B1391" t="s">
        <v>23</v>
      </c>
      <c r="C1391" t="s">
        <v>6</v>
      </c>
      <c r="D1391">
        <v>2010</v>
      </c>
      <c r="E1391" s="1">
        <v>160531</v>
      </c>
      <c r="F1391" t="str">
        <f>+_xlfn.XLOOKUP(B1391,MAESTRO!$C$4:$C$22,MAESTRO!$B$4:$B$22)</f>
        <v>RIOJA</v>
      </c>
    </row>
    <row r="1392" spans="1:6" x14ac:dyDescent="0.2">
      <c r="A1392" t="s">
        <v>4</v>
      </c>
      <c r="B1392" t="s">
        <v>23</v>
      </c>
      <c r="C1392" t="s">
        <v>6</v>
      </c>
      <c r="D1392">
        <v>2009</v>
      </c>
      <c r="E1392" s="1">
        <v>159529</v>
      </c>
      <c r="F1392" t="str">
        <f>+_xlfn.XLOOKUP(B1392,MAESTRO!$C$4:$C$22,MAESTRO!$B$4:$B$22)</f>
        <v>RIOJA</v>
      </c>
    </row>
    <row r="1393" spans="1:6" x14ac:dyDescent="0.2">
      <c r="A1393" t="s">
        <v>4</v>
      </c>
      <c r="B1393" t="s">
        <v>23</v>
      </c>
      <c r="C1393" t="s">
        <v>6</v>
      </c>
      <c r="D1393">
        <v>2008</v>
      </c>
      <c r="E1393" s="1">
        <v>157159</v>
      </c>
      <c r="F1393" t="str">
        <f>+_xlfn.XLOOKUP(B1393,MAESTRO!$C$4:$C$22,MAESTRO!$B$4:$B$22)</f>
        <v>RIOJA</v>
      </c>
    </row>
    <row r="1394" spans="1:6" x14ac:dyDescent="0.2">
      <c r="A1394" t="s">
        <v>4</v>
      </c>
      <c r="B1394" t="s">
        <v>23</v>
      </c>
      <c r="C1394" t="s">
        <v>6</v>
      </c>
      <c r="D1394">
        <v>2007</v>
      </c>
      <c r="E1394" s="1">
        <v>153195</v>
      </c>
      <c r="F1394" t="str">
        <f>+_xlfn.XLOOKUP(B1394,MAESTRO!$C$4:$C$22,MAESTRO!$B$4:$B$22)</f>
        <v>RIOJA</v>
      </c>
    </row>
    <row r="1395" spans="1:6" x14ac:dyDescent="0.2">
      <c r="A1395" t="s">
        <v>4</v>
      </c>
      <c r="B1395" t="s">
        <v>23</v>
      </c>
      <c r="C1395" t="s">
        <v>6</v>
      </c>
      <c r="D1395">
        <v>2006</v>
      </c>
      <c r="E1395" s="1">
        <v>151821</v>
      </c>
      <c r="F1395" t="str">
        <f>+_xlfn.XLOOKUP(B1395,MAESTRO!$C$4:$C$22,MAESTRO!$B$4:$B$22)</f>
        <v>RIOJA</v>
      </c>
    </row>
    <row r="1396" spans="1:6" x14ac:dyDescent="0.2">
      <c r="A1396" t="s">
        <v>4</v>
      </c>
      <c r="B1396" t="s">
        <v>23</v>
      </c>
      <c r="C1396" t="s">
        <v>6</v>
      </c>
      <c r="D1396">
        <v>2005</v>
      </c>
      <c r="E1396" s="1">
        <v>149354</v>
      </c>
      <c r="F1396" t="str">
        <f>+_xlfn.XLOOKUP(B1396,MAESTRO!$C$4:$C$22,MAESTRO!$B$4:$B$22)</f>
        <v>RIOJA</v>
      </c>
    </row>
    <row r="1397" spans="1:6" x14ac:dyDescent="0.2">
      <c r="A1397" t="s">
        <v>4</v>
      </c>
      <c r="B1397" t="s">
        <v>23</v>
      </c>
      <c r="C1397" t="s">
        <v>6</v>
      </c>
      <c r="D1397">
        <v>2004</v>
      </c>
      <c r="E1397" s="1">
        <v>146339</v>
      </c>
      <c r="F1397" t="str">
        <f>+_xlfn.XLOOKUP(B1397,MAESTRO!$C$4:$C$22,MAESTRO!$B$4:$B$22)</f>
        <v>RIOJA</v>
      </c>
    </row>
    <row r="1398" spans="1:6" x14ac:dyDescent="0.2">
      <c r="A1398" t="s">
        <v>4</v>
      </c>
      <c r="B1398" t="s">
        <v>23</v>
      </c>
      <c r="C1398" t="s">
        <v>6</v>
      </c>
      <c r="D1398">
        <v>2003</v>
      </c>
      <c r="E1398" s="1">
        <v>143395</v>
      </c>
      <c r="F1398" t="str">
        <f>+_xlfn.XLOOKUP(B1398,MAESTRO!$C$4:$C$22,MAESTRO!$B$4:$B$22)</f>
        <v>RIOJA</v>
      </c>
    </row>
    <row r="1399" spans="1:6" x14ac:dyDescent="0.2">
      <c r="A1399" t="s">
        <v>4</v>
      </c>
      <c r="B1399" t="s">
        <v>23</v>
      </c>
      <c r="C1399" t="s">
        <v>6</v>
      </c>
      <c r="D1399">
        <v>2002</v>
      </c>
      <c r="E1399" s="1">
        <v>140834</v>
      </c>
      <c r="F1399" t="str">
        <f>+_xlfn.XLOOKUP(B1399,MAESTRO!$C$4:$C$22,MAESTRO!$B$4:$B$22)</f>
        <v>RIOJA</v>
      </c>
    </row>
    <row r="1400" spans="1:6" x14ac:dyDescent="0.2">
      <c r="A1400" t="s">
        <v>4</v>
      </c>
      <c r="B1400" t="s">
        <v>23</v>
      </c>
      <c r="C1400" t="s">
        <v>6</v>
      </c>
      <c r="D1400">
        <v>2001</v>
      </c>
      <c r="E1400" s="1">
        <v>135894</v>
      </c>
      <c r="F1400" t="str">
        <f>+_xlfn.XLOOKUP(B1400,MAESTRO!$C$4:$C$22,MAESTRO!$B$4:$B$22)</f>
        <v>RIOJA</v>
      </c>
    </row>
    <row r="1401" spans="1:6" x14ac:dyDescent="0.2">
      <c r="A1401" t="s">
        <v>4</v>
      </c>
      <c r="B1401" t="s">
        <v>23</v>
      </c>
      <c r="C1401" t="s">
        <v>6</v>
      </c>
      <c r="D1401">
        <v>2000</v>
      </c>
      <c r="E1401" s="1">
        <v>133222</v>
      </c>
      <c r="F1401" t="str">
        <f>+_xlfn.XLOOKUP(B1401,MAESTRO!$C$4:$C$22,MAESTRO!$B$4:$B$22)</f>
        <v>RIOJA</v>
      </c>
    </row>
    <row r="1402" spans="1:6" x14ac:dyDescent="0.2">
      <c r="A1402" t="s">
        <v>4</v>
      </c>
      <c r="B1402" t="s">
        <v>23</v>
      </c>
      <c r="C1402" t="s">
        <v>6</v>
      </c>
      <c r="D1402">
        <v>1999</v>
      </c>
      <c r="E1402" s="1">
        <v>133660</v>
      </c>
      <c r="F1402" t="str">
        <f>+_xlfn.XLOOKUP(B1402,MAESTRO!$C$4:$C$22,MAESTRO!$B$4:$B$22)</f>
        <v>RIOJA</v>
      </c>
    </row>
    <row r="1403" spans="1:6" x14ac:dyDescent="0.2">
      <c r="A1403" t="s">
        <v>4</v>
      </c>
      <c r="B1403" t="s">
        <v>23</v>
      </c>
      <c r="C1403" t="s">
        <v>6</v>
      </c>
      <c r="D1403">
        <v>1998</v>
      </c>
      <c r="E1403" s="1">
        <v>132936</v>
      </c>
      <c r="F1403" t="str">
        <f>+_xlfn.XLOOKUP(B1403,MAESTRO!$C$4:$C$22,MAESTRO!$B$4:$B$22)</f>
        <v>RIOJA</v>
      </c>
    </row>
    <row r="1404" spans="1:6" x14ac:dyDescent="0.2">
      <c r="A1404" t="s">
        <v>4</v>
      </c>
      <c r="B1404" t="s">
        <v>23</v>
      </c>
      <c r="C1404" t="s">
        <v>6</v>
      </c>
      <c r="D1404">
        <v>1997</v>
      </c>
      <c r="F1404" t="str">
        <f>+_xlfn.XLOOKUP(B1404,MAESTRO!$C$4:$C$22,MAESTRO!$B$4:$B$22)</f>
        <v>RIOJA</v>
      </c>
    </row>
    <row r="1405" spans="1:6" x14ac:dyDescent="0.2">
      <c r="A1405" t="s">
        <v>4</v>
      </c>
      <c r="B1405" t="s">
        <v>23</v>
      </c>
      <c r="C1405" t="s">
        <v>6</v>
      </c>
      <c r="D1405">
        <v>1996</v>
      </c>
      <c r="E1405" s="1">
        <v>133758</v>
      </c>
      <c r="F1405" t="str">
        <f>+_xlfn.XLOOKUP(B1405,MAESTRO!$C$4:$C$22,MAESTRO!$B$4:$B$22)</f>
        <v>RIOJA</v>
      </c>
    </row>
    <row r="1406" spans="1:6" x14ac:dyDescent="0.2">
      <c r="A1406" t="s">
        <v>4</v>
      </c>
      <c r="B1406" t="s">
        <v>24</v>
      </c>
      <c r="C1406" t="s">
        <v>4</v>
      </c>
      <c r="D1406">
        <v>2021</v>
      </c>
      <c r="E1406" s="1">
        <v>83517</v>
      </c>
      <c r="F1406" t="str">
        <f>+_xlfn.XLOOKUP(B1406,MAESTRO!$C$4:$C$22,MAESTRO!$B$4:$B$22)</f>
        <v>CEUTA</v>
      </c>
    </row>
    <row r="1407" spans="1:6" x14ac:dyDescent="0.2">
      <c r="A1407" t="s">
        <v>4</v>
      </c>
      <c r="B1407" t="s">
        <v>24</v>
      </c>
      <c r="C1407" t="s">
        <v>4</v>
      </c>
      <c r="D1407">
        <v>2020</v>
      </c>
      <c r="E1407" s="1">
        <v>84202</v>
      </c>
      <c r="F1407" t="str">
        <f>+_xlfn.XLOOKUP(B1407,MAESTRO!$C$4:$C$22,MAESTRO!$B$4:$B$22)</f>
        <v>CEUTA</v>
      </c>
    </row>
    <row r="1408" spans="1:6" x14ac:dyDescent="0.2">
      <c r="A1408" t="s">
        <v>4</v>
      </c>
      <c r="B1408" t="s">
        <v>24</v>
      </c>
      <c r="C1408" t="s">
        <v>4</v>
      </c>
      <c r="D1408">
        <v>2019</v>
      </c>
      <c r="E1408" s="1">
        <v>84777</v>
      </c>
      <c r="F1408" t="str">
        <f>+_xlfn.XLOOKUP(B1408,MAESTRO!$C$4:$C$22,MAESTRO!$B$4:$B$22)</f>
        <v>CEUTA</v>
      </c>
    </row>
    <row r="1409" spans="1:6" x14ac:dyDescent="0.2">
      <c r="A1409" t="s">
        <v>4</v>
      </c>
      <c r="B1409" t="s">
        <v>24</v>
      </c>
      <c r="C1409" t="s">
        <v>4</v>
      </c>
      <c r="D1409">
        <v>2018</v>
      </c>
      <c r="E1409" s="1">
        <v>85144</v>
      </c>
      <c r="F1409" t="str">
        <f>+_xlfn.XLOOKUP(B1409,MAESTRO!$C$4:$C$22,MAESTRO!$B$4:$B$22)</f>
        <v>CEUTA</v>
      </c>
    </row>
    <row r="1410" spans="1:6" x14ac:dyDescent="0.2">
      <c r="A1410" t="s">
        <v>4</v>
      </c>
      <c r="B1410" t="s">
        <v>24</v>
      </c>
      <c r="C1410" t="s">
        <v>4</v>
      </c>
      <c r="D1410">
        <v>2017</v>
      </c>
      <c r="E1410" s="1">
        <v>84959</v>
      </c>
      <c r="F1410" t="str">
        <f>+_xlfn.XLOOKUP(B1410,MAESTRO!$C$4:$C$22,MAESTRO!$B$4:$B$22)</f>
        <v>CEUTA</v>
      </c>
    </row>
    <row r="1411" spans="1:6" x14ac:dyDescent="0.2">
      <c r="A1411" t="s">
        <v>4</v>
      </c>
      <c r="B1411" t="s">
        <v>24</v>
      </c>
      <c r="C1411" t="s">
        <v>4</v>
      </c>
      <c r="D1411">
        <v>2016</v>
      </c>
      <c r="E1411" s="1">
        <v>84519</v>
      </c>
      <c r="F1411" t="str">
        <f>+_xlfn.XLOOKUP(B1411,MAESTRO!$C$4:$C$22,MAESTRO!$B$4:$B$22)</f>
        <v>CEUTA</v>
      </c>
    </row>
    <row r="1412" spans="1:6" x14ac:dyDescent="0.2">
      <c r="A1412" t="s">
        <v>4</v>
      </c>
      <c r="B1412" t="s">
        <v>24</v>
      </c>
      <c r="C1412" t="s">
        <v>4</v>
      </c>
      <c r="D1412">
        <v>2015</v>
      </c>
      <c r="E1412" s="1">
        <v>84263</v>
      </c>
      <c r="F1412" t="str">
        <f>+_xlfn.XLOOKUP(B1412,MAESTRO!$C$4:$C$22,MAESTRO!$B$4:$B$22)</f>
        <v>CEUTA</v>
      </c>
    </row>
    <row r="1413" spans="1:6" x14ac:dyDescent="0.2">
      <c r="A1413" t="s">
        <v>4</v>
      </c>
      <c r="B1413" t="s">
        <v>24</v>
      </c>
      <c r="C1413" t="s">
        <v>4</v>
      </c>
      <c r="D1413">
        <v>2014</v>
      </c>
      <c r="E1413" s="1">
        <v>84963</v>
      </c>
      <c r="F1413" t="str">
        <f>+_xlfn.XLOOKUP(B1413,MAESTRO!$C$4:$C$22,MAESTRO!$B$4:$B$22)</f>
        <v>CEUTA</v>
      </c>
    </row>
    <row r="1414" spans="1:6" x14ac:dyDescent="0.2">
      <c r="A1414" t="s">
        <v>4</v>
      </c>
      <c r="B1414" t="s">
        <v>24</v>
      </c>
      <c r="C1414" t="s">
        <v>4</v>
      </c>
      <c r="D1414">
        <v>2013</v>
      </c>
      <c r="E1414" s="1">
        <v>84180</v>
      </c>
      <c r="F1414" t="str">
        <f>+_xlfn.XLOOKUP(B1414,MAESTRO!$C$4:$C$22,MAESTRO!$B$4:$B$22)</f>
        <v>CEUTA</v>
      </c>
    </row>
    <row r="1415" spans="1:6" x14ac:dyDescent="0.2">
      <c r="A1415" t="s">
        <v>4</v>
      </c>
      <c r="B1415" t="s">
        <v>24</v>
      </c>
      <c r="C1415" t="s">
        <v>4</v>
      </c>
      <c r="D1415">
        <v>2012</v>
      </c>
      <c r="E1415" s="1">
        <v>84018</v>
      </c>
      <c r="F1415" t="str">
        <f>+_xlfn.XLOOKUP(B1415,MAESTRO!$C$4:$C$22,MAESTRO!$B$4:$B$22)</f>
        <v>CEUTA</v>
      </c>
    </row>
    <row r="1416" spans="1:6" x14ac:dyDescent="0.2">
      <c r="A1416" t="s">
        <v>4</v>
      </c>
      <c r="B1416" t="s">
        <v>24</v>
      </c>
      <c r="C1416" t="s">
        <v>4</v>
      </c>
      <c r="D1416">
        <v>2011</v>
      </c>
      <c r="E1416" s="1">
        <v>82376</v>
      </c>
      <c r="F1416" t="str">
        <f>+_xlfn.XLOOKUP(B1416,MAESTRO!$C$4:$C$22,MAESTRO!$B$4:$B$22)</f>
        <v>CEUTA</v>
      </c>
    </row>
    <row r="1417" spans="1:6" x14ac:dyDescent="0.2">
      <c r="A1417" t="s">
        <v>4</v>
      </c>
      <c r="B1417" t="s">
        <v>24</v>
      </c>
      <c r="C1417" t="s">
        <v>4</v>
      </c>
      <c r="D1417">
        <v>2010</v>
      </c>
      <c r="E1417" s="1">
        <v>80579</v>
      </c>
      <c r="F1417" t="str">
        <f>+_xlfn.XLOOKUP(B1417,MAESTRO!$C$4:$C$22,MAESTRO!$B$4:$B$22)</f>
        <v>CEUTA</v>
      </c>
    </row>
    <row r="1418" spans="1:6" x14ac:dyDescent="0.2">
      <c r="A1418" t="s">
        <v>4</v>
      </c>
      <c r="B1418" t="s">
        <v>24</v>
      </c>
      <c r="C1418" t="s">
        <v>4</v>
      </c>
      <c r="D1418">
        <v>2009</v>
      </c>
      <c r="E1418" s="1">
        <v>78674</v>
      </c>
      <c r="F1418" t="str">
        <f>+_xlfn.XLOOKUP(B1418,MAESTRO!$C$4:$C$22,MAESTRO!$B$4:$B$22)</f>
        <v>CEUTA</v>
      </c>
    </row>
    <row r="1419" spans="1:6" x14ac:dyDescent="0.2">
      <c r="A1419" t="s">
        <v>4</v>
      </c>
      <c r="B1419" t="s">
        <v>24</v>
      </c>
      <c r="C1419" t="s">
        <v>4</v>
      </c>
      <c r="D1419">
        <v>2008</v>
      </c>
      <c r="E1419" s="1">
        <v>77389</v>
      </c>
      <c r="F1419" t="str">
        <f>+_xlfn.XLOOKUP(B1419,MAESTRO!$C$4:$C$22,MAESTRO!$B$4:$B$22)</f>
        <v>CEUTA</v>
      </c>
    </row>
    <row r="1420" spans="1:6" x14ac:dyDescent="0.2">
      <c r="A1420" t="s">
        <v>4</v>
      </c>
      <c r="B1420" t="s">
        <v>24</v>
      </c>
      <c r="C1420" t="s">
        <v>4</v>
      </c>
      <c r="D1420">
        <v>2007</v>
      </c>
      <c r="E1420" s="1">
        <v>76603</v>
      </c>
      <c r="F1420" t="str">
        <f>+_xlfn.XLOOKUP(B1420,MAESTRO!$C$4:$C$22,MAESTRO!$B$4:$B$22)</f>
        <v>CEUTA</v>
      </c>
    </row>
    <row r="1421" spans="1:6" x14ac:dyDescent="0.2">
      <c r="A1421" t="s">
        <v>4</v>
      </c>
      <c r="B1421" t="s">
        <v>24</v>
      </c>
      <c r="C1421" t="s">
        <v>4</v>
      </c>
      <c r="D1421">
        <v>2006</v>
      </c>
      <c r="E1421" s="1">
        <v>75861</v>
      </c>
      <c r="F1421" t="str">
        <f>+_xlfn.XLOOKUP(B1421,MAESTRO!$C$4:$C$22,MAESTRO!$B$4:$B$22)</f>
        <v>CEUTA</v>
      </c>
    </row>
    <row r="1422" spans="1:6" x14ac:dyDescent="0.2">
      <c r="A1422" t="s">
        <v>4</v>
      </c>
      <c r="B1422" t="s">
        <v>24</v>
      </c>
      <c r="C1422" t="s">
        <v>4</v>
      </c>
      <c r="D1422">
        <v>2005</v>
      </c>
      <c r="E1422" s="1">
        <v>75276</v>
      </c>
      <c r="F1422" t="str">
        <f>+_xlfn.XLOOKUP(B1422,MAESTRO!$C$4:$C$22,MAESTRO!$B$4:$B$22)</f>
        <v>CEUTA</v>
      </c>
    </row>
    <row r="1423" spans="1:6" x14ac:dyDescent="0.2">
      <c r="A1423" t="s">
        <v>4</v>
      </c>
      <c r="B1423" t="s">
        <v>24</v>
      </c>
      <c r="C1423" t="s">
        <v>4</v>
      </c>
      <c r="D1423">
        <v>2004</v>
      </c>
      <c r="E1423" s="1">
        <v>74654</v>
      </c>
      <c r="F1423" t="str">
        <f>+_xlfn.XLOOKUP(B1423,MAESTRO!$C$4:$C$22,MAESTRO!$B$4:$B$22)</f>
        <v>CEUTA</v>
      </c>
    </row>
    <row r="1424" spans="1:6" x14ac:dyDescent="0.2">
      <c r="A1424" t="s">
        <v>4</v>
      </c>
      <c r="B1424" t="s">
        <v>24</v>
      </c>
      <c r="C1424" t="s">
        <v>4</v>
      </c>
      <c r="D1424">
        <v>2003</v>
      </c>
      <c r="E1424" s="1">
        <v>74931</v>
      </c>
      <c r="F1424" t="str">
        <f>+_xlfn.XLOOKUP(B1424,MAESTRO!$C$4:$C$22,MAESTRO!$B$4:$B$22)</f>
        <v>CEUTA</v>
      </c>
    </row>
    <row r="1425" spans="1:6" x14ac:dyDescent="0.2">
      <c r="A1425" t="s">
        <v>4</v>
      </c>
      <c r="B1425" t="s">
        <v>24</v>
      </c>
      <c r="C1425" t="s">
        <v>4</v>
      </c>
      <c r="D1425">
        <v>2002</v>
      </c>
      <c r="E1425" s="1">
        <v>76152</v>
      </c>
      <c r="F1425" t="str">
        <f>+_xlfn.XLOOKUP(B1425,MAESTRO!$C$4:$C$22,MAESTRO!$B$4:$B$22)</f>
        <v>CEUTA</v>
      </c>
    </row>
    <row r="1426" spans="1:6" x14ac:dyDescent="0.2">
      <c r="A1426" t="s">
        <v>4</v>
      </c>
      <c r="B1426" t="s">
        <v>24</v>
      </c>
      <c r="C1426" t="s">
        <v>4</v>
      </c>
      <c r="D1426">
        <v>2001</v>
      </c>
      <c r="E1426" s="1">
        <v>75694</v>
      </c>
      <c r="F1426" t="str">
        <f>+_xlfn.XLOOKUP(B1426,MAESTRO!$C$4:$C$22,MAESTRO!$B$4:$B$22)</f>
        <v>CEUTA</v>
      </c>
    </row>
    <row r="1427" spans="1:6" x14ac:dyDescent="0.2">
      <c r="A1427" t="s">
        <v>4</v>
      </c>
      <c r="B1427" t="s">
        <v>24</v>
      </c>
      <c r="C1427" t="s">
        <v>4</v>
      </c>
      <c r="D1427">
        <v>2000</v>
      </c>
      <c r="E1427" s="1">
        <v>75241</v>
      </c>
      <c r="F1427" t="str">
        <f>+_xlfn.XLOOKUP(B1427,MAESTRO!$C$4:$C$22,MAESTRO!$B$4:$B$22)</f>
        <v>CEUTA</v>
      </c>
    </row>
    <row r="1428" spans="1:6" x14ac:dyDescent="0.2">
      <c r="A1428" t="s">
        <v>4</v>
      </c>
      <c r="B1428" t="s">
        <v>24</v>
      </c>
      <c r="C1428" t="s">
        <v>4</v>
      </c>
      <c r="D1428">
        <v>1999</v>
      </c>
      <c r="E1428" s="1">
        <v>73704</v>
      </c>
      <c r="F1428" t="str">
        <f>+_xlfn.XLOOKUP(B1428,MAESTRO!$C$4:$C$22,MAESTRO!$B$4:$B$22)</f>
        <v>CEUTA</v>
      </c>
    </row>
    <row r="1429" spans="1:6" x14ac:dyDescent="0.2">
      <c r="A1429" t="s">
        <v>4</v>
      </c>
      <c r="B1429" t="s">
        <v>24</v>
      </c>
      <c r="C1429" t="s">
        <v>4</v>
      </c>
      <c r="D1429">
        <v>1998</v>
      </c>
      <c r="E1429" s="1">
        <v>72117</v>
      </c>
      <c r="F1429" t="str">
        <f>+_xlfn.XLOOKUP(B1429,MAESTRO!$C$4:$C$22,MAESTRO!$B$4:$B$22)</f>
        <v>CEUTA</v>
      </c>
    </row>
    <row r="1430" spans="1:6" x14ac:dyDescent="0.2">
      <c r="A1430" t="s">
        <v>4</v>
      </c>
      <c r="B1430" t="s">
        <v>24</v>
      </c>
      <c r="C1430" t="s">
        <v>4</v>
      </c>
      <c r="D1430">
        <v>1997</v>
      </c>
      <c r="F1430" t="str">
        <f>+_xlfn.XLOOKUP(B1430,MAESTRO!$C$4:$C$22,MAESTRO!$B$4:$B$22)</f>
        <v>CEUTA</v>
      </c>
    </row>
    <row r="1431" spans="1:6" x14ac:dyDescent="0.2">
      <c r="A1431" t="s">
        <v>4</v>
      </c>
      <c r="B1431" t="s">
        <v>24</v>
      </c>
      <c r="C1431" t="s">
        <v>4</v>
      </c>
      <c r="D1431">
        <v>1996</v>
      </c>
      <c r="E1431" s="1">
        <v>68796</v>
      </c>
      <c r="F1431" t="str">
        <f>+_xlfn.XLOOKUP(B1431,MAESTRO!$C$4:$C$22,MAESTRO!$B$4:$B$22)</f>
        <v>CEUTA</v>
      </c>
    </row>
    <row r="1432" spans="1:6" x14ac:dyDescent="0.2">
      <c r="A1432" t="s">
        <v>4</v>
      </c>
      <c r="B1432" t="s">
        <v>24</v>
      </c>
      <c r="C1432" t="s">
        <v>5</v>
      </c>
      <c r="D1432">
        <v>2021</v>
      </c>
      <c r="E1432" s="1">
        <v>42208</v>
      </c>
      <c r="F1432" t="str">
        <f>+_xlfn.XLOOKUP(B1432,MAESTRO!$C$4:$C$22,MAESTRO!$B$4:$B$22)</f>
        <v>CEUTA</v>
      </c>
    </row>
    <row r="1433" spans="1:6" x14ac:dyDescent="0.2">
      <c r="A1433" t="s">
        <v>4</v>
      </c>
      <c r="B1433" t="s">
        <v>24</v>
      </c>
      <c r="C1433" t="s">
        <v>5</v>
      </c>
      <c r="D1433">
        <v>2020</v>
      </c>
      <c r="E1433" s="1">
        <v>42542</v>
      </c>
      <c r="F1433" t="str">
        <f>+_xlfn.XLOOKUP(B1433,MAESTRO!$C$4:$C$22,MAESTRO!$B$4:$B$22)</f>
        <v>CEUTA</v>
      </c>
    </row>
    <row r="1434" spans="1:6" x14ac:dyDescent="0.2">
      <c r="A1434" t="s">
        <v>4</v>
      </c>
      <c r="B1434" t="s">
        <v>24</v>
      </c>
      <c r="C1434" t="s">
        <v>5</v>
      </c>
      <c r="D1434">
        <v>2019</v>
      </c>
      <c r="E1434" s="1">
        <v>42912</v>
      </c>
      <c r="F1434" t="str">
        <f>+_xlfn.XLOOKUP(B1434,MAESTRO!$C$4:$C$22,MAESTRO!$B$4:$B$22)</f>
        <v>CEUTA</v>
      </c>
    </row>
    <row r="1435" spans="1:6" x14ac:dyDescent="0.2">
      <c r="A1435" t="s">
        <v>4</v>
      </c>
      <c r="B1435" t="s">
        <v>24</v>
      </c>
      <c r="C1435" t="s">
        <v>5</v>
      </c>
      <c r="D1435">
        <v>2018</v>
      </c>
      <c r="E1435" s="1">
        <v>43177</v>
      </c>
      <c r="F1435" t="str">
        <f>+_xlfn.XLOOKUP(B1435,MAESTRO!$C$4:$C$22,MAESTRO!$B$4:$B$22)</f>
        <v>CEUTA</v>
      </c>
    </row>
    <row r="1436" spans="1:6" x14ac:dyDescent="0.2">
      <c r="A1436" t="s">
        <v>4</v>
      </c>
      <c r="B1436" t="s">
        <v>24</v>
      </c>
      <c r="C1436" t="s">
        <v>5</v>
      </c>
      <c r="D1436">
        <v>2017</v>
      </c>
      <c r="E1436" s="1">
        <v>43034</v>
      </c>
      <c r="F1436" t="str">
        <f>+_xlfn.XLOOKUP(B1436,MAESTRO!$C$4:$C$22,MAESTRO!$B$4:$B$22)</f>
        <v>CEUTA</v>
      </c>
    </row>
    <row r="1437" spans="1:6" x14ac:dyDescent="0.2">
      <c r="A1437" t="s">
        <v>4</v>
      </c>
      <c r="B1437" t="s">
        <v>24</v>
      </c>
      <c r="C1437" t="s">
        <v>5</v>
      </c>
      <c r="D1437">
        <v>2016</v>
      </c>
      <c r="E1437" s="1">
        <v>42846</v>
      </c>
      <c r="F1437" t="str">
        <f>+_xlfn.XLOOKUP(B1437,MAESTRO!$C$4:$C$22,MAESTRO!$B$4:$B$22)</f>
        <v>CEUTA</v>
      </c>
    </row>
    <row r="1438" spans="1:6" x14ac:dyDescent="0.2">
      <c r="A1438" t="s">
        <v>4</v>
      </c>
      <c r="B1438" t="s">
        <v>24</v>
      </c>
      <c r="C1438" t="s">
        <v>5</v>
      </c>
      <c r="D1438">
        <v>2015</v>
      </c>
      <c r="E1438" s="1">
        <v>42757</v>
      </c>
      <c r="F1438" t="str">
        <f>+_xlfn.XLOOKUP(B1438,MAESTRO!$C$4:$C$22,MAESTRO!$B$4:$B$22)</f>
        <v>CEUTA</v>
      </c>
    </row>
    <row r="1439" spans="1:6" x14ac:dyDescent="0.2">
      <c r="A1439" t="s">
        <v>4</v>
      </c>
      <c r="B1439" t="s">
        <v>24</v>
      </c>
      <c r="C1439" t="s">
        <v>5</v>
      </c>
      <c r="D1439">
        <v>2014</v>
      </c>
      <c r="E1439" s="1">
        <v>43354</v>
      </c>
      <c r="F1439" t="str">
        <f>+_xlfn.XLOOKUP(B1439,MAESTRO!$C$4:$C$22,MAESTRO!$B$4:$B$22)</f>
        <v>CEUTA</v>
      </c>
    </row>
    <row r="1440" spans="1:6" x14ac:dyDescent="0.2">
      <c r="A1440" t="s">
        <v>4</v>
      </c>
      <c r="B1440" t="s">
        <v>24</v>
      </c>
      <c r="C1440" t="s">
        <v>5</v>
      </c>
      <c r="D1440">
        <v>2013</v>
      </c>
      <c r="E1440" s="1">
        <v>43060</v>
      </c>
      <c r="F1440" t="str">
        <f>+_xlfn.XLOOKUP(B1440,MAESTRO!$C$4:$C$22,MAESTRO!$B$4:$B$22)</f>
        <v>CEUTA</v>
      </c>
    </row>
    <row r="1441" spans="1:6" x14ac:dyDescent="0.2">
      <c r="A1441" t="s">
        <v>4</v>
      </c>
      <c r="B1441" t="s">
        <v>24</v>
      </c>
      <c r="C1441" t="s">
        <v>5</v>
      </c>
      <c r="D1441">
        <v>2012</v>
      </c>
      <c r="E1441" s="1">
        <v>42948</v>
      </c>
      <c r="F1441" t="str">
        <f>+_xlfn.XLOOKUP(B1441,MAESTRO!$C$4:$C$22,MAESTRO!$B$4:$B$22)</f>
        <v>CEUTA</v>
      </c>
    </row>
    <row r="1442" spans="1:6" x14ac:dyDescent="0.2">
      <c r="A1442" t="s">
        <v>4</v>
      </c>
      <c r="B1442" t="s">
        <v>24</v>
      </c>
      <c r="C1442" t="s">
        <v>5</v>
      </c>
      <c r="D1442">
        <v>2011</v>
      </c>
      <c r="E1442" s="1">
        <v>42165</v>
      </c>
      <c r="F1442" t="str">
        <f>+_xlfn.XLOOKUP(B1442,MAESTRO!$C$4:$C$22,MAESTRO!$B$4:$B$22)</f>
        <v>CEUTA</v>
      </c>
    </row>
    <row r="1443" spans="1:6" x14ac:dyDescent="0.2">
      <c r="A1443" t="s">
        <v>4</v>
      </c>
      <c r="B1443" t="s">
        <v>24</v>
      </c>
      <c r="C1443" t="s">
        <v>5</v>
      </c>
      <c r="D1443">
        <v>2010</v>
      </c>
      <c r="E1443" s="1">
        <v>41269</v>
      </c>
      <c r="F1443" t="str">
        <f>+_xlfn.XLOOKUP(B1443,MAESTRO!$C$4:$C$22,MAESTRO!$B$4:$B$22)</f>
        <v>CEUTA</v>
      </c>
    </row>
    <row r="1444" spans="1:6" x14ac:dyDescent="0.2">
      <c r="A1444" t="s">
        <v>4</v>
      </c>
      <c r="B1444" t="s">
        <v>24</v>
      </c>
      <c r="C1444" t="s">
        <v>5</v>
      </c>
      <c r="D1444">
        <v>2009</v>
      </c>
      <c r="E1444" s="1">
        <v>40118</v>
      </c>
      <c r="F1444" t="str">
        <f>+_xlfn.XLOOKUP(B1444,MAESTRO!$C$4:$C$22,MAESTRO!$B$4:$B$22)</f>
        <v>CEUTA</v>
      </c>
    </row>
    <row r="1445" spans="1:6" x14ac:dyDescent="0.2">
      <c r="A1445" t="s">
        <v>4</v>
      </c>
      <c r="B1445" t="s">
        <v>24</v>
      </c>
      <c r="C1445" t="s">
        <v>5</v>
      </c>
      <c r="D1445">
        <v>2008</v>
      </c>
      <c r="E1445" s="1">
        <v>39385</v>
      </c>
      <c r="F1445" t="str">
        <f>+_xlfn.XLOOKUP(B1445,MAESTRO!$C$4:$C$22,MAESTRO!$B$4:$B$22)</f>
        <v>CEUTA</v>
      </c>
    </row>
    <row r="1446" spans="1:6" x14ac:dyDescent="0.2">
      <c r="A1446" t="s">
        <v>4</v>
      </c>
      <c r="B1446" t="s">
        <v>24</v>
      </c>
      <c r="C1446" t="s">
        <v>5</v>
      </c>
      <c r="D1446">
        <v>2007</v>
      </c>
      <c r="E1446" s="1">
        <v>38913</v>
      </c>
      <c r="F1446" t="str">
        <f>+_xlfn.XLOOKUP(B1446,MAESTRO!$C$4:$C$22,MAESTRO!$B$4:$B$22)</f>
        <v>CEUTA</v>
      </c>
    </row>
    <row r="1447" spans="1:6" x14ac:dyDescent="0.2">
      <c r="A1447" t="s">
        <v>4</v>
      </c>
      <c r="B1447" t="s">
        <v>24</v>
      </c>
      <c r="C1447" t="s">
        <v>5</v>
      </c>
      <c r="D1447">
        <v>2006</v>
      </c>
      <c r="E1447" s="1">
        <v>38581</v>
      </c>
      <c r="F1447" t="str">
        <f>+_xlfn.XLOOKUP(B1447,MAESTRO!$C$4:$C$22,MAESTRO!$B$4:$B$22)</f>
        <v>CEUTA</v>
      </c>
    </row>
    <row r="1448" spans="1:6" x14ac:dyDescent="0.2">
      <c r="A1448" t="s">
        <v>4</v>
      </c>
      <c r="B1448" t="s">
        <v>24</v>
      </c>
      <c r="C1448" t="s">
        <v>5</v>
      </c>
      <c r="D1448">
        <v>2005</v>
      </c>
      <c r="E1448" s="1">
        <v>38315</v>
      </c>
      <c r="F1448" t="str">
        <f>+_xlfn.XLOOKUP(B1448,MAESTRO!$C$4:$C$22,MAESTRO!$B$4:$B$22)</f>
        <v>CEUTA</v>
      </c>
    </row>
    <row r="1449" spans="1:6" x14ac:dyDescent="0.2">
      <c r="A1449" t="s">
        <v>4</v>
      </c>
      <c r="B1449" t="s">
        <v>24</v>
      </c>
      <c r="C1449" t="s">
        <v>5</v>
      </c>
      <c r="D1449">
        <v>2004</v>
      </c>
      <c r="E1449" s="1">
        <v>38113</v>
      </c>
      <c r="F1449" t="str">
        <f>+_xlfn.XLOOKUP(B1449,MAESTRO!$C$4:$C$22,MAESTRO!$B$4:$B$22)</f>
        <v>CEUTA</v>
      </c>
    </row>
    <row r="1450" spans="1:6" x14ac:dyDescent="0.2">
      <c r="A1450" t="s">
        <v>4</v>
      </c>
      <c r="B1450" t="s">
        <v>24</v>
      </c>
      <c r="C1450" t="s">
        <v>5</v>
      </c>
      <c r="D1450">
        <v>2003</v>
      </c>
      <c r="E1450" s="1">
        <v>38395</v>
      </c>
      <c r="F1450" t="str">
        <f>+_xlfn.XLOOKUP(B1450,MAESTRO!$C$4:$C$22,MAESTRO!$B$4:$B$22)</f>
        <v>CEUTA</v>
      </c>
    </row>
    <row r="1451" spans="1:6" x14ac:dyDescent="0.2">
      <c r="A1451" t="s">
        <v>4</v>
      </c>
      <c r="B1451" t="s">
        <v>24</v>
      </c>
      <c r="C1451" t="s">
        <v>5</v>
      </c>
      <c r="D1451">
        <v>2002</v>
      </c>
      <c r="E1451" s="1">
        <v>39195</v>
      </c>
      <c r="F1451" t="str">
        <f>+_xlfn.XLOOKUP(B1451,MAESTRO!$C$4:$C$22,MAESTRO!$B$4:$B$22)</f>
        <v>CEUTA</v>
      </c>
    </row>
    <row r="1452" spans="1:6" x14ac:dyDescent="0.2">
      <c r="A1452" t="s">
        <v>4</v>
      </c>
      <c r="B1452" t="s">
        <v>24</v>
      </c>
      <c r="C1452" t="s">
        <v>5</v>
      </c>
      <c r="D1452">
        <v>2001</v>
      </c>
      <c r="E1452" s="1">
        <v>38884</v>
      </c>
      <c r="F1452" t="str">
        <f>+_xlfn.XLOOKUP(B1452,MAESTRO!$C$4:$C$22,MAESTRO!$B$4:$B$22)</f>
        <v>CEUTA</v>
      </c>
    </row>
    <row r="1453" spans="1:6" x14ac:dyDescent="0.2">
      <c r="A1453" t="s">
        <v>4</v>
      </c>
      <c r="B1453" t="s">
        <v>24</v>
      </c>
      <c r="C1453" t="s">
        <v>5</v>
      </c>
      <c r="D1453">
        <v>2000</v>
      </c>
      <c r="E1453" s="1">
        <v>38497</v>
      </c>
      <c r="F1453" t="str">
        <f>+_xlfn.XLOOKUP(B1453,MAESTRO!$C$4:$C$22,MAESTRO!$B$4:$B$22)</f>
        <v>CEUTA</v>
      </c>
    </row>
    <row r="1454" spans="1:6" x14ac:dyDescent="0.2">
      <c r="A1454" t="s">
        <v>4</v>
      </c>
      <c r="B1454" t="s">
        <v>24</v>
      </c>
      <c r="C1454" t="s">
        <v>5</v>
      </c>
      <c r="D1454">
        <v>1999</v>
      </c>
      <c r="E1454" s="1">
        <v>37115</v>
      </c>
      <c r="F1454" t="str">
        <f>+_xlfn.XLOOKUP(B1454,MAESTRO!$C$4:$C$22,MAESTRO!$B$4:$B$22)</f>
        <v>CEUTA</v>
      </c>
    </row>
    <row r="1455" spans="1:6" x14ac:dyDescent="0.2">
      <c r="A1455" t="s">
        <v>4</v>
      </c>
      <c r="B1455" t="s">
        <v>24</v>
      </c>
      <c r="C1455" t="s">
        <v>5</v>
      </c>
      <c r="D1455">
        <v>1998</v>
      </c>
      <c r="E1455" s="1">
        <v>36102</v>
      </c>
      <c r="F1455" t="str">
        <f>+_xlfn.XLOOKUP(B1455,MAESTRO!$C$4:$C$22,MAESTRO!$B$4:$B$22)</f>
        <v>CEUTA</v>
      </c>
    </row>
    <row r="1456" spans="1:6" x14ac:dyDescent="0.2">
      <c r="A1456" t="s">
        <v>4</v>
      </c>
      <c r="B1456" t="s">
        <v>24</v>
      </c>
      <c r="C1456" t="s">
        <v>5</v>
      </c>
      <c r="D1456">
        <v>1997</v>
      </c>
      <c r="F1456" t="str">
        <f>+_xlfn.XLOOKUP(B1456,MAESTRO!$C$4:$C$22,MAESTRO!$B$4:$B$22)</f>
        <v>CEUTA</v>
      </c>
    </row>
    <row r="1457" spans="1:6" x14ac:dyDescent="0.2">
      <c r="A1457" t="s">
        <v>4</v>
      </c>
      <c r="B1457" t="s">
        <v>24</v>
      </c>
      <c r="C1457" t="s">
        <v>5</v>
      </c>
      <c r="D1457">
        <v>1996</v>
      </c>
      <c r="E1457" s="1">
        <v>34229</v>
      </c>
      <c r="F1457" t="str">
        <f>+_xlfn.XLOOKUP(B1457,MAESTRO!$C$4:$C$22,MAESTRO!$B$4:$B$22)</f>
        <v>CEUTA</v>
      </c>
    </row>
    <row r="1458" spans="1:6" x14ac:dyDescent="0.2">
      <c r="A1458" t="s">
        <v>4</v>
      </c>
      <c r="B1458" t="s">
        <v>24</v>
      </c>
      <c r="C1458" t="s">
        <v>6</v>
      </c>
      <c r="D1458">
        <v>2021</v>
      </c>
      <c r="E1458" s="1">
        <v>41309</v>
      </c>
      <c r="F1458" t="str">
        <f>+_xlfn.XLOOKUP(B1458,MAESTRO!$C$4:$C$22,MAESTRO!$B$4:$B$22)</f>
        <v>CEUTA</v>
      </c>
    </row>
    <row r="1459" spans="1:6" x14ac:dyDescent="0.2">
      <c r="A1459" t="s">
        <v>4</v>
      </c>
      <c r="B1459" t="s">
        <v>24</v>
      </c>
      <c r="C1459" t="s">
        <v>6</v>
      </c>
      <c r="D1459">
        <v>2020</v>
      </c>
      <c r="E1459" s="1">
        <v>41660</v>
      </c>
      <c r="F1459" t="str">
        <f>+_xlfn.XLOOKUP(B1459,MAESTRO!$C$4:$C$22,MAESTRO!$B$4:$B$22)</f>
        <v>CEUTA</v>
      </c>
    </row>
    <row r="1460" spans="1:6" x14ac:dyDescent="0.2">
      <c r="A1460" t="s">
        <v>4</v>
      </c>
      <c r="B1460" t="s">
        <v>24</v>
      </c>
      <c r="C1460" t="s">
        <v>6</v>
      </c>
      <c r="D1460">
        <v>2019</v>
      </c>
      <c r="E1460" s="1">
        <v>41865</v>
      </c>
      <c r="F1460" t="str">
        <f>+_xlfn.XLOOKUP(B1460,MAESTRO!$C$4:$C$22,MAESTRO!$B$4:$B$22)</f>
        <v>CEUTA</v>
      </c>
    </row>
    <row r="1461" spans="1:6" x14ac:dyDescent="0.2">
      <c r="A1461" t="s">
        <v>4</v>
      </c>
      <c r="B1461" t="s">
        <v>24</v>
      </c>
      <c r="C1461" t="s">
        <v>6</v>
      </c>
      <c r="D1461">
        <v>2018</v>
      </c>
      <c r="E1461" s="1">
        <v>41967</v>
      </c>
      <c r="F1461" t="str">
        <f>+_xlfn.XLOOKUP(B1461,MAESTRO!$C$4:$C$22,MAESTRO!$B$4:$B$22)</f>
        <v>CEUTA</v>
      </c>
    </row>
    <row r="1462" spans="1:6" x14ac:dyDescent="0.2">
      <c r="A1462" t="s">
        <v>4</v>
      </c>
      <c r="B1462" t="s">
        <v>24</v>
      </c>
      <c r="C1462" t="s">
        <v>6</v>
      </c>
      <c r="D1462">
        <v>2017</v>
      </c>
      <c r="E1462" s="1">
        <v>41925</v>
      </c>
      <c r="F1462" t="str">
        <f>+_xlfn.XLOOKUP(B1462,MAESTRO!$C$4:$C$22,MAESTRO!$B$4:$B$22)</f>
        <v>CEUTA</v>
      </c>
    </row>
    <row r="1463" spans="1:6" x14ac:dyDescent="0.2">
      <c r="A1463" t="s">
        <v>4</v>
      </c>
      <c r="B1463" t="s">
        <v>24</v>
      </c>
      <c r="C1463" t="s">
        <v>6</v>
      </c>
      <c r="D1463">
        <v>2016</v>
      </c>
      <c r="E1463" s="1">
        <v>41673</v>
      </c>
      <c r="F1463" t="str">
        <f>+_xlfn.XLOOKUP(B1463,MAESTRO!$C$4:$C$22,MAESTRO!$B$4:$B$22)</f>
        <v>CEUTA</v>
      </c>
    </row>
    <row r="1464" spans="1:6" x14ac:dyDescent="0.2">
      <c r="A1464" t="s">
        <v>4</v>
      </c>
      <c r="B1464" t="s">
        <v>24</v>
      </c>
      <c r="C1464" t="s">
        <v>6</v>
      </c>
      <c r="D1464">
        <v>2015</v>
      </c>
      <c r="E1464" s="1">
        <v>41506</v>
      </c>
      <c r="F1464" t="str">
        <f>+_xlfn.XLOOKUP(B1464,MAESTRO!$C$4:$C$22,MAESTRO!$B$4:$B$22)</f>
        <v>CEUTA</v>
      </c>
    </row>
    <row r="1465" spans="1:6" x14ac:dyDescent="0.2">
      <c r="A1465" t="s">
        <v>4</v>
      </c>
      <c r="B1465" t="s">
        <v>24</v>
      </c>
      <c r="C1465" t="s">
        <v>6</v>
      </c>
      <c r="D1465">
        <v>2014</v>
      </c>
      <c r="E1465" s="1">
        <v>41609</v>
      </c>
      <c r="F1465" t="str">
        <f>+_xlfn.XLOOKUP(B1465,MAESTRO!$C$4:$C$22,MAESTRO!$B$4:$B$22)</f>
        <v>CEUTA</v>
      </c>
    </row>
    <row r="1466" spans="1:6" x14ac:dyDescent="0.2">
      <c r="A1466" t="s">
        <v>4</v>
      </c>
      <c r="B1466" t="s">
        <v>24</v>
      </c>
      <c r="C1466" t="s">
        <v>6</v>
      </c>
      <c r="D1466">
        <v>2013</v>
      </c>
      <c r="E1466" s="1">
        <v>41120</v>
      </c>
      <c r="F1466" t="str">
        <f>+_xlfn.XLOOKUP(B1466,MAESTRO!$C$4:$C$22,MAESTRO!$B$4:$B$22)</f>
        <v>CEUTA</v>
      </c>
    </row>
    <row r="1467" spans="1:6" x14ac:dyDescent="0.2">
      <c r="A1467" t="s">
        <v>4</v>
      </c>
      <c r="B1467" t="s">
        <v>24</v>
      </c>
      <c r="C1467" t="s">
        <v>6</v>
      </c>
      <c r="D1467">
        <v>2012</v>
      </c>
      <c r="E1467" s="1">
        <v>41070</v>
      </c>
      <c r="F1467" t="str">
        <f>+_xlfn.XLOOKUP(B1467,MAESTRO!$C$4:$C$22,MAESTRO!$B$4:$B$22)</f>
        <v>CEUTA</v>
      </c>
    </row>
    <row r="1468" spans="1:6" x14ac:dyDescent="0.2">
      <c r="A1468" t="s">
        <v>4</v>
      </c>
      <c r="B1468" t="s">
        <v>24</v>
      </c>
      <c r="C1468" t="s">
        <v>6</v>
      </c>
      <c r="D1468">
        <v>2011</v>
      </c>
      <c r="E1468" s="1">
        <v>40211</v>
      </c>
      <c r="F1468" t="str">
        <f>+_xlfn.XLOOKUP(B1468,MAESTRO!$C$4:$C$22,MAESTRO!$B$4:$B$22)</f>
        <v>CEUTA</v>
      </c>
    </row>
    <row r="1469" spans="1:6" x14ac:dyDescent="0.2">
      <c r="A1469" t="s">
        <v>4</v>
      </c>
      <c r="B1469" t="s">
        <v>24</v>
      </c>
      <c r="C1469" t="s">
        <v>6</v>
      </c>
      <c r="D1469">
        <v>2010</v>
      </c>
      <c r="E1469" s="1">
        <v>39310</v>
      </c>
      <c r="F1469" t="str">
        <f>+_xlfn.XLOOKUP(B1469,MAESTRO!$C$4:$C$22,MAESTRO!$B$4:$B$22)</f>
        <v>CEUTA</v>
      </c>
    </row>
    <row r="1470" spans="1:6" x14ac:dyDescent="0.2">
      <c r="A1470" t="s">
        <v>4</v>
      </c>
      <c r="B1470" t="s">
        <v>24</v>
      </c>
      <c r="C1470" t="s">
        <v>6</v>
      </c>
      <c r="D1470">
        <v>2009</v>
      </c>
      <c r="E1470" s="1">
        <v>38556</v>
      </c>
      <c r="F1470" t="str">
        <f>+_xlfn.XLOOKUP(B1470,MAESTRO!$C$4:$C$22,MAESTRO!$B$4:$B$22)</f>
        <v>CEUTA</v>
      </c>
    </row>
    <row r="1471" spans="1:6" x14ac:dyDescent="0.2">
      <c r="A1471" t="s">
        <v>4</v>
      </c>
      <c r="B1471" t="s">
        <v>24</v>
      </c>
      <c r="C1471" t="s">
        <v>6</v>
      </c>
      <c r="D1471">
        <v>2008</v>
      </c>
      <c r="E1471" s="1">
        <v>38004</v>
      </c>
      <c r="F1471" t="str">
        <f>+_xlfn.XLOOKUP(B1471,MAESTRO!$C$4:$C$22,MAESTRO!$B$4:$B$22)</f>
        <v>CEUTA</v>
      </c>
    </row>
    <row r="1472" spans="1:6" x14ac:dyDescent="0.2">
      <c r="A1472" t="s">
        <v>4</v>
      </c>
      <c r="B1472" t="s">
        <v>24</v>
      </c>
      <c r="C1472" t="s">
        <v>6</v>
      </c>
      <c r="D1472">
        <v>2007</v>
      </c>
      <c r="E1472" s="1">
        <v>37690</v>
      </c>
      <c r="F1472" t="str">
        <f>+_xlfn.XLOOKUP(B1472,MAESTRO!$C$4:$C$22,MAESTRO!$B$4:$B$22)</f>
        <v>CEUTA</v>
      </c>
    </row>
    <row r="1473" spans="1:6" x14ac:dyDescent="0.2">
      <c r="A1473" t="s">
        <v>4</v>
      </c>
      <c r="B1473" t="s">
        <v>24</v>
      </c>
      <c r="C1473" t="s">
        <v>6</v>
      </c>
      <c r="D1473">
        <v>2006</v>
      </c>
      <c r="E1473" s="1">
        <v>37280</v>
      </c>
      <c r="F1473" t="str">
        <f>+_xlfn.XLOOKUP(B1473,MAESTRO!$C$4:$C$22,MAESTRO!$B$4:$B$22)</f>
        <v>CEUTA</v>
      </c>
    </row>
    <row r="1474" spans="1:6" x14ac:dyDescent="0.2">
      <c r="A1474" t="s">
        <v>4</v>
      </c>
      <c r="B1474" t="s">
        <v>24</v>
      </c>
      <c r="C1474" t="s">
        <v>6</v>
      </c>
      <c r="D1474">
        <v>2005</v>
      </c>
      <c r="E1474" s="1">
        <v>36961</v>
      </c>
      <c r="F1474" t="str">
        <f>+_xlfn.XLOOKUP(B1474,MAESTRO!$C$4:$C$22,MAESTRO!$B$4:$B$22)</f>
        <v>CEUTA</v>
      </c>
    </row>
    <row r="1475" spans="1:6" x14ac:dyDescent="0.2">
      <c r="A1475" t="s">
        <v>4</v>
      </c>
      <c r="B1475" t="s">
        <v>24</v>
      </c>
      <c r="C1475" t="s">
        <v>6</v>
      </c>
      <c r="D1475">
        <v>2004</v>
      </c>
      <c r="E1475" s="1">
        <v>36541</v>
      </c>
      <c r="F1475" t="str">
        <f>+_xlfn.XLOOKUP(B1475,MAESTRO!$C$4:$C$22,MAESTRO!$B$4:$B$22)</f>
        <v>CEUTA</v>
      </c>
    </row>
    <row r="1476" spans="1:6" x14ac:dyDescent="0.2">
      <c r="A1476" t="s">
        <v>4</v>
      </c>
      <c r="B1476" t="s">
        <v>24</v>
      </c>
      <c r="C1476" t="s">
        <v>6</v>
      </c>
      <c r="D1476">
        <v>2003</v>
      </c>
      <c r="E1476" s="1">
        <v>36536</v>
      </c>
      <c r="F1476" t="str">
        <f>+_xlfn.XLOOKUP(B1476,MAESTRO!$C$4:$C$22,MAESTRO!$B$4:$B$22)</f>
        <v>CEUTA</v>
      </c>
    </row>
    <row r="1477" spans="1:6" x14ac:dyDescent="0.2">
      <c r="A1477" t="s">
        <v>4</v>
      </c>
      <c r="B1477" t="s">
        <v>24</v>
      </c>
      <c r="C1477" t="s">
        <v>6</v>
      </c>
      <c r="D1477">
        <v>2002</v>
      </c>
      <c r="E1477" s="1">
        <v>36957</v>
      </c>
      <c r="F1477" t="str">
        <f>+_xlfn.XLOOKUP(B1477,MAESTRO!$C$4:$C$22,MAESTRO!$B$4:$B$22)</f>
        <v>CEUTA</v>
      </c>
    </row>
    <row r="1478" spans="1:6" x14ac:dyDescent="0.2">
      <c r="A1478" t="s">
        <v>4</v>
      </c>
      <c r="B1478" t="s">
        <v>24</v>
      </c>
      <c r="C1478" t="s">
        <v>6</v>
      </c>
      <c r="D1478">
        <v>2001</v>
      </c>
      <c r="E1478" s="1">
        <v>36810</v>
      </c>
      <c r="F1478" t="str">
        <f>+_xlfn.XLOOKUP(B1478,MAESTRO!$C$4:$C$22,MAESTRO!$B$4:$B$22)</f>
        <v>CEUTA</v>
      </c>
    </row>
    <row r="1479" spans="1:6" x14ac:dyDescent="0.2">
      <c r="A1479" t="s">
        <v>4</v>
      </c>
      <c r="B1479" t="s">
        <v>24</v>
      </c>
      <c r="C1479" t="s">
        <v>6</v>
      </c>
      <c r="D1479">
        <v>2000</v>
      </c>
      <c r="E1479" s="1">
        <v>36744</v>
      </c>
      <c r="F1479" t="str">
        <f>+_xlfn.XLOOKUP(B1479,MAESTRO!$C$4:$C$22,MAESTRO!$B$4:$B$22)</f>
        <v>CEUTA</v>
      </c>
    </row>
    <row r="1480" spans="1:6" x14ac:dyDescent="0.2">
      <c r="A1480" t="s">
        <v>4</v>
      </c>
      <c r="B1480" t="s">
        <v>24</v>
      </c>
      <c r="C1480" t="s">
        <v>6</v>
      </c>
      <c r="D1480">
        <v>1999</v>
      </c>
      <c r="E1480" s="1">
        <v>36589</v>
      </c>
      <c r="F1480" t="str">
        <f>+_xlfn.XLOOKUP(B1480,MAESTRO!$C$4:$C$22,MAESTRO!$B$4:$B$22)</f>
        <v>CEUTA</v>
      </c>
    </row>
    <row r="1481" spans="1:6" x14ac:dyDescent="0.2">
      <c r="A1481" t="s">
        <v>4</v>
      </c>
      <c r="B1481" t="s">
        <v>24</v>
      </c>
      <c r="C1481" t="s">
        <v>6</v>
      </c>
      <c r="D1481">
        <v>1998</v>
      </c>
      <c r="E1481" s="1">
        <v>36015</v>
      </c>
      <c r="F1481" t="str">
        <f>+_xlfn.XLOOKUP(B1481,MAESTRO!$C$4:$C$22,MAESTRO!$B$4:$B$22)</f>
        <v>CEUTA</v>
      </c>
    </row>
    <row r="1482" spans="1:6" x14ac:dyDescent="0.2">
      <c r="A1482" t="s">
        <v>4</v>
      </c>
      <c r="B1482" t="s">
        <v>24</v>
      </c>
      <c r="C1482" t="s">
        <v>6</v>
      </c>
      <c r="D1482">
        <v>1997</v>
      </c>
      <c r="F1482" t="str">
        <f>+_xlfn.XLOOKUP(B1482,MAESTRO!$C$4:$C$22,MAESTRO!$B$4:$B$22)</f>
        <v>CEUTA</v>
      </c>
    </row>
    <row r="1483" spans="1:6" x14ac:dyDescent="0.2">
      <c r="A1483" t="s">
        <v>4</v>
      </c>
      <c r="B1483" t="s">
        <v>24</v>
      </c>
      <c r="C1483" t="s">
        <v>6</v>
      </c>
      <c r="D1483">
        <v>1996</v>
      </c>
      <c r="E1483" s="1">
        <v>34567</v>
      </c>
      <c r="F1483" t="str">
        <f>+_xlfn.XLOOKUP(B1483,MAESTRO!$C$4:$C$22,MAESTRO!$B$4:$B$22)</f>
        <v>CEUTA</v>
      </c>
    </row>
    <row r="1484" spans="1:6" x14ac:dyDescent="0.2">
      <c r="A1484" t="s">
        <v>4</v>
      </c>
      <c r="B1484" t="s">
        <v>25</v>
      </c>
      <c r="C1484" t="s">
        <v>4</v>
      </c>
      <c r="D1484">
        <v>2021</v>
      </c>
      <c r="E1484" s="1">
        <v>86261</v>
      </c>
      <c r="F1484" t="str">
        <f>+_xlfn.XLOOKUP(B1484,MAESTRO!$C$4:$C$22,MAESTRO!$B$4:$B$22)</f>
        <v>MELILLA</v>
      </c>
    </row>
    <row r="1485" spans="1:6" x14ac:dyDescent="0.2">
      <c r="A1485" t="s">
        <v>4</v>
      </c>
      <c r="B1485" t="s">
        <v>25</v>
      </c>
      <c r="C1485" t="s">
        <v>4</v>
      </c>
      <c r="D1485">
        <v>2020</v>
      </c>
      <c r="E1485" s="1">
        <v>87076</v>
      </c>
      <c r="F1485" t="str">
        <f>+_xlfn.XLOOKUP(B1485,MAESTRO!$C$4:$C$22,MAESTRO!$B$4:$B$22)</f>
        <v>MELILLA</v>
      </c>
    </row>
    <row r="1486" spans="1:6" x14ac:dyDescent="0.2">
      <c r="A1486" t="s">
        <v>4</v>
      </c>
      <c r="B1486" t="s">
        <v>25</v>
      </c>
      <c r="C1486" t="s">
        <v>4</v>
      </c>
      <c r="D1486">
        <v>2019</v>
      </c>
      <c r="E1486" s="1">
        <v>86487</v>
      </c>
      <c r="F1486" t="str">
        <f>+_xlfn.XLOOKUP(B1486,MAESTRO!$C$4:$C$22,MAESTRO!$B$4:$B$22)</f>
        <v>MELILLA</v>
      </c>
    </row>
    <row r="1487" spans="1:6" x14ac:dyDescent="0.2">
      <c r="A1487" t="s">
        <v>4</v>
      </c>
      <c r="B1487" t="s">
        <v>25</v>
      </c>
      <c r="C1487" t="s">
        <v>4</v>
      </c>
      <c r="D1487">
        <v>2018</v>
      </c>
      <c r="E1487" s="1">
        <v>86384</v>
      </c>
      <c r="F1487" t="str">
        <f>+_xlfn.XLOOKUP(B1487,MAESTRO!$C$4:$C$22,MAESTRO!$B$4:$B$22)</f>
        <v>MELILLA</v>
      </c>
    </row>
    <row r="1488" spans="1:6" x14ac:dyDescent="0.2">
      <c r="A1488" t="s">
        <v>4</v>
      </c>
      <c r="B1488" t="s">
        <v>25</v>
      </c>
      <c r="C1488" t="s">
        <v>4</v>
      </c>
      <c r="D1488">
        <v>2017</v>
      </c>
      <c r="E1488" s="1">
        <v>86120</v>
      </c>
      <c r="F1488" t="str">
        <f>+_xlfn.XLOOKUP(B1488,MAESTRO!$C$4:$C$22,MAESTRO!$B$4:$B$22)</f>
        <v>MELILLA</v>
      </c>
    </row>
    <row r="1489" spans="1:6" x14ac:dyDescent="0.2">
      <c r="A1489" t="s">
        <v>4</v>
      </c>
      <c r="B1489" t="s">
        <v>25</v>
      </c>
      <c r="C1489" t="s">
        <v>4</v>
      </c>
      <c r="D1489">
        <v>2016</v>
      </c>
      <c r="E1489" s="1">
        <v>86026</v>
      </c>
      <c r="F1489" t="str">
        <f>+_xlfn.XLOOKUP(B1489,MAESTRO!$C$4:$C$22,MAESTRO!$B$4:$B$22)</f>
        <v>MELILLA</v>
      </c>
    </row>
    <row r="1490" spans="1:6" x14ac:dyDescent="0.2">
      <c r="A1490" t="s">
        <v>4</v>
      </c>
      <c r="B1490" t="s">
        <v>25</v>
      </c>
      <c r="C1490" t="s">
        <v>4</v>
      </c>
      <c r="D1490">
        <v>2015</v>
      </c>
      <c r="E1490" s="1">
        <v>85584</v>
      </c>
      <c r="F1490" t="str">
        <f>+_xlfn.XLOOKUP(B1490,MAESTRO!$C$4:$C$22,MAESTRO!$B$4:$B$22)</f>
        <v>MELILLA</v>
      </c>
    </row>
    <row r="1491" spans="1:6" x14ac:dyDescent="0.2">
      <c r="A1491" t="s">
        <v>4</v>
      </c>
      <c r="B1491" t="s">
        <v>25</v>
      </c>
      <c r="C1491" t="s">
        <v>4</v>
      </c>
      <c r="D1491">
        <v>2014</v>
      </c>
      <c r="E1491" s="1">
        <v>84509</v>
      </c>
      <c r="F1491" t="str">
        <f>+_xlfn.XLOOKUP(B1491,MAESTRO!$C$4:$C$22,MAESTRO!$B$4:$B$22)</f>
        <v>MELILLA</v>
      </c>
    </row>
    <row r="1492" spans="1:6" x14ac:dyDescent="0.2">
      <c r="A1492" t="s">
        <v>4</v>
      </c>
      <c r="B1492" t="s">
        <v>25</v>
      </c>
      <c r="C1492" t="s">
        <v>4</v>
      </c>
      <c r="D1492">
        <v>2013</v>
      </c>
      <c r="E1492" s="1">
        <v>83679</v>
      </c>
      <c r="F1492" t="str">
        <f>+_xlfn.XLOOKUP(B1492,MAESTRO!$C$4:$C$22,MAESTRO!$B$4:$B$22)</f>
        <v>MELILLA</v>
      </c>
    </row>
    <row r="1493" spans="1:6" x14ac:dyDescent="0.2">
      <c r="A1493" t="s">
        <v>4</v>
      </c>
      <c r="B1493" t="s">
        <v>25</v>
      </c>
      <c r="C1493" t="s">
        <v>4</v>
      </c>
      <c r="D1493">
        <v>2012</v>
      </c>
      <c r="E1493" s="1">
        <v>80802</v>
      </c>
      <c r="F1493" t="str">
        <f>+_xlfn.XLOOKUP(B1493,MAESTRO!$C$4:$C$22,MAESTRO!$B$4:$B$22)</f>
        <v>MELILLA</v>
      </c>
    </row>
    <row r="1494" spans="1:6" x14ac:dyDescent="0.2">
      <c r="A1494" t="s">
        <v>4</v>
      </c>
      <c r="B1494" t="s">
        <v>25</v>
      </c>
      <c r="C1494" t="s">
        <v>4</v>
      </c>
      <c r="D1494">
        <v>2011</v>
      </c>
      <c r="E1494" s="1">
        <v>78476</v>
      </c>
      <c r="F1494" t="str">
        <f>+_xlfn.XLOOKUP(B1494,MAESTRO!$C$4:$C$22,MAESTRO!$B$4:$B$22)</f>
        <v>MELILLA</v>
      </c>
    </row>
    <row r="1495" spans="1:6" x14ac:dyDescent="0.2">
      <c r="A1495" t="s">
        <v>4</v>
      </c>
      <c r="B1495" t="s">
        <v>25</v>
      </c>
      <c r="C1495" t="s">
        <v>4</v>
      </c>
      <c r="D1495">
        <v>2010</v>
      </c>
      <c r="E1495" s="1">
        <v>76034</v>
      </c>
      <c r="F1495" t="str">
        <f>+_xlfn.XLOOKUP(B1495,MAESTRO!$C$4:$C$22,MAESTRO!$B$4:$B$22)</f>
        <v>MELILLA</v>
      </c>
    </row>
    <row r="1496" spans="1:6" x14ac:dyDescent="0.2">
      <c r="A1496" t="s">
        <v>4</v>
      </c>
      <c r="B1496" t="s">
        <v>25</v>
      </c>
      <c r="C1496" t="s">
        <v>4</v>
      </c>
      <c r="D1496">
        <v>2009</v>
      </c>
      <c r="E1496" s="1">
        <v>73460</v>
      </c>
      <c r="F1496" t="str">
        <f>+_xlfn.XLOOKUP(B1496,MAESTRO!$C$4:$C$22,MAESTRO!$B$4:$B$22)</f>
        <v>MELILLA</v>
      </c>
    </row>
    <row r="1497" spans="1:6" x14ac:dyDescent="0.2">
      <c r="A1497" t="s">
        <v>4</v>
      </c>
      <c r="B1497" t="s">
        <v>25</v>
      </c>
      <c r="C1497" t="s">
        <v>4</v>
      </c>
      <c r="D1497">
        <v>2008</v>
      </c>
      <c r="E1497" s="1">
        <v>71448</v>
      </c>
      <c r="F1497" t="str">
        <f>+_xlfn.XLOOKUP(B1497,MAESTRO!$C$4:$C$22,MAESTRO!$B$4:$B$22)</f>
        <v>MELILLA</v>
      </c>
    </row>
    <row r="1498" spans="1:6" x14ac:dyDescent="0.2">
      <c r="A1498" t="s">
        <v>4</v>
      </c>
      <c r="B1498" t="s">
        <v>25</v>
      </c>
      <c r="C1498" t="s">
        <v>4</v>
      </c>
      <c r="D1498">
        <v>2007</v>
      </c>
      <c r="E1498" s="1">
        <v>69440</v>
      </c>
      <c r="F1498" t="str">
        <f>+_xlfn.XLOOKUP(B1498,MAESTRO!$C$4:$C$22,MAESTRO!$B$4:$B$22)</f>
        <v>MELILLA</v>
      </c>
    </row>
    <row r="1499" spans="1:6" x14ac:dyDescent="0.2">
      <c r="A1499" t="s">
        <v>4</v>
      </c>
      <c r="B1499" t="s">
        <v>25</v>
      </c>
      <c r="C1499" t="s">
        <v>4</v>
      </c>
      <c r="D1499">
        <v>2006</v>
      </c>
      <c r="E1499" s="1">
        <v>66871</v>
      </c>
      <c r="F1499" t="str">
        <f>+_xlfn.XLOOKUP(B1499,MAESTRO!$C$4:$C$22,MAESTRO!$B$4:$B$22)</f>
        <v>MELILLA</v>
      </c>
    </row>
    <row r="1500" spans="1:6" x14ac:dyDescent="0.2">
      <c r="A1500" t="s">
        <v>4</v>
      </c>
      <c r="B1500" t="s">
        <v>25</v>
      </c>
      <c r="C1500" t="s">
        <v>4</v>
      </c>
      <c r="D1500">
        <v>2005</v>
      </c>
      <c r="E1500" s="1">
        <v>65488</v>
      </c>
      <c r="F1500" t="str">
        <f>+_xlfn.XLOOKUP(B1500,MAESTRO!$C$4:$C$22,MAESTRO!$B$4:$B$22)</f>
        <v>MELILLA</v>
      </c>
    </row>
    <row r="1501" spans="1:6" x14ac:dyDescent="0.2">
      <c r="A1501" t="s">
        <v>4</v>
      </c>
      <c r="B1501" t="s">
        <v>25</v>
      </c>
      <c r="C1501" t="s">
        <v>4</v>
      </c>
      <c r="D1501">
        <v>2004</v>
      </c>
      <c r="E1501" s="1">
        <v>68016</v>
      </c>
      <c r="F1501" t="str">
        <f>+_xlfn.XLOOKUP(B1501,MAESTRO!$C$4:$C$22,MAESTRO!$B$4:$B$22)</f>
        <v>MELILLA</v>
      </c>
    </row>
    <row r="1502" spans="1:6" x14ac:dyDescent="0.2">
      <c r="A1502" t="s">
        <v>4</v>
      </c>
      <c r="B1502" t="s">
        <v>25</v>
      </c>
      <c r="C1502" t="s">
        <v>4</v>
      </c>
      <c r="D1502">
        <v>2003</v>
      </c>
      <c r="E1502" s="1">
        <v>68463</v>
      </c>
      <c r="F1502" t="str">
        <f>+_xlfn.XLOOKUP(B1502,MAESTRO!$C$4:$C$22,MAESTRO!$B$4:$B$22)</f>
        <v>MELILLA</v>
      </c>
    </row>
    <row r="1503" spans="1:6" x14ac:dyDescent="0.2">
      <c r="A1503" t="s">
        <v>4</v>
      </c>
      <c r="B1503" t="s">
        <v>25</v>
      </c>
      <c r="C1503" t="s">
        <v>4</v>
      </c>
      <c r="D1503">
        <v>2002</v>
      </c>
      <c r="E1503" s="1">
        <v>69184</v>
      </c>
      <c r="F1503" t="str">
        <f>+_xlfn.XLOOKUP(B1503,MAESTRO!$C$4:$C$22,MAESTRO!$B$4:$B$22)</f>
        <v>MELILLA</v>
      </c>
    </row>
    <row r="1504" spans="1:6" x14ac:dyDescent="0.2">
      <c r="A1504" t="s">
        <v>4</v>
      </c>
      <c r="B1504" t="s">
        <v>25</v>
      </c>
      <c r="C1504" t="s">
        <v>4</v>
      </c>
      <c r="D1504">
        <v>2001</v>
      </c>
      <c r="E1504" s="1">
        <v>68789</v>
      </c>
      <c r="F1504" t="str">
        <f>+_xlfn.XLOOKUP(B1504,MAESTRO!$C$4:$C$22,MAESTRO!$B$4:$B$22)</f>
        <v>MELILLA</v>
      </c>
    </row>
    <row r="1505" spans="1:6" x14ac:dyDescent="0.2">
      <c r="A1505" t="s">
        <v>4</v>
      </c>
      <c r="B1505" t="s">
        <v>25</v>
      </c>
      <c r="C1505" t="s">
        <v>4</v>
      </c>
      <c r="D1505">
        <v>2000</v>
      </c>
      <c r="E1505" s="1">
        <v>66263</v>
      </c>
      <c r="F1505" t="str">
        <f>+_xlfn.XLOOKUP(B1505,MAESTRO!$C$4:$C$22,MAESTRO!$B$4:$B$22)</f>
        <v>MELILLA</v>
      </c>
    </row>
    <row r="1506" spans="1:6" x14ac:dyDescent="0.2">
      <c r="A1506" t="s">
        <v>4</v>
      </c>
      <c r="B1506" t="s">
        <v>25</v>
      </c>
      <c r="C1506" t="s">
        <v>4</v>
      </c>
      <c r="D1506">
        <v>1999</v>
      </c>
      <c r="E1506" s="1">
        <v>56929</v>
      </c>
      <c r="F1506" t="str">
        <f>+_xlfn.XLOOKUP(B1506,MAESTRO!$C$4:$C$22,MAESTRO!$B$4:$B$22)</f>
        <v>MELILLA</v>
      </c>
    </row>
    <row r="1507" spans="1:6" x14ac:dyDescent="0.2">
      <c r="A1507" t="s">
        <v>4</v>
      </c>
      <c r="B1507" t="s">
        <v>25</v>
      </c>
      <c r="C1507" t="s">
        <v>4</v>
      </c>
      <c r="D1507">
        <v>1998</v>
      </c>
      <c r="E1507" s="1">
        <v>60108</v>
      </c>
      <c r="F1507" t="str">
        <f>+_xlfn.XLOOKUP(B1507,MAESTRO!$C$4:$C$22,MAESTRO!$B$4:$B$22)</f>
        <v>MELILLA</v>
      </c>
    </row>
    <row r="1508" spans="1:6" x14ac:dyDescent="0.2">
      <c r="A1508" t="s">
        <v>4</v>
      </c>
      <c r="B1508" t="s">
        <v>25</v>
      </c>
      <c r="C1508" t="s">
        <v>4</v>
      </c>
      <c r="D1508">
        <v>1997</v>
      </c>
      <c r="F1508" t="str">
        <f>+_xlfn.XLOOKUP(B1508,MAESTRO!$C$4:$C$22,MAESTRO!$B$4:$B$22)</f>
        <v>MELILLA</v>
      </c>
    </row>
    <row r="1509" spans="1:6" x14ac:dyDescent="0.2">
      <c r="A1509" t="s">
        <v>4</v>
      </c>
      <c r="B1509" t="s">
        <v>25</v>
      </c>
      <c r="C1509" t="s">
        <v>4</v>
      </c>
      <c r="D1509">
        <v>1996</v>
      </c>
      <c r="E1509" s="1">
        <v>59576</v>
      </c>
      <c r="F1509" t="str">
        <f>+_xlfn.XLOOKUP(B1509,MAESTRO!$C$4:$C$22,MAESTRO!$B$4:$B$22)</f>
        <v>MELILLA</v>
      </c>
    </row>
    <row r="1510" spans="1:6" x14ac:dyDescent="0.2">
      <c r="A1510" t="s">
        <v>4</v>
      </c>
      <c r="B1510" t="s">
        <v>25</v>
      </c>
      <c r="C1510" t="s">
        <v>5</v>
      </c>
      <c r="D1510">
        <v>2021</v>
      </c>
      <c r="E1510" s="1">
        <v>43603</v>
      </c>
      <c r="F1510" t="str">
        <f>+_xlfn.XLOOKUP(B1510,MAESTRO!$C$4:$C$22,MAESTRO!$B$4:$B$22)</f>
        <v>MELILLA</v>
      </c>
    </row>
    <row r="1511" spans="1:6" x14ac:dyDescent="0.2">
      <c r="A1511" t="s">
        <v>4</v>
      </c>
      <c r="B1511" t="s">
        <v>25</v>
      </c>
      <c r="C1511" t="s">
        <v>5</v>
      </c>
      <c r="D1511">
        <v>2020</v>
      </c>
      <c r="E1511" s="1">
        <v>44162</v>
      </c>
      <c r="F1511" t="str">
        <f>+_xlfn.XLOOKUP(B1511,MAESTRO!$C$4:$C$22,MAESTRO!$B$4:$B$22)</f>
        <v>MELILLA</v>
      </c>
    </row>
    <row r="1512" spans="1:6" x14ac:dyDescent="0.2">
      <c r="A1512" t="s">
        <v>4</v>
      </c>
      <c r="B1512" t="s">
        <v>25</v>
      </c>
      <c r="C1512" t="s">
        <v>5</v>
      </c>
      <c r="D1512">
        <v>2019</v>
      </c>
      <c r="E1512" s="1">
        <v>43894</v>
      </c>
      <c r="F1512" t="str">
        <f>+_xlfn.XLOOKUP(B1512,MAESTRO!$C$4:$C$22,MAESTRO!$B$4:$B$22)</f>
        <v>MELILLA</v>
      </c>
    </row>
    <row r="1513" spans="1:6" x14ac:dyDescent="0.2">
      <c r="A1513" t="s">
        <v>4</v>
      </c>
      <c r="B1513" t="s">
        <v>25</v>
      </c>
      <c r="C1513" t="s">
        <v>5</v>
      </c>
      <c r="D1513">
        <v>2018</v>
      </c>
      <c r="E1513" s="1">
        <v>43765</v>
      </c>
      <c r="F1513" t="str">
        <f>+_xlfn.XLOOKUP(B1513,MAESTRO!$C$4:$C$22,MAESTRO!$B$4:$B$22)</f>
        <v>MELILLA</v>
      </c>
    </row>
    <row r="1514" spans="1:6" x14ac:dyDescent="0.2">
      <c r="A1514" t="s">
        <v>4</v>
      </c>
      <c r="B1514" t="s">
        <v>25</v>
      </c>
      <c r="C1514" t="s">
        <v>5</v>
      </c>
      <c r="D1514">
        <v>2017</v>
      </c>
      <c r="E1514" s="1">
        <v>43629</v>
      </c>
      <c r="F1514" t="str">
        <f>+_xlfn.XLOOKUP(B1514,MAESTRO!$C$4:$C$22,MAESTRO!$B$4:$B$22)</f>
        <v>MELILLA</v>
      </c>
    </row>
    <row r="1515" spans="1:6" x14ac:dyDescent="0.2">
      <c r="A1515" t="s">
        <v>4</v>
      </c>
      <c r="B1515" t="s">
        <v>25</v>
      </c>
      <c r="C1515" t="s">
        <v>5</v>
      </c>
      <c r="D1515">
        <v>2016</v>
      </c>
      <c r="E1515" s="1">
        <v>43768</v>
      </c>
      <c r="F1515" t="str">
        <f>+_xlfn.XLOOKUP(B1515,MAESTRO!$C$4:$C$22,MAESTRO!$B$4:$B$22)</f>
        <v>MELILLA</v>
      </c>
    </row>
    <row r="1516" spans="1:6" x14ac:dyDescent="0.2">
      <c r="A1516" t="s">
        <v>4</v>
      </c>
      <c r="B1516" t="s">
        <v>25</v>
      </c>
      <c r="C1516" t="s">
        <v>5</v>
      </c>
      <c r="D1516">
        <v>2015</v>
      </c>
      <c r="E1516" s="1">
        <v>43593</v>
      </c>
      <c r="F1516" t="str">
        <f>+_xlfn.XLOOKUP(B1516,MAESTRO!$C$4:$C$22,MAESTRO!$B$4:$B$22)</f>
        <v>MELILLA</v>
      </c>
    </row>
    <row r="1517" spans="1:6" x14ac:dyDescent="0.2">
      <c r="A1517" t="s">
        <v>4</v>
      </c>
      <c r="B1517" t="s">
        <v>25</v>
      </c>
      <c r="C1517" t="s">
        <v>5</v>
      </c>
      <c r="D1517">
        <v>2014</v>
      </c>
      <c r="E1517" s="1">
        <v>43075</v>
      </c>
      <c r="F1517" t="str">
        <f>+_xlfn.XLOOKUP(B1517,MAESTRO!$C$4:$C$22,MAESTRO!$B$4:$B$22)</f>
        <v>MELILLA</v>
      </c>
    </row>
    <row r="1518" spans="1:6" x14ac:dyDescent="0.2">
      <c r="A1518" t="s">
        <v>4</v>
      </c>
      <c r="B1518" t="s">
        <v>25</v>
      </c>
      <c r="C1518" t="s">
        <v>5</v>
      </c>
      <c r="D1518">
        <v>2013</v>
      </c>
      <c r="E1518" s="1">
        <v>43017</v>
      </c>
      <c r="F1518" t="str">
        <f>+_xlfn.XLOOKUP(B1518,MAESTRO!$C$4:$C$22,MAESTRO!$B$4:$B$22)</f>
        <v>MELILLA</v>
      </c>
    </row>
    <row r="1519" spans="1:6" x14ac:dyDescent="0.2">
      <c r="A1519" t="s">
        <v>4</v>
      </c>
      <c r="B1519" t="s">
        <v>25</v>
      </c>
      <c r="C1519" t="s">
        <v>5</v>
      </c>
      <c r="D1519">
        <v>2012</v>
      </c>
      <c r="E1519" s="1">
        <v>41569</v>
      </c>
      <c r="F1519" t="str">
        <f>+_xlfn.XLOOKUP(B1519,MAESTRO!$C$4:$C$22,MAESTRO!$B$4:$B$22)</f>
        <v>MELILLA</v>
      </c>
    </row>
    <row r="1520" spans="1:6" x14ac:dyDescent="0.2">
      <c r="A1520" t="s">
        <v>4</v>
      </c>
      <c r="B1520" t="s">
        <v>25</v>
      </c>
      <c r="C1520" t="s">
        <v>5</v>
      </c>
      <c r="D1520">
        <v>2011</v>
      </c>
      <c r="E1520" s="1">
        <v>40256</v>
      </c>
      <c r="F1520" t="str">
        <f>+_xlfn.XLOOKUP(B1520,MAESTRO!$C$4:$C$22,MAESTRO!$B$4:$B$22)</f>
        <v>MELILLA</v>
      </c>
    </row>
    <row r="1521" spans="1:6" x14ac:dyDescent="0.2">
      <c r="A1521" t="s">
        <v>4</v>
      </c>
      <c r="B1521" t="s">
        <v>25</v>
      </c>
      <c r="C1521" t="s">
        <v>5</v>
      </c>
      <c r="D1521">
        <v>2010</v>
      </c>
      <c r="E1521" s="1">
        <v>38819</v>
      </c>
      <c r="F1521" t="str">
        <f>+_xlfn.XLOOKUP(B1521,MAESTRO!$C$4:$C$22,MAESTRO!$B$4:$B$22)</f>
        <v>MELILLA</v>
      </c>
    </row>
    <row r="1522" spans="1:6" x14ac:dyDescent="0.2">
      <c r="A1522" t="s">
        <v>4</v>
      </c>
      <c r="B1522" t="s">
        <v>25</v>
      </c>
      <c r="C1522" t="s">
        <v>5</v>
      </c>
      <c r="D1522">
        <v>2009</v>
      </c>
      <c r="E1522" s="1">
        <v>37244</v>
      </c>
      <c r="F1522" t="str">
        <f>+_xlfn.XLOOKUP(B1522,MAESTRO!$C$4:$C$22,MAESTRO!$B$4:$B$22)</f>
        <v>MELILLA</v>
      </c>
    </row>
    <row r="1523" spans="1:6" x14ac:dyDescent="0.2">
      <c r="A1523" t="s">
        <v>4</v>
      </c>
      <c r="B1523" t="s">
        <v>25</v>
      </c>
      <c r="C1523" t="s">
        <v>5</v>
      </c>
      <c r="D1523">
        <v>2008</v>
      </c>
      <c r="E1523" s="1">
        <v>36336</v>
      </c>
      <c r="F1523" t="str">
        <f>+_xlfn.XLOOKUP(B1523,MAESTRO!$C$4:$C$22,MAESTRO!$B$4:$B$22)</f>
        <v>MELILLA</v>
      </c>
    </row>
    <row r="1524" spans="1:6" x14ac:dyDescent="0.2">
      <c r="A1524" t="s">
        <v>4</v>
      </c>
      <c r="B1524" t="s">
        <v>25</v>
      </c>
      <c r="C1524" t="s">
        <v>5</v>
      </c>
      <c r="D1524">
        <v>2007</v>
      </c>
      <c r="E1524" s="1">
        <v>35208</v>
      </c>
      <c r="F1524" t="str">
        <f>+_xlfn.XLOOKUP(B1524,MAESTRO!$C$4:$C$22,MAESTRO!$B$4:$B$22)</f>
        <v>MELILLA</v>
      </c>
    </row>
    <row r="1525" spans="1:6" x14ac:dyDescent="0.2">
      <c r="A1525" t="s">
        <v>4</v>
      </c>
      <c r="B1525" t="s">
        <v>25</v>
      </c>
      <c r="C1525" t="s">
        <v>5</v>
      </c>
      <c r="D1525">
        <v>2006</v>
      </c>
      <c r="E1525" s="1">
        <v>33962</v>
      </c>
      <c r="F1525" t="str">
        <f>+_xlfn.XLOOKUP(B1525,MAESTRO!$C$4:$C$22,MAESTRO!$B$4:$B$22)</f>
        <v>MELILLA</v>
      </c>
    </row>
    <row r="1526" spans="1:6" x14ac:dyDescent="0.2">
      <c r="A1526" t="s">
        <v>4</v>
      </c>
      <c r="B1526" t="s">
        <v>25</v>
      </c>
      <c r="C1526" t="s">
        <v>5</v>
      </c>
      <c r="D1526">
        <v>2005</v>
      </c>
      <c r="E1526" s="1">
        <v>33322</v>
      </c>
      <c r="F1526" t="str">
        <f>+_xlfn.XLOOKUP(B1526,MAESTRO!$C$4:$C$22,MAESTRO!$B$4:$B$22)</f>
        <v>MELILLA</v>
      </c>
    </row>
    <row r="1527" spans="1:6" x14ac:dyDescent="0.2">
      <c r="A1527" t="s">
        <v>4</v>
      </c>
      <c r="B1527" t="s">
        <v>25</v>
      </c>
      <c r="C1527" t="s">
        <v>5</v>
      </c>
      <c r="D1527">
        <v>2004</v>
      </c>
      <c r="E1527" s="1">
        <v>34455</v>
      </c>
      <c r="F1527" t="str">
        <f>+_xlfn.XLOOKUP(B1527,MAESTRO!$C$4:$C$22,MAESTRO!$B$4:$B$22)</f>
        <v>MELILLA</v>
      </c>
    </row>
    <row r="1528" spans="1:6" x14ac:dyDescent="0.2">
      <c r="A1528" t="s">
        <v>4</v>
      </c>
      <c r="B1528" t="s">
        <v>25</v>
      </c>
      <c r="C1528" t="s">
        <v>5</v>
      </c>
      <c r="D1528">
        <v>2003</v>
      </c>
      <c r="E1528" s="1">
        <v>34737</v>
      </c>
      <c r="F1528" t="str">
        <f>+_xlfn.XLOOKUP(B1528,MAESTRO!$C$4:$C$22,MAESTRO!$B$4:$B$22)</f>
        <v>MELILLA</v>
      </c>
    </row>
    <row r="1529" spans="1:6" x14ac:dyDescent="0.2">
      <c r="A1529" t="s">
        <v>4</v>
      </c>
      <c r="B1529" t="s">
        <v>25</v>
      </c>
      <c r="C1529" t="s">
        <v>5</v>
      </c>
      <c r="D1529">
        <v>2002</v>
      </c>
      <c r="E1529" s="1">
        <v>35178</v>
      </c>
      <c r="F1529" t="str">
        <f>+_xlfn.XLOOKUP(B1529,MAESTRO!$C$4:$C$22,MAESTRO!$B$4:$B$22)</f>
        <v>MELILLA</v>
      </c>
    </row>
    <row r="1530" spans="1:6" x14ac:dyDescent="0.2">
      <c r="A1530" t="s">
        <v>4</v>
      </c>
      <c r="B1530" t="s">
        <v>25</v>
      </c>
      <c r="C1530" t="s">
        <v>5</v>
      </c>
      <c r="D1530">
        <v>2001</v>
      </c>
      <c r="E1530" s="1">
        <v>35027</v>
      </c>
      <c r="F1530" t="str">
        <f>+_xlfn.XLOOKUP(B1530,MAESTRO!$C$4:$C$22,MAESTRO!$B$4:$B$22)</f>
        <v>MELILLA</v>
      </c>
    </row>
    <row r="1531" spans="1:6" x14ac:dyDescent="0.2">
      <c r="A1531" t="s">
        <v>4</v>
      </c>
      <c r="B1531" t="s">
        <v>25</v>
      </c>
      <c r="C1531" t="s">
        <v>5</v>
      </c>
      <c r="D1531">
        <v>2000</v>
      </c>
      <c r="E1531" s="1">
        <v>33976</v>
      </c>
      <c r="F1531" t="str">
        <f>+_xlfn.XLOOKUP(B1531,MAESTRO!$C$4:$C$22,MAESTRO!$B$4:$B$22)</f>
        <v>MELILLA</v>
      </c>
    </row>
    <row r="1532" spans="1:6" x14ac:dyDescent="0.2">
      <c r="A1532" t="s">
        <v>4</v>
      </c>
      <c r="B1532" t="s">
        <v>25</v>
      </c>
      <c r="C1532" t="s">
        <v>5</v>
      </c>
      <c r="D1532">
        <v>1999</v>
      </c>
      <c r="E1532" s="1">
        <v>28952</v>
      </c>
      <c r="F1532" t="str">
        <f>+_xlfn.XLOOKUP(B1532,MAESTRO!$C$4:$C$22,MAESTRO!$B$4:$B$22)</f>
        <v>MELILLA</v>
      </c>
    </row>
    <row r="1533" spans="1:6" x14ac:dyDescent="0.2">
      <c r="A1533" t="s">
        <v>4</v>
      </c>
      <c r="B1533" t="s">
        <v>25</v>
      </c>
      <c r="C1533" t="s">
        <v>5</v>
      </c>
      <c r="D1533">
        <v>1998</v>
      </c>
      <c r="E1533" s="1">
        <v>30569</v>
      </c>
      <c r="F1533" t="str">
        <f>+_xlfn.XLOOKUP(B1533,MAESTRO!$C$4:$C$22,MAESTRO!$B$4:$B$22)</f>
        <v>MELILLA</v>
      </c>
    </row>
    <row r="1534" spans="1:6" x14ac:dyDescent="0.2">
      <c r="A1534" t="s">
        <v>4</v>
      </c>
      <c r="B1534" t="s">
        <v>25</v>
      </c>
      <c r="C1534" t="s">
        <v>5</v>
      </c>
      <c r="D1534">
        <v>1997</v>
      </c>
      <c r="F1534" t="str">
        <f>+_xlfn.XLOOKUP(B1534,MAESTRO!$C$4:$C$22,MAESTRO!$B$4:$B$22)</f>
        <v>MELILLA</v>
      </c>
    </row>
    <row r="1535" spans="1:6" x14ac:dyDescent="0.2">
      <c r="A1535" t="s">
        <v>4</v>
      </c>
      <c r="B1535" t="s">
        <v>25</v>
      </c>
      <c r="C1535" t="s">
        <v>5</v>
      </c>
      <c r="D1535">
        <v>1996</v>
      </c>
      <c r="E1535" s="1">
        <v>29647</v>
      </c>
      <c r="F1535" t="str">
        <f>+_xlfn.XLOOKUP(B1535,MAESTRO!$C$4:$C$22,MAESTRO!$B$4:$B$22)</f>
        <v>MELILLA</v>
      </c>
    </row>
    <row r="1536" spans="1:6" x14ac:dyDescent="0.2">
      <c r="A1536" t="s">
        <v>4</v>
      </c>
      <c r="B1536" t="s">
        <v>25</v>
      </c>
      <c r="C1536" t="s">
        <v>6</v>
      </c>
      <c r="D1536">
        <v>2021</v>
      </c>
      <c r="E1536" s="1">
        <v>42658</v>
      </c>
      <c r="F1536" t="str">
        <f>+_xlfn.XLOOKUP(B1536,MAESTRO!$C$4:$C$22,MAESTRO!$B$4:$B$22)</f>
        <v>MELILLA</v>
      </c>
    </row>
    <row r="1537" spans="1:6" x14ac:dyDescent="0.2">
      <c r="A1537" t="s">
        <v>4</v>
      </c>
      <c r="B1537" t="s">
        <v>25</v>
      </c>
      <c r="C1537" t="s">
        <v>6</v>
      </c>
      <c r="D1537">
        <v>2020</v>
      </c>
      <c r="E1537" s="1">
        <v>42914</v>
      </c>
      <c r="F1537" t="str">
        <f>+_xlfn.XLOOKUP(B1537,MAESTRO!$C$4:$C$22,MAESTRO!$B$4:$B$22)</f>
        <v>MELILLA</v>
      </c>
    </row>
    <row r="1538" spans="1:6" x14ac:dyDescent="0.2">
      <c r="A1538" t="s">
        <v>4</v>
      </c>
      <c r="B1538" t="s">
        <v>25</v>
      </c>
      <c r="C1538" t="s">
        <v>6</v>
      </c>
      <c r="D1538">
        <v>2019</v>
      </c>
      <c r="E1538" s="1">
        <v>42593</v>
      </c>
      <c r="F1538" t="str">
        <f>+_xlfn.XLOOKUP(B1538,MAESTRO!$C$4:$C$22,MAESTRO!$B$4:$B$22)</f>
        <v>MELILLA</v>
      </c>
    </row>
    <row r="1539" spans="1:6" x14ac:dyDescent="0.2">
      <c r="A1539" t="s">
        <v>4</v>
      </c>
      <c r="B1539" t="s">
        <v>25</v>
      </c>
      <c r="C1539" t="s">
        <v>6</v>
      </c>
      <c r="D1539">
        <v>2018</v>
      </c>
      <c r="E1539" s="1">
        <v>42619</v>
      </c>
      <c r="F1539" t="str">
        <f>+_xlfn.XLOOKUP(B1539,MAESTRO!$C$4:$C$22,MAESTRO!$B$4:$B$22)</f>
        <v>MELILLA</v>
      </c>
    </row>
    <row r="1540" spans="1:6" x14ac:dyDescent="0.2">
      <c r="A1540" t="s">
        <v>4</v>
      </c>
      <c r="B1540" t="s">
        <v>25</v>
      </c>
      <c r="C1540" t="s">
        <v>6</v>
      </c>
      <c r="D1540">
        <v>2017</v>
      </c>
      <c r="E1540" s="1">
        <v>42491</v>
      </c>
      <c r="F1540" t="str">
        <f>+_xlfn.XLOOKUP(B1540,MAESTRO!$C$4:$C$22,MAESTRO!$B$4:$B$22)</f>
        <v>MELILLA</v>
      </c>
    </row>
    <row r="1541" spans="1:6" x14ac:dyDescent="0.2">
      <c r="A1541" t="s">
        <v>4</v>
      </c>
      <c r="B1541" t="s">
        <v>25</v>
      </c>
      <c r="C1541" t="s">
        <v>6</v>
      </c>
      <c r="D1541">
        <v>2016</v>
      </c>
      <c r="E1541" s="1">
        <v>42258</v>
      </c>
      <c r="F1541" t="str">
        <f>+_xlfn.XLOOKUP(B1541,MAESTRO!$C$4:$C$22,MAESTRO!$B$4:$B$22)</f>
        <v>MELILLA</v>
      </c>
    </row>
    <row r="1542" spans="1:6" x14ac:dyDescent="0.2">
      <c r="A1542" t="s">
        <v>4</v>
      </c>
      <c r="B1542" t="s">
        <v>25</v>
      </c>
      <c r="C1542" t="s">
        <v>6</v>
      </c>
      <c r="D1542">
        <v>2015</v>
      </c>
      <c r="E1542" s="1">
        <v>41991</v>
      </c>
      <c r="F1542" t="str">
        <f>+_xlfn.XLOOKUP(B1542,MAESTRO!$C$4:$C$22,MAESTRO!$B$4:$B$22)</f>
        <v>MELILLA</v>
      </c>
    </row>
    <row r="1543" spans="1:6" x14ac:dyDescent="0.2">
      <c r="A1543" t="s">
        <v>4</v>
      </c>
      <c r="B1543" t="s">
        <v>25</v>
      </c>
      <c r="C1543" t="s">
        <v>6</v>
      </c>
      <c r="D1543">
        <v>2014</v>
      </c>
      <c r="E1543" s="1">
        <v>41434</v>
      </c>
      <c r="F1543" t="str">
        <f>+_xlfn.XLOOKUP(B1543,MAESTRO!$C$4:$C$22,MAESTRO!$B$4:$B$22)</f>
        <v>MELILLA</v>
      </c>
    </row>
    <row r="1544" spans="1:6" x14ac:dyDescent="0.2">
      <c r="A1544" t="s">
        <v>4</v>
      </c>
      <c r="B1544" t="s">
        <v>25</v>
      </c>
      <c r="C1544" t="s">
        <v>6</v>
      </c>
      <c r="D1544">
        <v>2013</v>
      </c>
      <c r="E1544" s="1">
        <v>40662</v>
      </c>
      <c r="F1544" t="str">
        <f>+_xlfn.XLOOKUP(B1544,MAESTRO!$C$4:$C$22,MAESTRO!$B$4:$B$22)</f>
        <v>MELILLA</v>
      </c>
    </row>
    <row r="1545" spans="1:6" x14ac:dyDescent="0.2">
      <c r="A1545" t="s">
        <v>4</v>
      </c>
      <c r="B1545" t="s">
        <v>25</v>
      </c>
      <c r="C1545" t="s">
        <v>6</v>
      </c>
      <c r="D1545">
        <v>2012</v>
      </c>
      <c r="E1545" s="1">
        <v>39233</v>
      </c>
      <c r="F1545" t="str">
        <f>+_xlfn.XLOOKUP(B1545,MAESTRO!$C$4:$C$22,MAESTRO!$B$4:$B$22)</f>
        <v>MELILLA</v>
      </c>
    </row>
    <row r="1546" spans="1:6" x14ac:dyDescent="0.2">
      <c r="A1546" t="s">
        <v>4</v>
      </c>
      <c r="B1546" t="s">
        <v>25</v>
      </c>
      <c r="C1546" t="s">
        <v>6</v>
      </c>
      <c r="D1546">
        <v>2011</v>
      </c>
      <c r="E1546" s="1">
        <v>38220</v>
      </c>
      <c r="F1546" t="str">
        <f>+_xlfn.XLOOKUP(B1546,MAESTRO!$C$4:$C$22,MAESTRO!$B$4:$B$22)</f>
        <v>MELILLA</v>
      </c>
    </row>
    <row r="1547" spans="1:6" x14ac:dyDescent="0.2">
      <c r="A1547" t="s">
        <v>4</v>
      </c>
      <c r="B1547" t="s">
        <v>25</v>
      </c>
      <c r="C1547" t="s">
        <v>6</v>
      </c>
      <c r="D1547">
        <v>2010</v>
      </c>
      <c r="E1547" s="1">
        <v>37215</v>
      </c>
      <c r="F1547" t="str">
        <f>+_xlfn.XLOOKUP(B1547,MAESTRO!$C$4:$C$22,MAESTRO!$B$4:$B$22)</f>
        <v>MELILLA</v>
      </c>
    </row>
    <row r="1548" spans="1:6" x14ac:dyDescent="0.2">
      <c r="A1548" t="s">
        <v>4</v>
      </c>
      <c r="B1548" t="s">
        <v>25</v>
      </c>
      <c r="C1548" t="s">
        <v>6</v>
      </c>
      <c r="D1548">
        <v>2009</v>
      </c>
      <c r="E1548" s="1">
        <v>36216</v>
      </c>
      <c r="F1548" t="str">
        <f>+_xlfn.XLOOKUP(B1548,MAESTRO!$C$4:$C$22,MAESTRO!$B$4:$B$22)</f>
        <v>MELILLA</v>
      </c>
    </row>
    <row r="1549" spans="1:6" x14ac:dyDescent="0.2">
      <c r="A1549" t="s">
        <v>4</v>
      </c>
      <c r="B1549" t="s">
        <v>25</v>
      </c>
      <c r="C1549" t="s">
        <v>6</v>
      </c>
      <c r="D1549">
        <v>2008</v>
      </c>
      <c r="E1549" s="1">
        <v>35112</v>
      </c>
      <c r="F1549" t="str">
        <f>+_xlfn.XLOOKUP(B1549,MAESTRO!$C$4:$C$22,MAESTRO!$B$4:$B$22)</f>
        <v>MELILLA</v>
      </c>
    </row>
    <row r="1550" spans="1:6" x14ac:dyDescent="0.2">
      <c r="A1550" t="s">
        <v>4</v>
      </c>
      <c r="B1550" t="s">
        <v>25</v>
      </c>
      <c r="C1550" t="s">
        <v>6</v>
      </c>
      <c r="D1550">
        <v>2007</v>
      </c>
      <c r="E1550" s="1">
        <v>34232</v>
      </c>
      <c r="F1550" t="str">
        <f>+_xlfn.XLOOKUP(B1550,MAESTRO!$C$4:$C$22,MAESTRO!$B$4:$B$22)</f>
        <v>MELILLA</v>
      </c>
    </row>
    <row r="1551" spans="1:6" x14ac:dyDescent="0.2">
      <c r="A1551" t="s">
        <v>4</v>
      </c>
      <c r="B1551" t="s">
        <v>25</v>
      </c>
      <c r="C1551" t="s">
        <v>6</v>
      </c>
      <c r="D1551">
        <v>2006</v>
      </c>
      <c r="E1551" s="1">
        <v>32909</v>
      </c>
      <c r="F1551" t="str">
        <f>+_xlfn.XLOOKUP(B1551,MAESTRO!$C$4:$C$22,MAESTRO!$B$4:$B$22)</f>
        <v>MELILLA</v>
      </c>
    </row>
    <row r="1552" spans="1:6" x14ac:dyDescent="0.2">
      <c r="A1552" t="s">
        <v>4</v>
      </c>
      <c r="B1552" t="s">
        <v>25</v>
      </c>
      <c r="C1552" t="s">
        <v>6</v>
      </c>
      <c r="D1552">
        <v>2005</v>
      </c>
      <c r="E1552" s="1">
        <v>32166</v>
      </c>
      <c r="F1552" t="str">
        <f>+_xlfn.XLOOKUP(B1552,MAESTRO!$C$4:$C$22,MAESTRO!$B$4:$B$22)</f>
        <v>MELILLA</v>
      </c>
    </row>
    <row r="1553" spans="1:6" x14ac:dyDescent="0.2">
      <c r="A1553" t="s">
        <v>4</v>
      </c>
      <c r="B1553" t="s">
        <v>25</v>
      </c>
      <c r="C1553" t="s">
        <v>6</v>
      </c>
      <c r="D1553">
        <v>2004</v>
      </c>
      <c r="E1553" s="1">
        <v>33561</v>
      </c>
      <c r="F1553" t="str">
        <f>+_xlfn.XLOOKUP(B1553,MAESTRO!$C$4:$C$22,MAESTRO!$B$4:$B$22)</f>
        <v>MELILLA</v>
      </c>
    </row>
    <row r="1554" spans="1:6" x14ac:dyDescent="0.2">
      <c r="A1554" t="s">
        <v>4</v>
      </c>
      <c r="B1554" t="s">
        <v>25</v>
      </c>
      <c r="C1554" t="s">
        <v>6</v>
      </c>
      <c r="D1554">
        <v>2003</v>
      </c>
      <c r="E1554" s="1">
        <v>33726</v>
      </c>
      <c r="F1554" t="str">
        <f>+_xlfn.XLOOKUP(B1554,MAESTRO!$C$4:$C$22,MAESTRO!$B$4:$B$22)</f>
        <v>MELILLA</v>
      </c>
    </row>
    <row r="1555" spans="1:6" x14ac:dyDescent="0.2">
      <c r="A1555" t="s">
        <v>4</v>
      </c>
      <c r="B1555" t="s">
        <v>25</v>
      </c>
      <c r="C1555" t="s">
        <v>6</v>
      </c>
      <c r="D1555">
        <v>2002</v>
      </c>
      <c r="E1555" s="1">
        <v>34006</v>
      </c>
      <c r="F1555" t="str">
        <f>+_xlfn.XLOOKUP(B1555,MAESTRO!$C$4:$C$22,MAESTRO!$B$4:$B$22)</f>
        <v>MELILLA</v>
      </c>
    </row>
    <row r="1556" spans="1:6" x14ac:dyDescent="0.2">
      <c r="A1556" t="s">
        <v>4</v>
      </c>
      <c r="B1556" t="s">
        <v>25</v>
      </c>
      <c r="C1556" t="s">
        <v>6</v>
      </c>
      <c r="D1556">
        <v>2001</v>
      </c>
      <c r="E1556" s="1">
        <v>33762</v>
      </c>
      <c r="F1556" t="str">
        <f>+_xlfn.XLOOKUP(B1556,MAESTRO!$C$4:$C$22,MAESTRO!$B$4:$B$22)</f>
        <v>MELILLA</v>
      </c>
    </row>
    <row r="1557" spans="1:6" x14ac:dyDescent="0.2">
      <c r="A1557" t="s">
        <v>4</v>
      </c>
      <c r="B1557" t="s">
        <v>25</v>
      </c>
      <c r="C1557" t="s">
        <v>6</v>
      </c>
      <c r="D1557">
        <v>2000</v>
      </c>
      <c r="E1557" s="1">
        <v>32287</v>
      </c>
      <c r="F1557" t="str">
        <f>+_xlfn.XLOOKUP(B1557,MAESTRO!$C$4:$C$22,MAESTRO!$B$4:$B$22)</f>
        <v>MELILLA</v>
      </c>
    </row>
    <row r="1558" spans="1:6" x14ac:dyDescent="0.2">
      <c r="A1558" t="s">
        <v>4</v>
      </c>
      <c r="B1558" t="s">
        <v>25</v>
      </c>
      <c r="C1558" t="s">
        <v>6</v>
      </c>
      <c r="D1558">
        <v>1999</v>
      </c>
      <c r="E1558" s="1">
        <v>27977</v>
      </c>
      <c r="F1558" t="str">
        <f>+_xlfn.XLOOKUP(B1558,MAESTRO!$C$4:$C$22,MAESTRO!$B$4:$B$22)</f>
        <v>MELILLA</v>
      </c>
    </row>
    <row r="1559" spans="1:6" x14ac:dyDescent="0.2">
      <c r="A1559" t="s">
        <v>4</v>
      </c>
      <c r="B1559" t="s">
        <v>25</v>
      </c>
      <c r="C1559" t="s">
        <v>6</v>
      </c>
      <c r="D1559">
        <v>1998</v>
      </c>
      <c r="E1559" s="1">
        <v>29539</v>
      </c>
      <c r="F1559" t="str">
        <f>+_xlfn.XLOOKUP(B1559,MAESTRO!$C$4:$C$22,MAESTRO!$B$4:$B$22)</f>
        <v>MELILLA</v>
      </c>
    </row>
    <row r="1560" spans="1:6" x14ac:dyDescent="0.2">
      <c r="A1560" t="s">
        <v>4</v>
      </c>
      <c r="B1560" t="s">
        <v>25</v>
      </c>
      <c r="C1560" t="s">
        <v>6</v>
      </c>
      <c r="D1560">
        <v>1997</v>
      </c>
      <c r="F1560" t="str">
        <f>+_xlfn.XLOOKUP(B1560,MAESTRO!$C$4:$C$22,MAESTRO!$B$4:$B$22)</f>
        <v>MELILLA</v>
      </c>
    </row>
    <row r="1561" spans="1:6" x14ac:dyDescent="0.2">
      <c r="A1561" t="s">
        <v>4</v>
      </c>
      <c r="B1561" t="s">
        <v>25</v>
      </c>
      <c r="C1561" t="s">
        <v>6</v>
      </c>
      <c r="D1561">
        <v>1996</v>
      </c>
      <c r="E1561" s="1">
        <v>29929</v>
      </c>
      <c r="F1561" t="str">
        <f>+_xlfn.XLOOKUP(B1561,MAESTRO!$C$4:$C$22,MAESTRO!$B$4:$B$22)</f>
        <v>MELILLA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5114-C466-DC44-B499-10AF6F98D3C4}">
  <dimension ref="B3:P42"/>
  <sheetViews>
    <sheetView topLeftCell="A6" workbookViewId="0">
      <selection activeCell="H42" sqref="H42"/>
    </sheetView>
  </sheetViews>
  <sheetFormatPr baseColWidth="10" defaultRowHeight="16" x14ac:dyDescent="0.2"/>
  <sheetData>
    <row r="3" spans="2:16" x14ac:dyDescent="0.2">
      <c r="B3" s="2" t="s">
        <v>26</v>
      </c>
      <c r="C3" s="2" t="s">
        <v>27</v>
      </c>
    </row>
    <row r="4" spans="2:16" x14ac:dyDescent="0.2">
      <c r="B4" t="s">
        <v>39</v>
      </c>
      <c r="C4" s="3" t="s">
        <v>7</v>
      </c>
      <c r="H4" s="6"/>
      <c r="I4" s="6"/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/>
      <c r="P4" s="6"/>
    </row>
    <row r="5" spans="2:16" x14ac:dyDescent="0.2">
      <c r="B5" s="3" t="s">
        <v>48</v>
      </c>
      <c r="C5" s="3" t="s">
        <v>8</v>
      </c>
      <c r="H5" s="6"/>
      <c r="I5" s="6"/>
      <c r="J5" s="6"/>
      <c r="K5" s="6" t="s">
        <v>43</v>
      </c>
      <c r="L5" s="6" t="s">
        <v>42</v>
      </c>
      <c r="M5" s="6" t="s">
        <v>34</v>
      </c>
      <c r="N5" s="6" t="s">
        <v>35</v>
      </c>
      <c r="O5" s="6" t="s">
        <v>36</v>
      </c>
      <c r="P5" s="6"/>
    </row>
    <row r="6" spans="2:16" x14ac:dyDescent="0.2">
      <c r="B6" s="3" t="s">
        <v>30</v>
      </c>
      <c r="C6" s="3" t="s">
        <v>9</v>
      </c>
      <c r="H6" s="6"/>
      <c r="I6" s="6"/>
      <c r="J6" s="6"/>
      <c r="K6" s="6" t="s">
        <v>41</v>
      </c>
      <c r="L6" s="6" t="s">
        <v>40</v>
      </c>
      <c r="M6" s="6" t="s">
        <v>37</v>
      </c>
      <c r="N6" s="6"/>
      <c r="O6" s="6"/>
      <c r="P6" s="6" t="s">
        <v>44</v>
      </c>
    </row>
    <row r="7" spans="2:16" x14ac:dyDescent="0.2">
      <c r="B7" s="3" t="s">
        <v>44</v>
      </c>
      <c r="C7" s="3" t="s">
        <v>10</v>
      </c>
      <c r="G7" s="3"/>
      <c r="H7" s="6"/>
      <c r="I7" s="6"/>
      <c r="J7" s="6"/>
      <c r="K7" s="6"/>
      <c r="L7" s="6" t="s">
        <v>39</v>
      </c>
      <c r="M7" s="6" t="s">
        <v>38</v>
      </c>
      <c r="N7" s="6"/>
      <c r="O7" s="6"/>
      <c r="P7" s="6"/>
    </row>
    <row r="8" spans="2:16" x14ac:dyDescent="0.2">
      <c r="B8" s="3" t="s">
        <v>40</v>
      </c>
      <c r="C8" t="s">
        <v>14</v>
      </c>
      <c r="G8" s="3"/>
      <c r="H8" s="6"/>
      <c r="I8" s="6"/>
      <c r="J8" s="6"/>
      <c r="K8" s="6"/>
      <c r="L8" s="6"/>
      <c r="M8" s="6"/>
      <c r="N8" s="6"/>
      <c r="O8" s="6"/>
      <c r="P8" s="6"/>
    </row>
    <row r="9" spans="2:16" x14ac:dyDescent="0.2">
      <c r="B9" s="3" t="s">
        <v>37</v>
      </c>
      <c r="C9" s="3" t="s">
        <v>16</v>
      </c>
      <c r="G9" s="3"/>
      <c r="H9" s="6" t="s">
        <v>47</v>
      </c>
      <c r="I9" s="6"/>
      <c r="J9" s="6"/>
      <c r="K9" s="6"/>
      <c r="L9" s="6" t="s">
        <v>45</v>
      </c>
      <c r="M9" s="6" t="s">
        <v>46</v>
      </c>
      <c r="N9" s="6"/>
      <c r="O9" s="6"/>
      <c r="P9" s="6"/>
    </row>
    <row r="10" spans="2:16" x14ac:dyDescent="0.2">
      <c r="B10" s="3" t="s">
        <v>49</v>
      </c>
      <c r="C10" s="3" t="s">
        <v>13</v>
      </c>
      <c r="G10" s="3"/>
    </row>
    <row r="11" spans="2:16" x14ac:dyDescent="0.2">
      <c r="B11" s="3" t="s">
        <v>47</v>
      </c>
      <c r="C11" s="3" t="s">
        <v>11</v>
      </c>
      <c r="G11" s="3"/>
    </row>
    <row r="12" spans="2:16" x14ac:dyDescent="0.2">
      <c r="B12" s="3" t="s">
        <v>31</v>
      </c>
      <c r="C12" s="3" t="s">
        <v>12</v>
      </c>
      <c r="G12" s="3"/>
    </row>
    <row r="13" spans="2:16" x14ac:dyDescent="0.2">
      <c r="B13" s="3" t="s">
        <v>36</v>
      </c>
      <c r="C13" s="3" t="s">
        <v>15</v>
      </c>
      <c r="G13" s="3"/>
    </row>
    <row r="14" spans="2:16" x14ac:dyDescent="0.2">
      <c r="B14" s="3" t="s">
        <v>45</v>
      </c>
      <c r="C14" s="3" t="s">
        <v>24</v>
      </c>
      <c r="G14" s="3"/>
    </row>
    <row r="15" spans="2:16" x14ac:dyDescent="0.2">
      <c r="B15" s="3" t="s">
        <v>41</v>
      </c>
      <c r="C15" s="3" t="s">
        <v>17</v>
      </c>
      <c r="G15" s="3"/>
    </row>
    <row r="16" spans="2:16" x14ac:dyDescent="0.2">
      <c r="B16" s="3" t="s">
        <v>29</v>
      </c>
      <c r="C16" s="3" t="s">
        <v>18</v>
      </c>
      <c r="G16" s="3"/>
      <c r="H16" t="s">
        <v>56</v>
      </c>
      <c r="I16" t="s">
        <v>2</v>
      </c>
    </row>
    <row r="17" spans="2:9" x14ac:dyDescent="0.2">
      <c r="B17" s="3" t="s">
        <v>42</v>
      </c>
      <c r="C17" s="3" t="s">
        <v>19</v>
      </c>
      <c r="G17" s="3"/>
      <c r="H17">
        <v>2021</v>
      </c>
      <c r="I17" t="s">
        <v>5</v>
      </c>
    </row>
    <row r="18" spans="2:9" x14ac:dyDescent="0.2">
      <c r="B18" s="3" t="s">
        <v>46</v>
      </c>
      <c r="C18" s="3" t="s">
        <v>25</v>
      </c>
      <c r="G18" s="3"/>
      <c r="H18">
        <v>2020</v>
      </c>
      <c r="I18" t="s">
        <v>6</v>
      </c>
    </row>
    <row r="19" spans="2:9" x14ac:dyDescent="0.2">
      <c r="B19" s="3" t="s">
        <v>38</v>
      </c>
      <c r="C19" s="3" t="s">
        <v>20</v>
      </c>
      <c r="G19" s="3"/>
      <c r="H19">
        <v>2019</v>
      </c>
      <c r="I19" t="s">
        <v>4</v>
      </c>
    </row>
    <row r="20" spans="2:9" x14ac:dyDescent="0.2">
      <c r="B20" s="3" t="s">
        <v>33</v>
      </c>
      <c r="C20" s="3" t="s">
        <v>21</v>
      </c>
      <c r="G20" s="3"/>
      <c r="H20">
        <v>2018</v>
      </c>
    </row>
    <row r="21" spans="2:9" x14ac:dyDescent="0.2">
      <c r="B21" s="3" t="s">
        <v>32</v>
      </c>
      <c r="C21" s="3" t="s">
        <v>22</v>
      </c>
      <c r="G21" s="3"/>
      <c r="H21">
        <v>2017</v>
      </c>
    </row>
    <row r="22" spans="2:9" x14ac:dyDescent="0.2">
      <c r="B22" s="3" t="s">
        <v>34</v>
      </c>
      <c r="C22" t="s">
        <v>23</v>
      </c>
      <c r="G22" s="3"/>
      <c r="H22">
        <v>2016</v>
      </c>
    </row>
    <row r="23" spans="2:9" x14ac:dyDescent="0.2">
      <c r="G23" s="3"/>
      <c r="H23">
        <v>2015</v>
      </c>
    </row>
    <row r="24" spans="2:9" x14ac:dyDescent="0.2">
      <c r="G24" s="3"/>
      <c r="H24">
        <v>2014</v>
      </c>
    </row>
    <row r="25" spans="2:9" x14ac:dyDescent="0.2">
      <c r="G25" s="3"/>
      <c r="H25">
        <v>2013</v>
      </c>
    </row>
    <row r="26" spans="2:9" x14ac:dyDescent="0.2">
      <c r="H26">
        <v>2012</v>
      </c>
    </row>
    <row r="27" spans="2:9" x14ac:dyDescent="0.2">
      <c r="H27">
        <v>2011</v>
      </c>
    </row>
    <row r="28" spans="2:9" x14ac:dyDescent="0.2">
      <c r="H28">
        <v>2010</v>
      </c>
    </row>
    <row r="29" spans="2:9" x14ac:dyDescent="0.2">
      <c r="H29">
        <v>2009</v>
      </c>
    </row>
    <row r="30" spans="2:9" x14ac:dyDescent="0.2">
      <c r="H30">
        <v>2008</v>
      </c>
    </row>
    <row r="31" spans="2:9" x14ac:dyDescent="0.2">
      <c r="H31">
        <v>2007</v>
      </c>
    </row>
    <row r="32" spans="2:9" x14ac:dyDescent="0.2">
      <c r="H32">
        <v>2006</v>
      </c>
    </row>
    <row r="33" spans="8:8" x14ac:dyDescent="0.2">
      <c r="H33">
        <v>2005</v>
      </c>
    </row>
    <row r="34" spans="8:8" x14ac:dyDescent="0.2">
      <c r="H34">
        <v>2004</v>
      </c>
    </row>
    <row r="35" spans="8:8" x14ac:dyDescent="0.2">
      <c r="H35">
        <v>2003</v>
      </c>
    </row>
    <row r="36" spans="8:8" x14ac:dyDescent="0.2">
      <c r="H36">
        <v>2002</v>
      </c>
    </row>
    <row r="37" spans="8:8" x14ac:dyDescent="0.2">
      <c r="H37">
        <v>2001</v>
      </c>
    </row>
    <row r="38" spans="8:8" x14ac:dyDescent="0.2">
      <c r="H38">
        <v>2000</v>
      </c>
    </row>
    <row r="39" spans="8:8" x14ac:dyDescent="0.2">
      <c r="H39">
        <v>1999</v>
      </c>
    </row>
    <row r="40" spans="8:8" x14ac:dyDescent="0.2">
      <c r="H40">
        <v>1998</v>
      </c>
    </row>
    <row r="41" spans="8:8" x14ac:dyDescent="0.2">
      <c r="H41">
        <v>1997</v>
      </c>
    </row>
    <row r="42" spans="8:8" x14ac:dyDescent="0.2">
      <c r="H42">
        <v>1996</v>
      </c>
    </row>
  </sheetData>
  <autoFilter ref="B3:C22" xr:uid="{6EE15114-C466-DC44-B499-10AF6F98D3C4}">
    <sortState xmlns:xlrd2="http://schemas.microsoft.com/office/spreadsheetml/2017/richdata2" ref="B4:C22">
      <sortCondition ref="B3:B2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8161-A2A2-FE4A-BCED-38604C40C725}">
  <dimension ref="A3:AB68"/>
  <sheetViews>
    <sheetView topLeftCell="D19" workbookViewId="0">
      <selection activeCell="Y1" sqref="Y1:Z1048576"/>
    </sheetView>
  </sheetViews>
  <sheetFormatPr baseColWidth="10" defaultRowHeight="16" x14ac:dyDescent="0.2"/>
  <cols>
    <col min="1" max="1" width="16.83203125" bestFit="1" customWidth="1"/>
    <col min="2" max="2" width="21.5" bestFit="1" customWidth="1"/>
    <col min="3" max="3" width="5.1640625" bestFit="1" customWidth="1"/>
    <col min="4" max="27" width="10.1640625" bestFit="1" customWidth="1"/>
    <col min="28" max="28" width="11.6640625" bestFit="1" customWidth="1"/>
  </cols>
  <sheetData>
    <row r="3" spans="1:28" x14ac:dyDescent="0.2">
      <c r="A3" s="7" t="s">
        <v>54</v>
      </c>
      <c r="B3" s="7" t="s">
        <v>52</v>
      </c>
    </row>
    <row r="4" spans="1:28" x14ac:dyDescent="0.2">
      <c r="A4" s="7" t="s">
        <v>50</v>
      </c>
      <c r="B4">
        <v>1996</v>
      </c>
      <c r="C4">
        <v>1997</v>
      </c>
      <c r="D4">
        <v>1998</v>
      </c>
      <c r="E4">
        <v>1999</v>
      </c>
      <c r="F4">
        <v>2000</v>
      </c>
      <c r="G4">
        <v>2001</v>
      </c>
      <c r="H4">
        <v>2002</v>
      </c>
      <c r="I4">
        <v>2003</v>
      </c>
      <c r="J4">
        <v>2004</v>
      </c>
      <c r="K4">
        <v>2005</v>
      </c>
      <c r="L4">
        <v>2006</v>
      </c>
      <c r="M4">
        <v>2007</v>
      </c>
      <c r="N4">
        <v>2008</v>
      </c>
      <c r="O4">
        <v>2009</v>
      </c>
      <c r="P4">
        <v>2010</v>
      </c>
      <c r="Q4">
        <v>2011</v>
      </c>
      <c r="R4">
        <v>2012</v>
      </c>
      <c r="S4">
        <v>2013</v>
      </c>
      <c r="T4">
        <v>2014</v>
      </c>
      <c r="U4">
        <v>2015</v>
      </c>
      <c r="V4">
        <v>2016</v>
      </c>
      <c r="W4">
        <v>2017</v>
      </c>
      <c r="X4">
        <v>2018</v>
      </c>
      <c r="Y4">
        <v>2019</v>
      </c>
      <c r="Z4">
        <v>2020</v>
      </c>
      <c r="AA4">
        <v>2021</v>
      </c>
      <c r="AB4" t="s">
        <v>51</v>
      </c>
    </row>
    <row r="5" spans="1:28" x14ac:dyDescent="0.2">
      <c r="A5" s="8" t="s">
        <v>5</v>
      </c>
      <c r="B5">
        <v>38799098</v>
      </c>
      <c r="D5">
        <v>38976930</v>
      </c>
      <c r="E5">
        <v>39341284</v>
      </c>
      <c r="F5">
        <v>39642768</v>
      </c>
      <c r="G5">
        <v>40331028</v>
      </c>
      <c r="H5">
        <v>41128178</v>
      </c>
      <c r="I5">
        <v>42068652</v>
      </c>
      <c r="J5">
        <v>42570494</v>
      </c>
      <c r="K5">
        <v>43561738</v>
      </c>
      <c r="L5">
        <v>44200932</v>
      </c>
      <c r="M5">
        <v>44679924</v>
      </c>
      <c r="N5">
        <v>45695474</v>
      </c>
      <c r="O5">
        <v>46233976</v>
      </c>
      <c r="P5">
        <v>46452370</v>
      </c>
      <c r="Q5">
        <v>46566374</v>
      </c>
      <c r="R5">
        <v>46596712</v>
      </c>
      <c r="S5">
        <v>46392772</v>
      </c>
      <c r="T5">
        <v>45971352</v>
      </c>
      <c r="U5">
        <v>45780766</v>
      </c>
      <c r="V5">
        <v>45687220</v>
      </c>
      <c r="W5">
        <v>45665722</v>
      </c>
      <c r="X5">
        <v>45793204</v>
      </c>
      <c r="Y5">
        <v>46084856</v>
      </c>
      <c r="Z5">
        <v>46511180</v>
      </c>
      <c r="AA5">
        <v>46445906</v>
      </c>
      <c r="AB5">
        <v>1101178910</v>
      </c>
    </row>
    <row r="6" spans="1:28" x14ac:dyDescent="0.2">
      <c r="A6" s="9" t="s">
        <v>39</v>
      </c>
      <c r="B6">
        <v>3559436</v>
      </c>
      <c r="D6">
        <v>3558950</v>
      </c>
      <c r="E6">
        <v>3592680</v>
      </c>
      <c r="F6">
        <v>3609412</v>
      </c>
      <c r="G6">
        <v>3647194</v>
      </c>
      <c r="H6">
        <v>3687421</v>
      </c>
      <c r="I6">
        <v>3757370</v>
      </c>
      <c r="J6">
        <v>3800208</v>
      </c>
      <c r="K6">
        <v>3889605</v>
      </c>
      <c r="L6">
        <v>3958565</v>
      </c>
      <c r="M6">
        <v>3999243</v>
      </c>
      <c r="N6">
        <v>4071500</v>
      </c>
      <c r="O6">
        <v>4113383</v>
      </c>
      <c r="P6">
        <v>4144856</v>
      </c>
      <c r="Q6">
        <v>4169634</v>
      </c>
      <c r="R6">
        <v>4180285</v>
      </c>
      <c r="S6">
        <v>4170654</v>
      </c>
      <c r="T6">
        <v>4148701</v>
      </c>
      <c r="U6">
        <v>4144532</v>
      </c>
      <c r="V6">
        <v>4139194</v>
      </c>
      <c r="W6">
        <v>4133835</v>
      </c>
      <c r="X6">
        <v>4133898</v>
      </c>
      <c r="Y6">
        <v>4147167</v>
      </c>
      <c r="Z6">
        <v>4170605</v>
      </c>
      <c r="AA6">
        <v>4173339</v>
      </c>
      <c r="AB6">
        <v>99101667</v>
      </c>
    </row>
    <row r="7" spans="1:28" x14ac:dyDescent="0.2">
      <c r="A7" s="9" t="s">
        <v>48</v>
      </c>
      <c r="B7">
        <v>584535</v>
      </c>
      <c r="D7">
        <v>582366</v>
      </c>
      <c r="E7">
        <v>584361</v>
      </c>
      <c r="F7">
        <v>586122</v>
      </c>
      <c r="G7">
        <v>592682</v>
      </c>
      <c r="H7">
        <v>603149</v>
      </c>
      <c r="I7">
        <v>610210</v>
      </c>
      <c r="J7">
        <v>620874</v>
      </c>
      <c r="K7">
        <v>632148</v>
      </c>
      <c r="L7">
        <v>636659</v>
      </c>
      <c r="M7">
        <v>646996</v>
      </c>
      <c r="N7">
        <v>664403</v>
      </c>
      <c r="O7">
        <v>673819</v>
      </c>
      <c r="P7">
        <v>673177</v>
      </c>
      <c r="Q7">
        <v>671286</v>
      </c>
      <c r="R7">
        <v>671898</v>
      </c>
      <c r="S7">
        <v>669987</v>
      </c>
      <c r="T7">
        <v>656964</v>
      </c>
      <c r="U7">
        <v>652687</v>
      </c>
      <c r="V7">
        <v>647206</v>
      </c>
      <c r="W7">
        <v>645895</v>
      </c>
      <c r="X7">
        <v>645498</v>
      </c>
      <c r="Y7">
        <v>650694</v>
      </c>
      <c r="Z7">
        <v>656056</v>
      </c>
      <c r="AA7">
        <v>655248</v>
      </c>
      <c r="AB7">
        <v>15914920</v>
      </c>
    </row>
    <row r="8" spans="1:28" x14ac:dyDescent="0.2">
      <c r="A8" s="9" t="s">
        <v>30</v>
      </c>
      <c r="B8">
        <v>522981</v>
      </c>
      <c r="D8">
        <v>519530</v>
      </c>
      <c r="E8">
        <v>520012</v>
      </c>
      <c r="F8">
        <v>516398</v>
      </c>
      <c r="G8">
        <v>515897</v>
      </c>
      <c r="H8">
        <v>515166</v>
      </c>
      <c r="I8">
        <v>515945</v>
      </c>
      <c r="J8">
        <v>515047</v>
      </c>
      <c r="K8">
        <v>516329</v>
      </c>
      <c r="L8">
        <v>516347</v>
      </c>
      <c r="M8">
        <v>515292</v>
      </c>
      <c r="N8">
        <v>518291</v>
      </c>
      <c r="O8">
        <v>520916</v>
      </c>
      <c r="P8">
        <v>520402</v>
      </c>
      <c r="Q8">
        <v>518571</v>
      </c>
      <c r="R8">
        <v>516420</v>
      </c>
      <c r="S8">
        <v>511346</v>
      </c>
      <c r="T8">
        <v>507927</v>
      </c>
      <c r="U8">
        <v>502175</v>
      </c>
      <c r="V8">
        <v>497852</v>
      </c>
      <c r="W8">
        <v>493911</v>
      </c>
      <c r="X8">
        <v>490738</v>
      </c>
      <c r="Y8">
        <v>488137</v>
      </c>
      <c r="Z8">
        <v>486066</v>
      </c>
      <c r="AA8">
        <v>482665</v>
      </c>
      <c r="AB8">
        <v>12744361</v>
      </c>
    </row>
    <row r="9" spans="1:28" x14ac:dyDescent="0.2">
      <c r="A9" s="9" t="s">
        <v>44</v>
      </c>
      <c r="B9">
        <v>373891</v>
      </c>
      <c r="D9">
        <v>392835</v>
      </c>
      <c r="E9">
        <v>406358</v>
      </c>
      <c r="F9">
        <v>419095</v>
      </c>
      <c r="G9">
        <v>437340</v>
      </c>
      <c r="H9">
        <v>458349</v>
      </c>
      <c r="I9">
        <v>474248</v>
      </c>
      <c r="J9">
        <v>478046</v>
      </c>
      <c r="K9">
        <v>492642</v>
      </c>
      <c r="L9">
        <v>501899</v>
      </c>
      <c r="M9">
        <v>517593</v>
      </c>
      <c r="N9">
        <v>540395</v>
      </c>
      <c r="O9">
        <v>551079</v>
      </c>
      <c r="P9">
        <v>555204</v>
      </c>
      <c r="Q9">
        <v>557577</v>
      </c>
      <c r="R9">
        <v>560091</v>
      </c>
      <c r="S9">
        <v>554603</v>
      </c>
      <c r="T9">
        <v>549801</v>
      </c>
      <c r="U9">
        <v>549678</v>
      </c>
      <c r="V9">
        <v>550682</v>
      </c>
      <c r="W9">
        <v>554925</v>
      </c>
      <c r="X9">
        <v>561803</v>
      </c>
      <c r="Y9">
        <v>572757</v>
      </c>
      <c r="Z9">
        <v>584298</v>
      </c>
      <c r="AA9">
        <v>584853</v>
      </c>
      <c r="AB9">
        <v>12780042</v>
      </c>
    </row>
    <row r="10" spans="1:28" x14ac:dyDescent="0.2">
      <c r="A10" s="9" t="s">
        <v>37</v>
      </c>
      <c r="B10">
        <v>1962181</v>
      </c>
      <c r="D10">
        <v>1970767</v>
      </c>
      <c r="E10">
        <v>1993258</v>
      </c>
      <c r="F10">
        <v>2020667</v>
      </c>
      <c r="G10">
        <v>2066487</v>
      </c>
      <c r="H10">
        <v>2136323</v>
      </c>
      <c r="I10">
        <v>2213010</v>
      </c>
      <c r="J10">
        <v>2251812</v>
      </c>
      <c r="K10">
        <v>2332283</v>
      </c>
      <c r="L10">
        <v>2394307</v>
      </c>
      <c r="M10">
        <v>2432162</v>
      </c>
      <c r="N10">
        <v>2508433</v>
      </c>
      <c r="O10">
        <v>2537898</v>
      </c>
      <c r="P10">
        <v>2542949</v>
      </c>
      <c r="Q10">
        <v>2541780</v>
      </c>
      <c r="R10">
        <v>2546404</v>
      </c>
      <c r="S10">
        <v>2534539</v>
      </c>
      <c r="T10">
        <v>2475081</v>
      </c>
      <c r="U10">
        <v>2460805</v>
      </c>
      <c r="V10">
        <v>2448748</v>
      </c>
      <c r="W10">
        <v>2436203</v>
      </c>
      <c r="X10">
        <v>2446383</v>
      </c>
      <c r="Y10">
        <v>2465342</v>
      </c>
      <c r="Z10">
        <v>2492121</v>
      </c>
      <c r="AA10">
        <v>2491394</v>
      </c>
      <c r="AB10">
        <v>58701337</v>
      </c>
    </row>
    <row r="11" spans="1:28" x14ac:dyDescent="0.2">
      <c r="A11" s="9" t="s">
        <v>49</v>
      </c>
      <c r="B11">
        <v>1238129</v>
      </c>
      <c r="D11">
        <v>1225516</v>
      </c>
      <c r="E11">
        <v>1227156</v>
      </c>
      <c r="F11">
        <v>1221973</v>
      </c>
      <c r="G11">
        <v>1222612</v>
      </c>
      <c r="H11">
        <v>1223935</v>
      </c>
      <c r="I11">
        <v>1228177</v>
      </c>
      <c r="J11">
        <v>1231258</v>
      </c>
      <c r="K11">
        <v>1240450</v>
      </c>
      <c r="L11">
        <v>1247158</v>
      </c>
      <c r="M11">
        <v>1251082</v>
      </c>
      <c r="N11">
        <v>1269338</v>
      </c>
      <c r="O11">
        <v>1272020</v>
      </c>
      <c r="P11">
        <v>1268860</v>
      </c>
      <c r="Q11">
        <v>1267671</v>
      </c>
      <c r="R11">
        <v>1261141</v>
      </c>
      <c r="S11">
        <v>1246377</v>
      </c>
      <c r="T11">
        <v>1232250</v>
      </c>
      <c r="U11">
        <v>1219616</v>
      </c>
      <c r="V11">
        <v>1206775</v>
      </c>
      <c r="W11">
        <v>1195251</v>
      </c>
      <c r="X11">
        <v>1186363</v>
      </c>
      <c r="Y11">
        <v>1181401</v>
      </c>
      <c r="Z11">
        <v>1178846</v>
      </c>
      <c r="AA11">
        <v>1173114</v>
      </c>
      <c r="AB11">
        <v>30716469</v>
      </c>
    </row>
    <row r="12" spans="1:28" x14ac:dyDescent="0.2">
      <c r="A12" s="9" t="s">
        <v>47</v>
      </c>
      <c r="B12">
        <v>797230</v>
      </c>
      <c r="D12">
        <v>808092</v>
      </c>
      <c r="E12">
        <v>831707</v>
      </c>
      <c r="F12">
        <v>854899</v>
      </c>
      <c r="G12">
        <v>890549</v>
      </c>
      <c r="H12">
        <v>923353</v>
      </c>
      <c r="I12">
        <v>950159</v>
      </c>
      <c r="J12">
        <v>960658</v>
      </c>
      <c r="K12">
        <v>988230</v>
      </c>
      <c r="L12">
        <v>1001394</v>
      </c>
      <c r="M12">
        <v>1015493</v>
      </c>
      <c r="N12">
        <v>1040137</v>
      </c>
      <c r="O12">
        <v>1052636</v>
      </c>
      <c r="P12">
        <v>1058706</v>
      </c>
      <c r="Q12">
        <v>1061591</v>
      </c>
      <c r="R12">
        <v>1056240</v>
      </c>
      <c r="S12">
        <v>1055302</v>
      </c>
      <c r="T12">
        <v>1046373</v>
      </c>
      <c r="U12">
        <v>1043203</v>
      </c>
      <c r="V12">
        <v>1042838</v>
      </c>
      <c r="W12">
        <v>1045113</v>
      </c>
      <c r="X12">
        <v>1054032</v>
      </c>
      <c r="Y12">
        <v>1065971</v>
      </c>
      <c r="Z12">
        <v>1076185</v>
      </c>
      <c r="AA12">
        <v>1074180</v>
      </c>
      <c r="AB12">
        <v>24794271</v>
      </c>
    </row>
    <row r="13" spans="1:28" x14ac:dyDescent="0.2">
      <c r="A13" s="9" t="s">
        <v>31</v>
      </c>
      <c r="B13">
        <v>256946</v>
      </c>
      <c r="D13">
        <v>256766</v>
      </c>
      <c r="E13">
        <v>257495</v>
      </c>
      <c r="F13">
        <v>258682</v>
      </c>
      <c r="G13">
        <v>261967</v>
      </c>
      <c r="H13">
        <v>264492</v>
      </c>
      <c r="I13">
        <v>268309</v>
      </c>
      <c r="J13">
        <v>270907</v>
      </c>
      <c r="K13">
        <v>274797</v>
      </c>
      <c r="L13">
        <v>277869</v>
      </c>
      <c r="M13">
        <v>280283</v>
      </c>
      <c r="N13">
        <v>285469</v>
      </c>
      <c r="O13">
        <v>288735</v>
      </c>
      <c r="P13">
        <v>289931</v>
      </c>
      <c r="Q13">
        <v>289872</v>
      </c>
      <c r="R13">
        <v>289999</v>
      </c>
      <c r="S13">
        <v>288643</v>
      </c>
      <c r="T13">
        <v>286782</v>
      </c>
      <c r="U13">
        <v>284788</v>
      </c>
      <c r="V13">
        <v>282988</v>
      </c>
      <c r="W13">
        <v>281808</v>
      </c>
      <c r="X13">
        <v>281564</v>
      </c>
      <c r="Y13">
        <v>281801</v>
      </c>
      <c r="Z13">
        <v>282559</v>
      </c>
      <c r="AA13">
        <v>283378</v>
      </c>
      <c r="AB13">
        <v>6926830</v>
      </c>
    </row>
    <row r="14" spans="1:28" x14ac:dyDescent="0.2">
      <c r="A14" s="9" t="s">
        <v>36</v>
      </c>
      <c r="B14">
        <v>2971789</v>
      </c>
      <c r="D14">
        <v>2997637</v>
      </c>
      <c r="E14">
        <v>3030196</v>
      </c>
      <c r="F14">
        <v>3058628</v>
      </c>
      <c r="G14">
        <v>3115336</v>
      </c>
      <c r="H14">
        <v>3201029</v>
      </c>
      <c r="I14">
        <v>3309850</v>
      </c>
      <c r="J14">
        <v>3366329</v>
      </c>
      <c r="K14">
        <v>3468235</v>
      </c>
      <c r="L14">
        <v>3543706</v>
      </c>
      <c r="M14">
        <v>3578176</v>
      </c>
      <c r="N14">
        <v>3661028</v>
      </c>
      <c r="O14">
        <v>3713765</v>
      </c>
      <c r="P14">
        <v>3724515</v>
      </c>
      <c r="Q14">
        <v>3732196</v>
      </c>
      <c r="R14">
        <v>3741628</v>
      </c>
      <c r="S14">
        <v>3725318</v>
      </c>
      <c r="T14">
        <v>3701740</v>
      </c>
      <c r="U14">
        <v>3691745</v>
      </c>
      <c r="V14">
        <v>3697368</v>
      </c>
      <c r="W14">
        <v>3710200</v>
      </c>
      <c r="X14">
        <v>3730326</v>
      </c>
      <c r="Y14">
        <v>3770123</v>
      </c>
      <c r="Z14">
        <v>3826964</v>
      </c>
      <c r="AA14">
        <v>3819831</v>
      </c>
      <c r="AB14">
        <v>87887658</v>
      </c>
    </row>
    <row r="15" spans="1:28" x14ac:dyDescent="0.2">
      <c r="A15" s="9" t="s">
        <v>45</v>
      </c>
      <c r="B15">
        <v>34229</v>
      </c>
      <c r="D15">
        <v>36102</v>
      </c>
      <c r="E15">
        <v>37115</v>
      </c>
      <c r="F15">
        <v>38497</v>
      </c>
      <c r="G15">
        <v>38884</v>
      </c>
      <c r="H15">
        <v>39195</v>
      </c>
      <c r="I15">
        <v>38395</v>
      </c>
      <c r="J15">
        <v>38113</v>
      </c>
      <c r="K15">
        <v>38315</v>
      </c>
      <c r="L15">
        <v>38581</v>
      </c>
      <c r="M15">
        <v>38913</v>
      </c>
      <c r="N15">
        <v>39385</v>
      </c>
      <c r="O15">
        <v>40118</v>
      </c>
      <c r="P15">
        <v>41269</v>
      </c>
      <c r="Q15">
        <v>42165</v>
      </c>
      <c r="R15">
        <v>42948</v>
      </c>
      <c r="S15">
        <v>43060</v>
      </c>
      <c r="T15">
        <v>43354</v>
      </c>
      <c r="U15">
        <v>42757</v>
      </c>
      <c r="V15">
        <v>42846</v>
      </c>
      <c r="W15">
        <v>43034</v>
      </c>
      <c r="X15">
        <v>43177</v>
      </c>
      <c r="Y15">
        <v>42912</v>
      </c>
      <c r="Z15">
        <v>42542</v>
      </c>
      <c r="AA15">
        <v>42208</v>
      </c>
      <c r="AB15">
        <v>1008114</v>
      </c>
    </row>
    <row r="16" spans="1:28" x14ac:dyDescent="0.2">
      <c r="A16" s="9" t="s">
        <v>41</v>
      </c>
      <c r="B16">
        <v>530500</v>
      </c>
      <c r="D16">
        <v>530994</v>
      </c>
      <c r="E16">
        <v>533506</v>
      </c>
      <c r="F16">
        <v>531144</v>
      </c>
      <c r="G16">
        <v>533622</v>
      </c>
      <c r="H16">
        <v>533539</v>
      </c>
      <c r="I16">
        <v>533891</v>
      </c>
      <c r="J16">
        <v>534704</v>
      </c>
      <c r="K16">
        <v>539225</v>
      </c>
      <c r="L16">
        <v>540352</v>
      </c>
      <c r="M16">
        <v>541692</v>
      </c>
      <c r="N16">
        <v>546192</v>
      </c>
      <c r="O16">
        <v>547550</v>
      </c>
      <c r="P16">
        <v>549721</v>
      </c>
      <c r="Q16">
        <v>550864</v>
      </c>
      <c r="R16">
        <v>550324</v>
      </c>
      <c r="S16">
        <v>548054</v>
      </c>
      <c r="T16">
        <v>545616</v>
      </c>
      <c r="U16">
        <v>542078</v>
      </c>
      <c r="V16">
        <v>539239</v>
      </c>
      <c r="W16">
        <v>535060</v>
      </c>
      <c r="X16">
        <v>531255</v>
      </c>
      <c r="Y16">
        <v>528500</v>
      </c>
      <c r="Z16">
        <v>526288</v>
      </c>
      <c r="AA16">
        <v>523976</v>
      </c>
      <c r="AB16">
        <v>13447886</v>
      </c>
    </row>
    <row r="17" spans="1:28" x14ac:dyDescent="0.2">
      <c r="A17" s="9" t="s">
        <v>29</v>
      </c>
      <c r="B17">
        <v>1320347</v>
      </c>
      <c r="D17">
        <v>1310415</v>
      </c>
      <c r="E17">
        <v>1312881</v>
      </c>
      <c r="F17">
        <v>1312391</v>
      </c>
      <c r="G17">
        <v>1314078</v>
      </c>
      <c r="H17">
        <v>1316721</v>
      </c>
      <c r="I17">
        <v>1324385</v>
      </c>
      <c r="J17">
        <v>1324987</v>
      </c>
      <c r="K17">
        <v>1330703</v>
      </c>
      <c r="L17">
        <v>1333797</v>
      </c>
      <c r="M17">
        <v>1337159</v>
      </c>
      <c r="N17">
        <v>1344268</v>
      </c>
      <c r="O17">
        <v>1349603</v>
      </c>
      <c r="P17">
        <v>1350547</v>
      </c>
      <c r="Q17">
        <v>1349591</v>
      </c>
      <c r="R17">
        <v>1343328</v>
      </c>
      <c r="S17">
        <v>1335122</v>
      </c>
      <c r="T17">
        <v>1325657</v>
      </c>
      <c r="U17">
        <v>1317054</v>
      </c>
      <c r="V17">
        <v>1309809</v>
      </c>
      <c r="W17">
        <v>1304392</v>
      </c>
      <c r="X17">
        <v>1300609</v>
      </c>
      <c r="Y17">
        <v>1298964</v>
      </c>
      <c r="Z17">
        <v>1300153</v>
      </c>
      <c r="AA17">
        <v>1297301</v>
      </c>
      <c r="AB17">
        <v>33064262</v>
      </c>
    </row>
    <row r="18" spans="1:28" x14ac:dyDescent="0.2">
      <c r="A18" s="9" t="s">
        <v>42</v>
      </c>
      <c r="B18">
        <v>2411548</v>
      </c>
      <c r="D18">
        <v>2444919</v>
      </c>
      <c r="E18">
        <v>2472098</v>
      </c>
      <c r="F18">
        <v>2501285</v>
      </c>
      <c r="G18">
        <v>2584779</v>
      </c>
      <c r="H18">
        <v>2663407</v>
      </c>
      <c r="I18">
        <v>2760877</v>
      </c>
      <c r="J18">
        <v>2804962</v>
      </c>
      <c r="K18">
        <v>2887718</v>
      </c>
      <c r="L18">
        <v>2908654</v>
      </c>
      <c r="M18">
        <v>2943778</v>
      </c>
      <c r="N18">
        <v>3040658</v>
      </c>
      <c r="O18">
        <v>3094874</v>
      </c>
      <c r="P18">
        <v>3124438</v>
      </c>
      <c r="Q18">
        <v>3132844</v>
      </c>
      <c r="R18">
        <v>3130241</v>
      </c>
      <c r="S18">
        <v>3123724</v>
      </c>
      <c r="T18">
        <v>3099641</v>
      </c>
      <c r="U18">
        <v>3087022</v>
      </c>
      <c r="V18">
        <v>3098631</v>
      </c>
      <c r="W18">
        <v>3115522</v>
      </c>
      <c r="X18">
        <v>3147872</v>
      </c>
      <c r="Y18">
        <v>3187312</v>
      </c>
      <c r="Z18">
        <v>3243793</v>
      </c>
      <c r="AA18">
        <v>3229700</v>
      </c>
      <c r="AB18">
        <v>73240297</v>
      </c>
    </row>
    <row r="19" spans="1:28" x14ac:dyDescent="0.2">
      <c r="A19" s="9" t="s">
        <v>46</v>
      </c>
      <c r="B19">
        <v>29647</v>
      </c>
      <c r="D19">
        <v>30569</v>
      </c>
      <c r="E19">
        <v>28952</v>
      </c>
      <c r="F19">
        <v>33976</v>
      </c>
      <c r="G19">
        <v>35027</v>
      </c>
      <c r="H19">
        <v>35178</v>
      </c>
      <c r="I19">
        <v>34737</v>
      </c>
      <c r="J19">
        <v>34455</v>
      </c>
      <c r="K19">
        <v>33322</v>
      </c>
      <c r="L19">
        <v>33962</v>
      </c>
      <c r="M19">
        <v>35208</v>
      </c>
      <c r="N19">
        <v>36336</v>
      </c>
      <c r="O19">
        <v>37244</v>
      </c>
      <c r="P19">
        <v>38819</v>
      </c>
      <c r="Q19">
        <v>40256</v>
      </c>
      <c r="R19">
        <v>41569</v>
      </c>
      <c r="S19">
        <v>43017</v>
      </c>
      <c r="T19">
        <v>43075</v>
      </c>
      <c r="U19">
        <v>43593</v>
      </c>
      <c r="V19">
        <v>43768</v>
      </c>
      <c r="W19">
        <v>43629</v>
      </c>
      <c r="X19">
        <v>43765</v>
      </c>
      <c r="Y19">
        <v>43894</v>
      </c>
      <c r="Z19">
        <v>44162</v>
      </c>
      <c r="AA19">
        <v>43603</v>
      </c>
      <c r="AB19">
        <v>951763</v>
      </c>
    </row>
    <row r="20" spans="1:28" x14ac:dyDescent="0.2">
      <c r="A20" s="9" t="s">
        <v>38</v>
      </c>
      <c r="B20">
        <v>541069</v>
      </c>
      <c r="D20">
        <v>551343</v>
      </c>
      <c r="E20">
        <v>559888</v>
      </c>
      <c r="F20">
        <v>570125</v>
      </c>
      <c r="G20">
        <v>595757</v>
      </c>
      <c r="H20">
        <v>616236</v>
      </c>
      <c r="I20">
        <v>639795</v>
      </c>
      <c r="J20">
        <v>652057</v>
      </c>
      <c r="K20">
        <v>677049</v>
      </c>
      <c r="L20">
        <v>697027</v>
      </c>
      <c r="M20">
        <v>706326</v>
      </c>
      <c r="N20">
        <v>722999</v>
      </c>
      <c r="O20">
        <v>731609</v>
      </c>
      <c r="P20">
        <v>738627</v>
      </c>
      <c r="Q20">
        <v>741581</v>
      </c>
      <c r="R20">
        <v>742727</v>
      </c>
      <c r="S20">
        <v>739842</v>
      </c>
      <c r="T20">
        <v>735889</v>
      </c>
      <c r="U20">
        <v>735434</v>
      </c>
      <c r="V20">
        <v>733555</v>
      </c>
      <c r="W20">
        <v>736238</v>
      </c>
      <c r="X20">
        <v>740143</v>
      </c>
      <c r="Y20">
        <v>747615</v>
      </c>
      <c r="Z20">
        <v>756699</v>
      </c>
      <c r="AA20">
        <v>760362</v>
      </c>
      <c r="AB20">
        <v>17169992</v>
      </c>
    </row>
    <row r="21" spans="1:28" x14ac:dyDescent="0.2">
      <c r="A21" s="9" t="s">
        <v>33</v>
      </c>
      <c r="B21">
        <v>257718</v>
      </c>
      <c r="D21">
        <v>262687</v>
      </c>
      <c r="E21">
        <v>266711</v>
      </c>
      <c r="F21">
        <v>269826</v>
      </c>
      <c r="G21">
        <v>277118</v>
      </c>
      <c r="H21">
        <v>284620</v>
      </c>
      <c r="I21">
        <v>288991</v>
      </c>
      <c r="J21">
        <v>292059</v>
      </c>
      <c r="K21">
        <v>296587</v>
      </c>
      <c r="L21">
        <v>300917</v>
      </c>
      <c r="M21">
        <v>302330</v>
      </c>
      <c r="N21">
        <v>310282</v>
      </c>
      <c r="O21">
        <v>315486</v>
      </c>
      <c r="P21">
        <v>318423</v>
      </c>
      <c r="Q21">
        <v>320656</v>
      </c>
      <c r="R21">
        <v>321453</v>
      </c>
      <c r="S21">
        <v>320933</v>
      </c>
      <c r="T21">
        <v>318486</v>
      </c>
      <c r="U21">
        <v>317885</v>
      </c>
      <c r="V21">
        <v>317840</v>
      </c>
      <c r="W21">
        <v>318671</v>
      </c>
      <c r="X21">
        <v>320469</v>
      </c>
      <c r="Y21">
        <v>323631</v>
      </c>
      <c r="Z21">
        <v>327226</v>
      </c>
      <c r="AA21">
        <v>327465</v>
      </c>
      <c r="AB21">
        <v>7578470</v>
      </c>
    </row>
    <row r="22" spans="1:28" x14ac:dyDescent="0.2">
      <c r="A22" s="9" t="s">
        <v>32</v>
      </c>
      <c r="B22">
        <v>1027114</v>
      </c>
      <c r="D22">
        <v>1026915</v>
      </c>
      <c r="E22">
        <v>1028146</v>
      </c>
      <c r="F22">
        <v>1026651</v>
      </c>
      <c r="G22">
        <v>1028392</v>
      </c>
      <c r="H22">
        <v>1032209</v>
      </c>
      <c r="I22">
        <v>1034326</v>
      </c>
      <c r="J22">
        <v>1035863</v>
      </c>
      <c r="K22">
        <v>1040525</v>
      </c>
      <c r="L22">
        <v>1043849</v>
      </c>
      <c r="M22">
        <v>1046795</v>
      </c>
      <c r="N22">
        <v>1055150</v>
      </c>
      <c r="O22">
        <v>1062412</v>
      </c>
      <c r="P22">
        <v>1064708</v>
      </c>
      <c r="Q22">
        <v>1066872</v>
      </c>
      <c r="R22">
        <v>1070438</v>
      </c>
      <c r="S22">
        <v>1068746</v>
      </c>
      <c r="T22">
        <v>1066369</v>
      </c>
      <c r="U22">
        <v>1065925</v>
      </c>
      <c r="V22">
        <v>1065580</v>
      </c>
      <c r="W22">
        <v>1066905</v>
      </c>
      <c r="X22">
        <v>1068750</v>
      </c>
      <c r="Y22">
        <v>1073074</v>
      </c>
      <c r="Z22">
        <v>1079452</v>
      </c>
      <c r="AA22">
        <v>1076385</v>
      </c>
      <c r="AB22">
        <v>26321551</v>
      </c>
    </row>
    <row r="23" spans="1:28" x14ac:dyDescent="0.2">
      <c r="A23" s="9" t="s">
        <v>53</v>
      </c>
      <c r="B23">
        <v>19399549</v>
      </c>
      <c r="D23">
        <v>19488465</v>
      </c>
      <c r="E23">
        <v>19670642</v>
      </c>
      <c r="F23">
        <v>19821384</v>
      </c>
      <c r="G23">
        <v>20165514</v>
      </c>
      <c r="H23">
        <v>20564089</v>
      </c>
      <c r="I23">
        <v>21034326</v>
      </c>
      <c r="J23">
        <v>21285247</v>
      </c>
      <c r="K23">
        <v>21780869</v>
      </c>
      <c r="L23">
        <v>22100466</v>
      </c>
      <c r="M23">
        <v>22339962</v>
      </c>
      <c r="N23">
        <v>22847737</v>
      </c>
      <c r="O23">
        <v>23116988</v>
      </c>
      <c r="P23">
        <v>23226185</v>
      </c>
      <c r="Q23">
        <v>23283187</v>
      </c>
      <c r="R23">
        <v>23298356</v>
      </c>
      <c r="S23">
        <v>23196386</v>
      </c>
      <c r="T23">
        <v>22985676</v>
      </c>
      <c r="U23">
        <v>22890383</v>
      </c>
      <c r="V23">
        <v>22843610</v>
      </c>
      <c r="W23">
        <v>22832861</v>
      </c>
      <c r="X23">
        <v>22896602</v>
      </c>
      <c r="Y23">
        <v>23042428</v>
      </c>
      <c r="Z23">
        <v>23255590</v>
      </c>
      <c r="AA23">
        <v>23222953</v>
      </c>
      <c r="AB23">
        <v>550589455</v>
      </c>
    </row>
    <row r="24" spans="1:28" x14ac:dyDescent="0.2">
      <c r="A24" s="9" t="s">
        <v>40</v>
      </c>
      <c r="B24">
        <v>849076</v>
      </c>
      <c r="D24">
        <v>851354</v>
      </c>
      <c r="E24">
        <v>856604</v>
      </c>
      <c r="F24">
        <v>860657</v>
      </c>
      <c r="G24">
        <v>873287</v>
      </c>
      <c r="H24">
        <v>888987</v>
      </c>
      <c r="I24">
        <v>907656</v>
      </c>
      <c r="J24">
        <v>925694</v>
      </c>
      <c r="K24">
        <v>950976</v>
      </c>
      <c r="L24">
        <v>970867</v>
      </c>
      <c r="M24">
        <v>995668</v>
      </c>
      <c r="N24">
        <v>1033131</v>
      </c>
      <c r="O24">
        <v>1051668</v>
      </c>
      <c r="P24">
        <v>1059149</v>
      </c>
      <c r="Q24">
        <v>1066598</v>
      </c>
      <c r="R24">
        <v>1069648</v>
      </c>
      <c r="S24">
        <v>1056960</v>
      </c>
      <c r="T24">
        <v>1043880</v>
      </c>
      <c r="U24">
        <v>1032673</v>
      </c>
      <c r="V24">
        <v>1022722</v>
      </c>
      <c r="W24">
        <v>1016761</v>
      </c>
      <c r="X24">
        <v>1014199</v>
      </c>
      <c r="Y24">
        <v>1016954</v>
      </c>
      <c r="Z24">
        <v>1023740</v>
      </c>
      <c r="AA24">
        <v>1026128</v>
      </c>
      <c r="AB24">
        <v>24465037</v>
      </c>
    </row>
    <row r="25" spans="1:28" x14ac:dyDescent="0.2">
      <c r="A25" s="9" t="s">
        <v>34</v>
      </c>
      <c r="B25">
        <v>131183</v>
      </c>
      <c r="D25">
        <v>130708</v>
      </c>
      <c r="E25">
        <v>131518</v>
      </c>
      <c r="F25">
        <v>130956</v>
      </c>
      <c r="G25">
        <v>134506</v>
      </c>
      <c r="H25">
        <v>140780</v>
      </c>
      <c r="I25">
        <v>143995</v>
      </c>
      <c r="J25">
        <v>147214</v>
      </c>
      <c r="K25">
        <v>151730</v>
      </c>
      <c r="L25">
        <v>154556</v>
      </c>
      <c r="M25">
        <v>155773</v>
      </c>
      <c r="N25">
        <v>160342</v>
      </c>
      <c r="O25">
        <v>162173</v>
      </c>
      <c r="P25">
        <v>161884</v>
      </c>
      <c r="Q25">
        <v>161582</v>
      </c>
      <c r="R25">
        <v>161574</v>
      </c>
      <c r="S25">
        <v>160159</v>
      </c>
      <c r="T25">
        <v>158090</v>
      </c>
      <c r="U25">
        <v>156733</v>
      </c>
      <c r="V25">
        <v>155969</v>
      </c>
      <c r="W25">
        <v>155508</v>
      </c>
      <c r="X25">
        <v>155758</v>
      </c>
      <c r="Y25">
        <v>156179</v>
      </c>
      <c r="Z25">
        <v>157835</v>
      </c>
      <c r="AA25">
        <v>157823</v>
      </c>
      <c r="AB25">
        <v>3774528</v>
      </c>
    </row>
    <row r="26" spans="1:28" x14ac:dyDescent="0.2">
      <c r="A26" s="8" t="s">
        <v>6</v>
      </c>
      <c r="B26">
        <v>40539690</v>
      </c>
      <c r="D26">
        <v>40728372</v>
      </c>
      <c r="E26">
        <v>41063036</v>
      </c>
      <c r="F26">
        <v>41356814</v>
      </c>
      <c r="G26">
        <v>41902656</v>
      </c>
      <c r="H26">
        <v>42547610</v>
      </c>
      <c r="I26">
        <v>43365476</v>
      </c>
      <c r="J26">
        <v>43824874</v>
      </c>
      <c r="K26">
        <v>44655322</v>
      </c>
      <c r="L26">
        <v>45216996</v>
      </c>
      <c r="M26">
        <v>45721550</v>
      </c>
      <c r="N26">
        <v>46620170</v>
      </c>
      <c r="O26">
        <v>47257638</v>
      </c>
      <c r="P26">
        <v>47589692</v>
      </c>
      <c r="Q26">
        <v>47814612</v>
      </c>
      <c r="R26">
        <v>47933930</v>
      </c>
      <c r="S26">
        <v>47866794</v>
      </c>
      <c r="T26">
        <v>47571330</v>
      </c>
      <c r="U26">
        <v>47467998</v>
      </c>
      <c r="V26">
        <v>47426796</v>
      </c>
      <c r="W26">
        <v>47478542</v>
      </c>
      <c r="X26">
        <v>47652756</v>
      </c>
      <c r="Y26">
        <v>47967560</v>
      </c>
      <c r="Z26">
        <v>48390410</v>
      </c>
      <c r="AA26">
        <v>48324308</v>
      </c>
      <c r="AB26">
        <v>1138284932</v>
      </c>
    </row>
    <row r="27" spans="1:28" x14ac:dyDescent="0.2">
      <c r="A27" s="9" t="s">
        <v>39</v>
      </c>
      <c r="B27">
        <v>3675437</v>
      </c>
      <c r="D27">
        <v>3677509</v>
      </c>
      <c r="E27">
        <v>3712437</v>
      </c>
      <c r="F27">
        <v>3730640</v>
      </c>
      <c r="G27">
        <v>3756774</v>
      </c>
      <c r="H27">
        <v>3791011</v>
      </c>
      <c r="I27">
        <v>3849478</v>
      </c>
      <c r="J27">
        <v>3887310</v>
      </c>
      <c r="K27">
        <v>3960194</v>
      </c>
      <c r="L27">
        <v>4017107</v>
      </c>
      <c r="M27">
        <v>4060218</v>
      </c>
      <c r="N27">
        <v>4130720</v>
      </c>
      <c r="O27">
        <v>4189540</v>
      </c>
      <c r="P27">
        <v>4226119</v>
      </c>
      <c r="Q27">
        <v>4254468</v>
      </c>
      <c r="R27">
        <v>4269700</v>
      </c>
      <c r="S27">
        <v>4269646</v>
      </c>
      <c r="T27">
        <v>4253604</v>
      </c>
      <c r="U27">
        <v>4254511</v>
      </c>
      <c r="V27">
        <v>4248913</v>
      </c>
      <c r="W27">
        <v>4245985</v>
      </c>
      <c r="X27">
        <v>4250510</v>
      </c>
      <c r="Y27">
        <v>4267073</v>
      </c>
      <c r="Z27">
        <v>4293806</v>
      </c>
      <c r="AA27">
        <v>4299068</v>
      </c>
      <c r="AB27">
        <v>101571778</v>
      </c>
    </row>
    <row r="28" spans="1:28" x14ac:dyDescent="0.2">
      <c r="A28" s="9" t="s">
        <v>48</v>
      </c>
      <c r="B28">
        <v>603011</v>
      </c>
      <c r="D28">
        <v>600868</v>
      </c>
      <c r="E28">
        <v>602488</v>
      </c>
      <c r="F28">
        <v>603787</v>
      </c>
      <c r="G28">
        <v>607071</v>
      </c>
      <c r="H28">
        <v>614365</v>
      </c>
      <c r="I28">
        <v>619880</v>
      </c>
      <c r="J28">
        <v>628710</v>
      </c>
      <c r="K28">
        <v>636879</v>
      </c>
      <c r="L28">
        <v>640812</v>
      </c>
      <c r="M28">
        <v>649659</v>
      </c>
      <c r="N28">
        <v>662515</v>
      </c>
      <c r="O28">
        <v>671654</v>
      </c>
      <c r="P28">
        <v>673918</v>
      </c>
      <c r="Q28">
        <v>675007</v>
      </c>
      <c r="R28">
        <v>677569</v>
      </c>
      <c r="S28">
        <v>677163</v>
      </c>
      <c r="T28">
        <v>668421</v>
      </c>
      <c r="U28">
        <v>665160</v>
      </c>
      <c r="V28">
        <v>661357</v>
      </c>
      <c r="W28">
        <v>662855</v>
      </c>
      <c r="X28">
        <v>663230</v>
      </c>
      <c r="Y28">
        <v>668597</v>
      </c>
      <c r="Z28">
        <v>673335</v>
      </c>
      <c r="AA28">
        <v>671013</v>
      </c>
      <c r="AB28">
        <v>16179324</v>
      </c>
    </row>
    <row r="29" spans="1:28" x14ac:dyDescent="0.2">
      <c r="A29" s="9" t="s">
        <v>30</v>
      </c>
      <c r="B29">
        <v>564904</v>
      </c>
      <c r="D29">
        <v>562304</v>
      </c>
      <c r="E29">
        <v>564302</v>
      </c>
      <c r="F29">
        <v>560169</v>
      </c>
      <c r="G29">
        <v>559432</v>
      </c>
      <c r="H29">
        <v>558805</v>
      </c>
      <c r="I29">
        <v>559436</v>
      </c>
      <c r="J29">
        <v>558714</v>
      </c>
      <c r="K29">
        <v>560306</v>
      </c>
      <c r="L29">
        <v>560549</v>
      </c>
      <c r="M29">
        <v>559570</v>
      </c>
      <c r="N29">
        <v>561847</v>
      </c>
      <c r="O29">
        <v>564373</v>
      </c>
      <c r="P29">
        <v>563939</v>
      </c>
      <c r="Q29">
        <v>562916</v>
      </c>
      <c r="R29">
        <v>560940</v>
      </c>
      <c r="S29">
        <v>556819</v>
      </c>
      <c r="T29">
        <v>553829</v>
      </c>
      <c r="U29">
        <v>549054</v>
      </c>
      <c r="V29">
        <v>544756</v>
      </c>
      <c r="W29">
        <v>541049</v>
      </c>
      <c r="X29">
        <v>537506</v>
      </c>
      <c r="Y29">
        <v>534663</v>
      </c>
      <c r="Z29">
        <v>532718</v>
      </c>
      <c r="AA29">
        <v>529127</v>
      </c>
      <c r="AB29">
        <v>13862027</v>
      </c>
    </row>
    <row r="30" spans="1:28" x14ac:dyDescent="0.2">
      <c r="A30" s="9" t="s">
        <v>44</v>
      </c>
      <c r="B30">
        <v>386488</v>
      </c>
      <c r="D30">
        <v>403648</v>
      </c>
      <c r="E30">
        <v>415462</v>
      </c>
      <c r="F30">
        <v>426535</v>
      </c>
      <c r="G30">
        <v>441287</v>
      </c>
      <c r="H30">
        <v>458619</v>
      </c>
      <c r="I30">
        <v>473113</v>
      </c>
      <c r="J30">
        <v>476999</v>
      </c>
      <c r="K30">
        <v>490489</v>
      </c>
      <c r="L30">
        <v>499163</v>
      </c>
      <c r="M30">
        <v>513057</v>
      </c>
      <c r="N30">
        <v>532449</v>
      </c>
      <c r="O30">
        <v>544347</v>
      </c>
      <c r="P30">
        <v>550845</v>
      </c>
      <c r="Q30">
        <v>555537</v>
      </c>
      <c r="R30">
        <v>559348</v>
      </c>
      <c r="S30">
        <v>557071</v>
      </c>
      <c r="T30">
        <v>553641</v>
      </c>
      <c r="U30">
        <v>554801</v>
      </c>
      <c r="V30">
        <v>556538</v>
      </c>
      <c r="W30">
        <v>561074</v>
      </c>
      <c r="X30">
        <v>567105</v>
      </c>
      <c r="Y30">
        <v>576703</v>
      </c>
      <c r="Z30">
        <v>587245</v>
      </c>
      <c r="AA30">
        <v>588155</v>
      </c>
      <c r="AB30">
        <v>12829719</v>
      </c>
    </row>
    <row r="31" spans="1:28" x14ac:dyDescent="0.2">
      <c r="A31" s="9" t="s">
        <v>37</v>
      </c>
      <c r="B31">
        <v>2047148</v>
      </c>
      <c r="D31">
        <v>2052674</v>
      </c>
      <c r="E31">
        <v>2073216</v>
      </c>
      <c r="F31">
        <v>2100062</v>
      </c>
      <c r="G31">
        <v>2136121</v>
      </c>
      <c r="H31">
        <v>2190385</v>
      </c>
      <c r="I31">
        <v>2257875</v>
      </c>
      <c r="J31">
        <v>2291492</v>
      </c>
      <c r="K31">
        <v>2360166</v>
      </c>
      <c r="L31">
        <v>2412601</v>
      </c>
      <c r="M31">
        <v>2452867</v>
      </c>
      <c r="N31">
        <v>2521168</v>
      </c>
      <c r="O31">
        <v>2556777</v>
      </c>
      <c r="P31">
        <v>2568757</v>
      </c>
      <c r="Q31">
        <v>2575410</v>
      </c>
      <c r="R31">
        <v>2582862</v>
      </c>
      <c r="S31">
        <v>2579276</v>
      </c>
      <c r="T31">
        <v>2529763</v>
      </c>
      <c r="U31">
        <v>2519884</v>
      </c>
      <c r="V31">
        <v>2511220</v>
      </c>
      <c r="W31">
        <v>2505306</v>
      </c>
      <c r="X31">
        <v>2517320</v>
      </c>
      <c r="Y31">
        <v>2538427</v>
      </c>
      <c r="Z31">
        <v>2565232</v>
      </c>
      <c r="AA31">
        <v>2566744</v>
      </c>
      <c r="AB31">
        <v>60012753</v>
      </c>
    </row>
    <row r="32" spans="1:28" x14ac:dyDescent="0.2">
      <c r="A32" s="9" t="s">
        <v>49</v>
      </c>
      <c r="B32">
        <v>1270367</v>
      </c>
      <c r="D32">
        <v>1259087</v>
      </c>
      <c r="E32">
        <v>1260906</v>
      </c>
      <c r="F32">
        <v>1257145</v>
      </c>
      <c r="G32">
        <v>1256813</v>
      </c>
      <c r="H32">
        <v>1256434</v>
      </c>
      <c r="I32">
        <v>1259469</v>
      </c>
      <c r="J32">
        <v>1262660</v>
      </c>
      <c r="K32">
        <v>1270399</v>
      </c>
      <c r="L32">
        <v>1275862</v>
      </c>
      <c r="M32">
        <v>1277335</v>
      </c>
      <c r="N32">
        <v>1287992</v>
      </c>
      <c r="O32">
        <v>1291501</v>
      </c>
      <c r="P32">
        <v>1290655</v>
      </c>
      <c r="Q32">
        <v>1290792</v>
      </c>
      <c r="R32">
        <v>1284937</v>
      </c>
      <c r="S32">
        <v>1273498</v>
      </c>
      <c r="T32">
        <v>1262540</v>
      </c>
      <c r="U32">
        <v>1252436</v>
      </c>
      <c r="V32">
        <v>1240744</v>
      </c>
      <c r="W32">
        <v>1230550</v>
      </c>
      <c r="X32">
        <v>1222801</v>
      </c>
      <c r="Y32">
        <v>1218147</v>
      </c>
      <c r="Z32">
        <v>1216072</v>
      </c>
      <c r="AA32">
        <v>1210025</v>
      </c>
      <c r="AB32">
        <v>31479167</v>
      </c>
    </row>
    <row r="33" spans="1:28" x14ac:dyDescent="0.2">
      <c r="A33" s="9" t="s">
        <v>47</v>
      </c>
      <c r="B33">
        <v>809304</v>
      </c>
      <c r="D33">
        <v>821923</v>
      </c>
      <c r="E33">
        <v>840982</v>
      </c>
      <c r="F33">
        <v>861377</v>
      </c>
      <c r="G33">
        <v>890817</v>
      </c>
      <c r="H33">
        <v>920402</v>
      </c>
      <c r="I33">
        <v>944709</v>
      </c>
      <c r="J33">
        <v>954882</v>
      </c>
      <c r="K33">
        <v>980050</v>
      </c>
      <c r="L33">
        <v>994439</v>
      </c>
      <c r="M33">
        <v>1010458</v>
      </c>
      <c r="N33">
        <v>1035831</v>
      </c>
      <c r="O33">
        <v>1051356</v>
      </c>
      <c r="P33">
        <v>1059813</v>
      </c>
      <c r="Q33">
        <v>1065178</v>
      </c>
      <c r="R33">
        <v>1062104</v>
      </c>
      <c r="S33">
        <v>1063377</v>
      </c>
      <c r="T33">
        <v>1058442</v>
      </c>
      <c r="U33">
        <v>1057103</v>
      </c>
      <c r="V33">
        <v>1059086</v>
      </c>
      <c r="W33">
        <v>1063008</v>
      </c>
      <c r="X33">
        <v>1073653</v>
      </c>
      <c r="Y33">
        <v>1087418</v>
      </c>
      <c r="Z33">
        <v>1099767</v>
      </c>
      <c r="AA33">
        <v>1098764</v>
      </c>
      <c r="AB33">
        <v>24964243</v>
      </c>
    </row>
    <row r="34" spans="1:28" x14ac:dyDescent="0.2">
      <c r="A34" s="9" t="s">
        <v>31</v>
      </c>
      <c r="B34">
        <v>270491</v>
      </c>
      <c r="D34">
        <v>270371</v>
      </c>
      <c r="E34">
        <v>270983</v>
      </c>
      <c r="F34">
        <v>272477</v>
      </c>
      <c r="G34">
        <v>275639</v>
      </c>
      <c r="H34">
        <v>277783</v>
      </c>
      <c r="I34">
        <v>281381</v>
      </c>
      <c r="J34">
        <v>283877</v>
      </c>
      <c r="K34">
        <v>287512</v>
      </c>
      <c r="L34">
        <v>290222</v>
      </c>
      <c r="M34">
        <v>292541</v>
      </c>
      <c r="N34">
        <v>296669</v>
      </c>
      <c r="O34">
        <v>300500</v>
      </c>
      <c r="P34">
        <v>302319</v>
      </c>
      <c r="Q34">
        <v>303249</v>
      </c>
      <c r="R34">
        <v>303862</v>
      </c>
      <c r="S34">
        <v>303245</v>
      </c>
      <c r="T34">
        <v>301874</v>
      </c>
      <c r="U34">
        <v>300391</v>
      </c>
      <c r="V34">
        <v>299218</v>
      </c>
      <c r="W34">
        <v>298487</v>
      </c>
      <c r="X34">
        <v>298665</v>
      </c>
      <c r="Y34">
        <v>299277</v>
      </c>
      <c r="Z34">
        <v>300346</v>
      </c>
      <c r="AA34">
        <v>301129</v>
      </c>
      <c r="AB34">
        <v>7282508</v>
      </c>
    </row>
    <row r="35" spans="1:28" x14ac:dyDescent="0.2">
      <c r="A35" s="9" t="s">
        <v>36</v>
      </c>
      <c r="B35">
        <v>3118251</v>
      </c>
      <c r="D35">
        <v>3149973</v>
      </c>
      <c r="E35">
        <v>3177337</v>
      </c>
      <c r="F35">
        <v>3203371</v>
      </c>
      <c r="G35">
        <v>3246029</v>
      </c>
      <c r="H35">
        <v>3305411</v>
      </c>
      <c r="I35">
        <v>3394296</v>
      </c>
      <c r="J35">
        <v>3446990</v>
      </c>
      <c r="K35">
        <v>3526971</v>
      </c>
      <c r="L35">
        <v>3590991</v>
      </c>
      <c r="M35">
        <v>3632332</v>
      </c>
      <c r="N35">
        <v>3703050</v>
      </c>
      <c r="O35">
        <v>3761655</v>
      </c>
      <c r="P35">
        <v>3787866</v>
      </c>
      <c r="Q35">
        <v>3807422</v>
      </c>
      <c r="R35">
        <v>3829280</v>
      </c>
      <c r="S35">
        <v>3828332</v>
      </c>
      <c r="T35">
        <v>3817163</v>
      </c>
      <c r="U35">
        <v>3816361</v>
      </c>
      <c r="V35">
        <v>3825228</v>
      </c>
      <c r="W35">
        <v>3845630</v>
      </c>
      <c r="X35">
        <v>3869739</v>
      </c>
      <c r="Y35">
        <v>3905094</v>
      </c>
      <c r="Z35">
        <v>3953515</v>
      </c>
      <c r="AA35">
        <v>3943531</v>
      </c>
      <c r="AB35">
        <v>90485818</v>
      </c>
    </row>
    <row r="36" spans="1:28" x14ac:dyDescent="0.2">
      <c r="A36" s="9" t="s">
        <v>45</v>
      </c>
      <c r="B36">
        <v>34567</v>
      </c>
      <c r="D36">
        <v>36015</v>
      </c>
      <c r="E36">
        <v>36589</v>
      </c>
      <c r="F36">
        <v>36744</v>
      </c>
      <c r="G36">
        <v>36810</v>
      </c>
      <c r="H36">
        <v>36957</v>
      </c>
      <c r="I36">
        <v>36536</v>
      </c>
      <c r="J36">
        <v>36541</v>
      </c>
      <c r="K36">
        <v>36961</v>
      </c>
      <c r="L36">
        <v>37280</v>
      </c>
      <c r="M36">
        <v>37690</v>
      </c>
      <c r="N36">
        <v>38004</v>
      </c>
      <c r="O36">
        <v>38556</v>
      </c>
      <c r="P36">
        <v>39310</v>
      </c>
      <c r="Q36">
        <v>40211</v>
      </c>
      <c r="R36">
        <v>41070</v>
      </c>
      <c r="S36">
        <v>41120</v>
      </c>
      <c r="T36">
        <v>41609</v>
      </c>
      <c r="U36">
        <v>41506</v>
      </c>
      <c r="V36">
        <v>41673</v>
      </c>
      <c r="W36">
        <v>41925</v>
      </c>
      <c r="X36">
        <v>41967</v>
      </c>
      <c r="Y36">
        <v>41865</v>
      </c>
      <c r="Z36">
        <v>41660</v>
      </c>
      <c r="AA36">
        <v>41309</v>
      </c>
      <c r="AB36">
        <v>974475</v>
      </c>
    </row>
    <row r="37" spans="1:28" x14ac:dyDescent="0.2">
      <c r="A37" s="9" t="s">
        <v>41</v>
      </c>
      <c r="B37">
        <v>539744</v>
      </c>
      <c r="D37">
        <v>538425</v>
      </c>
      <c r="E37">
        <v>540068</v>
      </c>
      <c r="F37">
        <v>538276</v>
      </c>
      <c r="G37">
        <v>539759</v>
      </c>
      <c r="H37">
        <v>539511</v>
      </c>
      <c r="I37">
        <v>540013</v>
      </c>
      <c r="J37">
        <v>540582</v>
      </c>
      <c r="K37">
        <v>544654</v>
      </c>
      <c r="L37">
        <v>546021</v>
      </c>
      <c r="M37">
        <v>548298</v>
      </c>
      <c r="N37">
        <v>551552</v>
      </c>
      <c r="O37">
        <v>554860</v>
      </c>
      <c r="P37">
        <v>557499</v>
      </c>
      <c r="Q37">
        <v>558503</v>
      </c>
      <c r="R37">
        <v>557806</v>
      </c>
      <c r="S37">
        <v>555950</v>
      </c>
      <c r="T37">
        <v>554016</v>
      </c>
      <c r="U37">
        <v>550919</v>
      </c>
      <c r="V37">
        <v>548539</v>
      </c>
      <c r="W37">
        <v>544860</v>
      </c>
      <c r="X37">
        <v>541608</v>
      </c>
      <c r="Y37">
        <v>539210</v>
      </c>
      <c r="Z37">
        <v>537699</v>
      </c>
      <c r="AA37">
        <v>535525</v>
      </c>
      <c r="AB37">
        <v>13643897</v>
      </c>
    </row>
    <row r="38" spans="1:28" x14ac:dyDescent="0.2">
      <c r="A38" s="9" t="s">
        <v>29</v>
      </c>
      <c r="B38">
        <v>1422275</v>
      </c>
      <c r="D38">
        <v>1414129</v>
      </c>
      <c r="E38">
        <v>1417456</v>
      </c>
      <c r="F38">
        <v>1419509</v>
      </c>
      <c r="G38">
        <v>1418848</v>
      </c>
      <c r="H38">
        <v>1420649</v>
      </c>
      <c r="I38">
        <v>1426709</v>
      </c>
      <c r="J38">
        <v>1425998</v>
      </c>
      <c r="K38">
        <v>1431495</v>
      </c>
      <c r="L38">
        <v>1433727</v>
      </c>
      <c r="M38">
        <v>1435374</v>
      </c>
      <c r="N38">
        <v>1439901</v>
      </c>
      <c r="O38">
        <v>1446486</v>
      </c>
      <c r="P38">
        <v>1447106</v>
      </c>
      <c r="Q38">
        <v>1445831</v>
      </c>
      <c r="R38">
        <v>1438170</v>
      </c>
      <c r="S38">
        <v>1430818</v>
      </c>
      <c r="T38">
        <v>1423038</v>
      </c>
      <c r="U38">
        <v>1415293</v>
      </c>
      <c r="V38">
        <v>1408716</v>
      </c>
      <c r="W38">
        <v>1403947</v>
      </c>
      <c r="X38">
        <v>1401134</v>
      </c>
      <c r="Y38">
        <v>1400535</v>
      </c>
      <c r="Z38">
        <v>1401666</v>
      </c>
      <c r="AA38">
        <v>1398344</v>
      </c>
      <c r="AB38">
        <v>35567154</v>
      </c>
    </row>
    <row r="39" spans="1:28" x14ac:dyDescent="0.2">
      <c r="A39" s="9" t="s">
        <v>42</v>
      </c>
      <c r="B39">
        <v>2610741</v>
      </c>
      <c r="D39">
        <v>2646417</v>
      </c>
      <c r="E39">
        <v>2673227</v>
      </c>
      <c r="F39">
        <v>2704123</v>
      </c>
      <c r="G39">
        <v>2787654</v>
      </c>
      <c r="H39">
        <v>2863745</v>
      </c>
      <c r="I39">
        <v>2958065</v>
      </c>
      <c r="J39">
        <v>2999867</v>
      </c>
      <c r="K39">
        <v>3076425</v>
      </c>
      <c r="L39">
        <v>3099529</v>
      </c>
      <c r="M39">
        <v>3137911</v>
      </c>
      <c r="N39">
        <v>3230980</v>
      </c>
      <c r="O39">
        <v>3292058</v>
      </c>
      <c r="P39">
        <v>3334246</v>
      </c>
      <c r="Q39">
        <v>3356836</v>
      </c>
      <c r="R39">
        <v>3368319</v>
      </c>
      <c r="S39">
        <v>3371827</v>
      </c>
      <c r="T39">
        <v>3354799</v>
      </c>
      <c r="U39">
        <v>3349974</v>
      </c>
      <c r="V39">
        <v>3368365</v>
      </c>
      <c r="W39">
        <v>3391662</v>
      </c>
      <c r="X39">
        <v>3430207</v>
      </c>
      <c r="Y39">
        <v>3476082</v>
      </c>
      <c r="Z39">
        <v>3536095</v>
      </c>
      <c r="AA39">
        <v>3521551</v>
      </c>
      <c r="AB39">
        <v>78940705</v>
      </c>
    </row>
    <row r="40" spans="1:28" x14ac:dyDescent="0.2">
      <c r="A40" s="9" t="s">
        <v>46</v>
      </c>
      <c r="B40">
        <v>29929</v>
      </c>
      <c r="D40">
        <v>29539</v>
      </c>
      <c r="E40">
        <v>27977</v>
      </c>
      <c r="F40">
        <v>32287</v>
      </c>
      <c r="G40">
        <v>33762</v>
      </c>
      <c r="H40">
        <v>34006</v>
      </c>
      <c r="I40">
        <v>33726</v>
      </c>
      <c r="J40">
        <v>33561</v>
      </c>
      <c r="K40">
        <v>32166</v>
      </c>
      <c r="L40">
        <v>32909</v>
      </c>
      <c r="M40">
        <v>34232</v>
      </c>
      <c r="N40">
        <v>35112</v>
      </c>
      <c r="O40">
        <v>36216</v>
      </c>
      <c r="P40">
        <v>37215</v>
      </c>
      <c r="Q40">
        <v>38220</v>
      </c>
      <c r="R40">
        <v>39233</v>
      </c>
      <c r="S40">
        <v>40662</v>
      </c>
      <c r="T40">
        <v>41434</v>
      </c>
      <c r="U40">
        <v>41991</v>
      </c>
      <c r="V40">
        <v>42258</v>
      </c>
      <c r="W40">
        <v>42491</v>
      </c>
      <c r="X40">
        <v>42619</v>
      </c>
      <c r="Y40">
        <v>42593</v>
      </c>
      <c r="Z40">
        <v>42914</v>
      </c>
      <c r="AA40">
        <v>42658</v>
      </c>
      <c r="AB40">
        <v>919710</v>
      </c>
    </row>
    <row r="41" spans="1:28" x14ac:dyDescent="0.2">
      <c r="A41" s="9" t="s">
        <v>38</v>
      </c>
      <c r="B41">
        <v>556180</v>
      </c>
      <c r="D41">
        <v>563725</v>
      </c>
      <c r="E41">
        <v>571240</v>
      </c>
      <c r="F41">
        <v>579203</v>
      </c>
      <c r="G41">
        <v>594621</v>
      </c>
      <c r="H41">
        <v>610757</v>
      </c>
      <c r="I41">
        <v>629435</v>
      </c>
      <c r="J41">
        <v>642637</v>
      </c>
      <c r="K41">
        <v>658743</v>
      </c>
      <c r="L41">
        <v>673279</v>
      </c>
      <c r="M41">
        <v>685791</v>
      </c>
      <c r="N41">
        <v>703110</v>
      </c>
      <c r="O41">
        <v>714911</v>
      </c>
      <c r="P41">
        <v>723352</v>
      </c>
      <c r="Q41">
        <v>728488</v>
      </c>
      <c r="R41">
        <v>731722</v>
      </c>
      <c r="S41">
        <v>732207</v>
      </c>
      <c r="T41">
        <v>730929</v>
      </c>
      <c r="U41">
        <v>731854</v>
      </c>
      <c r="V41">
        <v>731292</v>
      </c>
      <c r="W41">
        <v>734035</v>
      </c>
      <c r="X41">
        <v>738366</v>
      </c>
      <c r="Y41">
        <v>746283</v>
      </c>
      <c r="Z41">
        <v>754552</v>
      </c>
      <c r="AA41">
        <v>758124</v>
      </c>
      <c r="AB41">
        <v>17024836</v>
      </c>
    </row>
    <row r="42" spans="1:28" x14ac:dyDescent="0.2">
      <c r="A42" s="9" t="s">
        <v>33</v>
      </c>
      <c r="B42">
        <v>262856</v>
      </c>
      <c r="D42">
        <v>268132</v>
      </c>
      <c r="E42">
        <v>271298</v>
      </c>
      <c r="F42">
        <v>273931</v>
      </c>
      <c r="G42">
        <v>279145</v>
      </c>
      <c r="H42">
        <v>285008</v>
      </c>
      <c r="I42">
        <v>289219</v>
      </c>
      <c r="J42">
        <v>292675</v>
      </c>
      <c r="K42">
        <v>296885</v>
      </c>
      <c r="L42">
        <v>300957</v>
      </c>
      <c r="M42">
        <v>303546</v>
      </c>
      <c r="N42">
        <v>310095</v>
      </c>
      <c r="O42">
        <v>315092</v>
      </c>
      <c r="P42">
        <v>318501</v>
      </c>
      <c r="Q42">
        <v>321395</v>
      </c>
      <c r="R42">
        <v>323113</v>
      </c>
      <c r="S42">
        <v>323544</v>
      </c>
      <c r="T42">
        <v>322304</v>
      </c>
      <c r="U42">
        <v>322591</v>
      </c>
      <c r="V42">
        <v>322807</v>
      </c>
      <c r="W42">
        <v>324563</v>
      </c>
      <c r="X42">
        <v>327085</v>
      </c>
      <c r="Y42">
        <v>330583</v>
      </c>
      <c r="Z42">
        <v>333971</v>
      </c>
      <c r="AA42">
        <v>334072</v>
      </c>
      <c r="AB42">
        <v>7653368</v>
      </c>
    </row>
    <row r="43" spans="1:28" x14ac:dyDescent="0.2">
      <c r="A43" s="9" t="s">
        <v>32</v>
      </c>
      <c r="B43">
        <v>1070941</v>
      </c>
      <c r="D43">
        <v>1071713</v>
      </c>
      <c r="E43">
        <v>1072295</v>
      </c>
      <c r="F43">
        <v>1071945</v>
      </c>
      <c r="G43">
        <v>1073086</v>
      </c>
      <c r="H43">
        <v>1076072</v>
      </c>
      <c r="I43">
        <v>1077878</v>
      </c>
      <c r="J43">
        <v>1079416</v>
      </c>
      <c r="K43">
        <v>1084321</v>
      </c>
      <c r="L43">
        <v>1089835</v>
      </c>
      <c r="M43">
        <v>1095065</v>
      </c>
      <c r="N43">
        <v>1101962</v>
      </c>
      <c r="O43">
        <v>1109763</v>
      </c>
      <c r="P43">
        <v>1113631</v>
      </c>
      <c r="Q43">
        <v>1117734</v>
      </c>
      <c r="R43">
        <v>1122655</v>
      </c>
      <c r="S43">
        <v>1122936</v>
      </c>
      <c r="T43">
        <v>1122616</v>
      </c>
      <c r="U43">
        <v>1123332</v>
      </c>
      <c r="V43">
        <v>1123954</v>
      </c>
      <c r="W43">
        <v>1127253</v>
      </c>
      <c r="X43">
        <v>1130338</v>
      </c>
      <c r="Y43">
        <v>1134702</v>
      </c>
      <c r="Z43">
        <v>1141052</v>
      </c>
      <c r="AA43">
        <v>1137608</v>
      </c>
      <c r="AB43">
        <v>27592103</v>
      </c>
    </row>
    <row r="44" spans="1:28" x14ac:dyDescent="0.2">
      <c r="A44" s="9" t="s">
        <v>53</v>
      </c>
      <c r="B44">
        <v>20269845</v>
      </c>
      <c r="D44">
        <v>20364186</v>
      </c>
      <c r="E44">
        <v>20531518</v>
      </c>
      <c r="F44">
        <v>20678407</v>
      </c>
      <c r="G44">
        <v>20951328</v>
      </c>
      <c r="H44">
        <v>21273805</v>
      </c>
      <c r="I44">
        <v>21682738</v>
      </c>
      <c r="J44">
        <v>21912437</v>
      </c>
      <c r="K44">
        <v>22327661</v>
      </c>
      <c r="L44">
        <v>22608498</v>
      </c>
      <c r="M44">
        <v>22860775</v>
      </c>
      <c r="N44">
        <v>23310085</v>
      </c>
      <c r="O44">
        <v>23628819</v>
      </c>
      <c r="P44">
        <v>23794846</v>
      </c>
      <c r="Q44">
        <v>23907306</v>
      </c>
      <c r="R44">
        <v>23966965</v>
      </c>
      <c r="S44">
        <v>23933397</v>
      </c>
      <c r="T44">
        <v>23785665</v>
      </c>
      <c r="U44">
        <v>23733999</v>
      </c>
      <c r="V44">
        <v>23713398</v>
      </c>
      <c r="W44">
        <v>23739271</v>
      </c>
      <c r="X44">
        <v>23826378</v>
      </c>
      <c r="Y44">
        <v>23983780</v>
      </c>
      <c r="Z44">
        <v>24195205</v>
      </c>
      <c r="AA44">
        <v>24162154</v>
      </c>
      <c r="AB44">
        <v>569142466</v>
      </c>
    </row>
    <row r="45" spans="1:28" x14ac:dyDescent="0.2">
      <c r="A45" s="9" t="s">
        <v>40</v>
      </c>
      <c r="B45">
        <v>863453</v>
      </c>
      <c r="D45">
        <v>864798</v>
      </c>
      <c r="E45">
        <v>869595</v>
      </c>
      <c r="F45">
        <v>873604</v>
      </c>
      <c r="G45">
        <v>881766</v>
      </c>
      <c r="H45">
        <v>893051</v>
      </c>
      <c r="I45">
        <v>908125</v>
      </c>
      <c r="J45">
        <v>923187</v>
      </c>
      <c r="K45">
        <v>943691</v>
      </c>
      <c r="L45">
        <v>961394</v>
      </c>
      <c r="M45">
        <v>981636</v>
      </c>
      <c r="N45">
        <v>1009969</v>
      </c>
      <c r="O45">
        <v>1029645</v>
      </c>
      <c r="P45">
        <v>1039224</v>
      </c>
      <c r="Q45">
        <v>1048736</v>
      </c>
      <c r="R45">
        <v>1052240</v>
      </c>
      <c r="S45">
        <v>1044038</v>
      </c>
      <c r="T45">
        <v>1034731</v>
      </c>
      <c r="U45">
        <v>1026518</v>
      </c>
      <c r="V45">
        <v>1018909</v>
      </c>
      <c r="W45">
        <v>1014718</v>
      </c>
      <c r="X45">
        <v>1012608</v>
      </c>
      <c r="Y45">
        <v>1015909</v>
      </c>
      <c r="Z45">
        <v>1021481</v>
      </c>
      <c r="AA45">
        <v>1023434</v>
      </c>
      <c r="AB45">
        <v>24356460</v>
      </c>
    </row>
    <row r="46" spans="1:28" x14ac:dyDescent="0.2">
      <c r="A46" s="9" t="s">
        <v>34</v>
      </c>
      <c r="B46">
        <v>133758</v>
      </c>
      <c r="D46">
        <v>132936</v>
      </c>
      <c r="E46">
        <v>133660</v>
      </c>
      <c r="F46">
        <v>133222</v>
      </c>
      <c r="G46">
        <v>135894</v>
      </c>
      <c r="H46">
        <v>140834</v>
      </c>
      <c r="I46">
        <v>143395</v>
      </c>
      <c r="J46">
        <v>146339</v>
      </c>
      <c r="K46">
        <v>149354</v>
      </c>
      <c r="L46">
        <v>151821</v>
      </c>
      <c r="M46">
        <v>153195</v>
      </c>
      <c r="N46">
        <v>157159</v>
      </c>
      <c r="O46">
        <v>159529</v>
      </c>
      <c r="P46">
        <v>160531</v>
      </c>
      <c r="Q46">
        <v>161373</v>
      </c>
      <c r="R46">
        <v>162035</v>
      </c>
      <c r="S46">
        <v>161868</v>
      </c>
      <c r="T46">
        <v>160912</v>
      </c>
      <c r="U46">
        <v>160320</v>
      </c>
      <c r="V46">
        <v>159825</v>
      </c>
      <c r="W46">
        <v>159873</v>
      </c>
      <c r="X46">
        <v>159917</v>
      </c>
      <c r="Y46">
        <v>160619</v>
      </c>
      <c r="Z46">
        <v>162079</v>
      </c>
      <c r="AA46">
        <v>161973</v>
      </c>
      <c r="AB46">
        <v>3802421</v>
      </c>
    </row>
    <row r="47" spans="1:28" x14ac:dyDescent="0.2">
      <c r="A47" s="8" t="s">
        <v>4</v>
      </c>
      <c r="B47">
        <v>79338788</v>
      </c>
      <c r="D47">
        <v>79705302</v>
      </c>
      <c r="E47">
        <v>80404320</v>
      </c>
      <c r="F47">
        <v>80999582</v>
      </c>
      <c r="G47">
        <v>82233684</v>
      </c>
      <c r="H47">
        <v>83675788</v>
      </c>
      <c r="I47">
        <v>85434128</v>
      </c>
      <c r="J47">
        <v>86395368</v>
      </c>
      <c r="K47">
        <v>88217060</v>
      </c>
      <c r="L47">
        <v>89417928</v>
      </c>
      <c r="M47">
        <v>90401474</v>
      </c>
      <c r="N47">
        <v>92315644</v>
      </c>
      <c r="O47">
        <v>93491614</v>
      </c>
      <c r="P47">
        <v>94042062</v>
      </c>
      <c r="Q47">
        <v>94380986</v>
      </c>
      <c r="R47">
        <v>94530642</v>
      </c>
      <c r="S47">
        <v>94259566</v>
      </c>
      <c r="T47">
        <v>93542682</v>
      </c>
      <c r="U47">
        <v>93248764</v>
      </c>
      <c r="V47">
        <v>93114016</v>
      </c>
      <c r="W47">
        <v>93144264</v>
      </c>
      <c r="X47">
        <v>93445960</v>
      </c>
      <c r="Y47">
        <v>94052416</v>
      </c>
      <c r="Z47">
        <v>94901590</v>
      </c>
      <c r="AA47">
        <v>94770214</v>
      </c>
      <c r="AB47">
        <v>2239463842</v>
      </c>
    </row>
    <row r="48" spans="1:28" x14ac:dyDescent="0.2">
      <c r="A48" s="9" t="s">
        <v>39</v>
      </c>
      <c r="B48">
        <v>7234873</v>
      </c>
      <c r="D48">
        <v>7236459</v>
      </c>
      <c r="E48">
        <v>7305117</v>
      </c>
      <c r="F48">
        <v>7340052</v>
      </c>
      <c r="G48">
        <v>7403968</v>
      </c>
      <c r="H48">
        <v>7478432</v>
      </c>
      <c r="I48">
        <v>7606848</v>
      </c>
      <c r="J48">
        <v>7687518</v>
      </c>
      <c r="K48">
        <v>7849799</v>
      </c>
      <c r="L48">
        <v>7975672</v>
      </c>
      <c r="M48">
        <v>8059461</v>
      </c>
      <c r="N48">
        <v>8202220</v>
      </c>
      <c r="O48">
        <v>8302923</v>
      </c>
      <c r="P48">
        <v>8370975</v>
      </c>
      <c r="Q48">
        <v>8424102</v>
      </c>
      <c r="R48">
        <v>8449985</v>
      </c>
      <c r="S48">
        <v>8440300</v>
      </c>
      <c r="T48">
        <v>8402305</v>
      </c>
      <c r="U48">
        <v>8399043</v>
      </c>
      <c r="V48">
        <v>8388107</v>
      </c>
      <c r="W48">
        <v>8379820</v>
      </c>
      <c r="X48">
        <v>8384408</v>
      </c>
      <c r="Y48">
        <v>8414240</v>
      </c>
      <c r="Z48">
        <v>8464411</v>
      </c>
      <c r="AA48">
        <v>8472407</v>
      </c>
      <c r="AB48">
        <v>200673445</v>
      </c>
    </row>
    <row r="49" spans="1:28" x14ac:dyDescent="0.2">
      <c r="A49" s="9" t="s">
        <v>48</v>
      </c>
      <c r="B49">
        <v>1187546</v>
      </c>
      <c r="D49">
        <v>1183234</v>
      </c>
      <c r="E49">
        <v>1186849</v>
      </c>
      <c r="F49">
        <v>1189909</v>
      </c>
      <c r="G49">
        <v>1199753</v>
      </c>
      <c r="H49">
        <v>1217514</v>
      </c>
      <c r="I49">
        <v>1230090</v>
      </c>
      <c r="J49">
        <v>1249584</v>
      </c>
      <c r="K49">
        <v>1269027</v>
      </c>
      <c r="L49">
        <v>1277471</v>
      </c>
      <c r="M49">
        <v>1296655</v>
      </c>
      <c r="N49">
        <v>1326918</v>
      </c>
      <c r="O49">
        <v>1345473</v>
      </c>
      <c r="P49">
        <v>1347095</v>
      </c>
      <c r="Q49">
        <v>1346293</v>
      </c>
      <c r="R49">
        <v>1349467</v>
      </c>
      <c r="S49">
        <v>1347150</v>
      </c>
      <c r="T49">
        <v>1325385</v>
      </c>
      <c r="U49">
        <v>1317847</v>
      </c>
      <c r="V49">
        <v>1308563</v>
      </c>
      <c r="W49">
        <v>1308750</v>
      </c>
      <c r="X49">
        <v>1308728</v>
      </c>
      <c r="Y49">
        <v>1319291</v>
      </c>
      <c r="Z49">
        <v>1329391</v>
      </c>
      <c r="AA49">
        <v>1326261</v>
      </c>
      <c r="AB49">
        <v>32094244</v>
      </c>
    </row>
    <row r="50" spans="1:28" x14ac:dyDescent="0.2">
      <c r="A50" s="9" t="s">
        <v>30</v>
      </c>
      <c r="B50">
        <v>1087885</v>
      </c>
      <c r="D50">
        <v>1081834</v>
      </c>
      <c r="E50">
        <v>1084314</v>
      </c>
      <c r="F50">
        <v>1076567</v>
      </c>
      <c r="G50">
        <v>1075329</v>
      </c>
      <c r="H50">
        <v>1073971</v>
      </c>
      <c r="I50">
        <v>1075381</v>
      </c>
      <c r="J50">
        <v>1073761</v>
      </c>
      <c r="K50">
        <v>1076635</v>
      </c>
      <c r="L50">
        <v>1076896</v>
      </c>
      <c r="M50">
        <v>1074862</v>
      </c>
      <c r="N50">
        <v>1080138</v>
      </c>
      <c r="O50">
        <v>1085289</v>
      </c>
      <c r="P50">
        <v>1084341</v>
      </c>
      <c r="Q50">
        <v>1081487</v>
      </c>
      <c r="R50">
        <v>1077360</v>
      </c>
      <c r="S50">
        <v>1068165</v>
      </c>
      <c r="T50">
        <v>1061756</v>
      </c>
      <c r="U50">
        <v>1051229</v>
      </c>
      <c r="V50">
        <v>1042608</v>
      </c>
      <c r="W50">
        <v>1034960</v>
      </c>
      <c r="X50">
        <v>1028244</v>
      </c>
      <c r="Y50">
        <v>1022800</v>
      </c>
      <c r="Z50">
        <v>1018784</v>
      </c>
      <c r="AA50">
        <v>1011792</v>
      </c>
      <c r="AB50">
        <v>26606388</v>
      </c>
    </row>
    <row r="51" spans="1:28" x14ac:dyDescent="0.2">
      <c r="A51" s="9" t="s">
        <v>44</v>
      </c>
      <c r="B51">
        <v>760379</v>
      </c>
      <c r="D51">
        <v>796483</v>
      </c>
      <c r="E51">
        <v>821820</v>
      </c>
      <c r="F51">
        <v>845630</v>
      </c>
      <c r="G51">
        <v>878627</v>
      </c>
      <c r="H51">
        <v>916968</v>
      </c>
      <c r="I51">
        <v>947361</v>
      </c>
      <c r="J51">
        <v>955045</v>
      </c>
      <c r="K51">
        <v>983131</v>
      </c>
      <c r="L51">
        <v>1001062</v>
      </c>
      <c r="M51">
        <v>1030650</v>
      </c>
      <c r="N51">
        <v>1072844</v>
      </c>
      <c r="O51">
        <v>1095426</v>
      </c>
      <c r="P51">
        <v>1106049</v>
      </c>
      <c r="Q51">
        <v>1113114</v>
      </c>
      <c r="R51">
        <v>1119439</v>
      </c>
      <c r="S51">
        <v>1111674</v>
      </c>
      <c r="T51">
        <v>1103442</v>
      </c>
      <c r="U51">
        <v>1104479</v>
      </c>
      <c r="V51">
        <v>1107220</v>
      </c>
      <c r="W51">
        <v>1115999</v>
      </c>
      <c r="X51">
        <v>1128908</v>
      </c>
      <c r="Y51">
        <v>1149460</v>
      </c>
      <c r="Z51">
        <v>1171543</v>
      </c>
      <c r="AA51">
        <v>1173008</v>
      </c>
      <c r="AB51">
        <v>25609761</v>
      </c>
    </row>
    <row r="52" spans="1:28" x14ac:dyDescent="0.2">
      <c r="A52" s="9" t="s">
        <v>37</v>
      </c>
      <c r="B52">
        <v>4009329</v>
      </c>
      <c r="D52">
        <v>4023441</v>
      </c>
      <c r="E52">
        <v>4066474</v>
      </c>
      <c r="F52">
        <v>4120729</v>
      </c>
      <c r="G52">
        <v>4202608</v>
      </c>
      <c r="H52">
        <v>4326708</v>
      </c>
      <c r="I52">
        <v>4470885</v>
      </c>
      <c r="J52">
        <v>4543304</v>
      </c>
      <c r="K52">
        <v>4692449</v>
      </c>
      <c r="L52">
        <v>4806908</v>
      </c>
      <c r="M52">
        <v>4885029</v>
      </c>
      <c r="N52">
        <v>5029601</v>
      </c>
      <c r="O52">
        <v>5094675</v>
      </c>
      <c r="P52">
        <v>5111706</v>
      </c>
      <c r="Q52">
        <v>5117190</v>
      </c>
      <c r="R52">
        <v>5129266</v>
      </c>
      <c r="S52">
        <v>5113815</v>
      </c>
      <c r="T52">
        <v>5004844</v>
      </c>
      <c r="U52">
        <v>4980689</v>
      </c>
      <c r="V52">
        <v>4959968</v>
      </c>
      <c r="W52">
        <v>4941509</v>
      </c>
      <c r="X52">
        <v>4963703</v>
      </c>
      <c r="Y52">
        <v>5003769</v>
      </c>
      <c r="Z52">
        <v>5057353</v>
      </c>
      <c r="AA52">
        <v>5058138</v>
      </c>
      <c r="AB52">
        <v>118714090</v>
      </c>
    </row>
    <row r="53" spans="1:28" x14ac:dyDescent="0.2">
      <c r="A53" s="9" t="s">
        <v>49</v>
      </c>
      <c r="B53">
        <v>2508496</v>
      </c>
      <c r="D53">
        <v>2484603</v>
      </c>
      <c r="E53">
        <v>2488062</v>
      </c>
      <c r="F53">
        <v>2479118</v>
      </c>
      <c r="G53">
        <v>2479425</v>
      </c>
      <c r="H53">
        <v>2480369</v>
      </c>
      <c r="I53">
        <v>2487646</v>
      </c>
      <c r="J53">
        <v>2493918</v>
      </c>
      <c r="K53">
        <v>2510849</v>
      </c>
      <c r="L53">
        <v>2523020</v>
      </c>
      <c r="M53">
        <v>2528417</v>
      </c>
      <c r="N53">
        <v>2557330</v>
      </c>
      <c r="O53">
        <v>2563521</v>
      </c>
      <c r="P53">
        <v>2559515</v>
      </c>
      <c r="Q53">
        <v>2558463</v>
      </c>
      <c r="R53">
        <v>2546078</v>
      </c>
      <c r="S53">
        <v>2519875</v>
      </c>
      <c r="T53">
        <v>2494790</v>
      </c>
      <c r="U53">
        <v>2472052</v>
      </c>
      <c r="V53">
        <v>2447519</v>
      </c>
      <c r="W53">
        <v>2425801</v>
      </c>
      <c r="X53">
        <v>2409164</v>
      </c>
      <c r="Y53">
        <v>2399548</v>
      </c>
      <c r="Z53">
        <v>2394918</v>
      </c>
      <c r="AA53">
        <v>2383139</v>
      </c>
      <c r="AB53">
        <v>62195636</v>
      </c>
    </row>
    <row r="54" spans="1:28" x14ac:dyDescent="0.2">
      <c r="A54" s="9" t="s">
        <v>47</v>
      </c>
      <c r="B54">
        <v>1606534</v>
      </c>
      <c r="D54">
        <v>1630015</v>
      </c>
      <c r="E54">
        <v>1672689</v>
      </c>
      <c r="F54">
        <v>1716276</v>
      </c>
      <c r="G54">
        <v>1781366</v>
      </c>
      <c r="H54">
        <v>1843755</v>
      </c>
      <c r="I54">
        <v>1894868</v>
      </c>
      <c r="J54">
        <v>1915540</v>
      </c>
      <c r="K54">
        <v>1968280</v>
      </c>
      <c r="L54">
        <v>1995833</v>
      </c>
      <c r="M54">
        <v>2025951</v>
      </c>
      <c r="N54">
        <v>2075968</v>
      </c>
      <c r="O54">
        <v>2103992</v>
      </c>
      <c r="P54">
        <v>2118519</v>
      </c>
      <c r="Q54">
        <v>2126769</v>
      </c>
      <c r="R54">
        <v>2118344</v>
      </c>
      <c r="S54">
        <v>2118679</v>
      </c>
      <c r="T54">
        <v>2104815</v>
      </c>
      <c r="U54">
        <v>2100306</v>
      </c>
      <c r="V54">
        <v>2101924</v>
      </c>
      <c r="W54">
        <v>2108121</v>
      </c>
      <c r="X54">
        <v>2127685</v>
      </c>
      <c r="Y54">
        <v>2153389</v>
      </c>
      <c r="Z54">
        <v>2175952</v>
      </c>
      <c r="AA54">
        <v>2172944</v>
      </c>
      <c r="AB54">
        <v>49758514</v>
      </c>
    </row>
    <row r="55" spans="1:28" x14ac:dyDescent="0.2">
      <c r="A55" s="9" t="s">
        <v>31</v>
      </c>
      <c r="B55">
        <v>527437</v>
      </c>
      <c r="D55">
        <v>527137</v>
      </c>
      <c r="E55">
        <v>528478</v>
      </c>
      <c r="F55">
        <v>531159</v>
      </c>
      <c r="G55">
        <v>537606</v>
      </c>
      <c r="H55">
        <v>542275</v>
      </c>
      <c r="I55">
        <v>549690</v>
      </c>
      <c r="J55">
        <v>554784</v>
      </c>
      <c r="K55">
        <v>562309</v>
      </c>
      <c r="L55">
        <v>568091</v>
      </c>
      <c r="M55">
        <v>572824</v>
      </c>
      <c r="N55">
        <v>582138</v>
      </c>
      <c r="O55">
        <v>589235</v>
      </c>
      <c r="P55">
        <v>592250</v>
      </c>
      <c r="Q55">
        <v>593121</v>
      </c>
      <c r="R55">
        <v>593861</v>
      </c>
      <c r="S55">
        <v>591888</v>
      </c>
      <c r="T55">
        <v>588656</v>
      </c>
      <c r="U55">
        <v>585179</v>
      </c>
      <c r="V55">
        <v>582206</v>
      </c>
      <c r="W55">
        <v>580295</v>
      </c>
      <c r="X55">
        <v>580229</v>
      </c>
      <c r="Y55">
        <v>581078</v>
      </c>
      <c r="Z55">
        <v>582905</v>
      </c>
      <c r="AA55">
        <v>584507</v>
      </c>
      <c r="AB55">
        <v>14209338</v>
      </c>
    </row>
    <row r="56" spans="1:28" x14ac:dyDescent="0.2">
      <c r="A56" s="9" t="s">
        <v>36</v>
      </c>
      <c r="B56">
        <v>6090040</v>
      </c>
      <c r="D56">
        <v>6147610</v>
      </c>
      <c r="E56">
        <v>6207533</v>
      </c>
      <c r="F56">
        <v>6261999</v>
      </c>
      <c r="G56">
        <v>6361365</v>
      </c>
      <c r="H56">
        <v>6506440</v>
      </c>
      <c r="I56">
        <v>6704146</v>
      </c>
      <c r="J56">
        <v>6813319</v>
      </c>
      <c r="K56">
        <v>6995206</v>
      </c>
      <c r="L56">
        <v>7134697</v>
      </c>
      <c r="M56">
        <v>7210508</v>
      </c>
      <c r="N56">
        <v>7364078</v>
      </c>
      <c r="O56">
        <v>7475420</v>
      </c>
      <c r="P56">
        <v>7512381</v>
      </c>
      <c r="Q56">
        <v>7539618</v>
      </c>
      <c r="R56">
        <v>7570908</v>
      </c>
      <c r="S56">
        <v>7553650</v>
      </c>
      <c r="T56">
        <v>7518903</v>
      </c>
      <c r="U56">
        <v>7508106</v>
      </c>
      <c r="V56">
        <v>7522596</v>
      </c>
      <c r="W56">
        <v>7555830</v>
      </c>
      <c r="X56">
        <v>7600065</v>
      </c>
      <c r="Y56">
        <v>7675217</v>
      </c>
      <c r="Z56">
        <v>7780479</v>
      </c>
      <c r="AA56">
        <v>7763362</v>
      </c>
      <c r="AB56">
        <v>178373476</v>
      </c>
    </row>
    <row r="57" spans="1:28" x14ac:dyDescent="0.2">
      <c r="A57" s="9" t="s">
        <v>45</v>
      </c>
      <c r="B57">
        <v>68796</v>
      </c>
      <c r="D57">
        <v>72117</v>
      </c>
      <c r="E57">
        <v>73704</v>
      </c>
      <c r="F57">
        <v>75241</v>
      </c>
      <c r="G57">
        <v>75694</v>
      </c>
      <c r="H57">
        <v>76152</v>
      </c>
      <c r="I57">
        <v>74931</v>
      </c>
      <c r="J57">
        <v>74654</v>
      </c>
      <c r="K57">
        <v>75276</v>
      </c>
      <c r="L57">
        <v>75861</v>
      </c>
      <c r="M57">
        <v>76603</v>
      </c>
      <c r="N57">
        <v>77389</v>
      </c>
      <c r="O57">
        <v>78674</v>
      </c>
      <c r="P57">
        <v>80579</v>
      </c>
      <c r="Q57">
        <v>82376</v>
      </c>
      <c r="R57">
        <v>84018</v>
      </c>
      <c r="S57">
        <v>84180</v>
      </c>
      <c r="T57">
        <v>84963</v>
      </c>
      <c r="U57">
        <v>84263</v>
      </c>
      <c r="V57">
        <v>84519</v>
      </c>
      <c r="W57">
        <v>84959</v>
      </c>
      <c r="X57">
        <v>85144</v>
      </c>
      <c r="Y57">
        <v>84777</v>
      </c>
      <c r="Z57">
        <v>84202</v>
      </c>
      <c r="AA57">
        <v>83517</v>
      </c>
      <c r="AB57">
        <v>1982589</v>
      </c>
    </row>
    <row r="58" spans="1:28" x14ac:dyDescent="0.2">
      <c r="A58" s="9" t="s">
        <v>41</v>
      </c>
      <c r="B58">
        <v>1070244</v>
      </c>
      <c r="D58">
        <v>1069419</v>
      </c>
      <c r="E58">
        <v>1073574</v>
      </c>
      <c r="F58">
        <v>1069420</v>
      </c>
      <c r="G58">
        <v>1073381</v>
      </c>
      <c r="H58">
        <v>1073050</v>
      </c>
      <c r="I58">
        <v>1073904</v>
      </c>
      <c r="J58">
        <v>1075286</v>
      </c>
      <c r="K58">
        <v>1083879</v>
      </c>
      <c r="L58">
        <v>1086373</v>
      </c>
      <c r="M58">
        <v>1089990</v>
      </c>
      <c r="N58">
        <v>1097744</v>
      </c>
      <c r="O58">
        <v>1102410</v>
      </c>
      <c r="P58">
        <v>1107220</v>
      </c>
      <c r="Q58">
        <v>1109367</v>
      </c>
      <c r="R58">
        <v>1108130</v>
      </c>
      <c r="S58">
        <v>1104004</v>
      </c>
      <c r="T58">
        <v>1099632</v>
      </c>
      <c r="U58">
        <v>1092997</v>
      </c>
      <c r="V58">
        <v>1087778</v>
      </c>
      <c r="W58">
        <v>1079920</v>
      </c>
      <c r="X58">
        <v>1072863</v>
      </c>
      <c r="Y58">
        <v>1067710</v>
      </c>
      <c r="Z58">
        <v>1063987</v>
      </c>
      <c r="AA58">
        <v>1059501</v>
      </c>
      <c r="AB58">
        <v>27091783</v>
      </c>
    </row>
    <row r="59" spans="1:28" x14ac:dyDescent="0.2">
      <c r="A59" s="9" t="s">
        <v>29</v>
      </c>
      <c r="B59">
        <v>2742622</v>
      </c>
      <c r="D59">
        <v>2724544</v>
      </c>
      <c r="E59">
        <v>2730337</v>
      </c>
      <c r="F59">
        <v>2731900</v>
      </c>
      <c r="G59">
        <v>2732926</v>
      </c>
      <c r="H59">
        <v>2737370</v>
      </c>
      <c r="I59">
        <v>2751094</v>
      </c>
      <c r="J59">
        <v>2750985</v>
      </c>
      <c r="K59">
        <v>2762198</v>
      </c>
      <c r="L59">
        <v>2767524</v>
      </c>
      <c r="M59">
        <v>2772533</v>
      </c>
      <c r="N59">
        <v>2784169</v>
      </c>
      <c r="O59">
        <v>2796089</v>
      </c>
      <c r="P59">
        <v>2797653</v>
      </c>
      <c r="Q59">
        <v>2795422</v>
      </c>
      <c r="R59">
        <v>2781498</v>
      </c>
      <c r="S59">
        <v>2765940</v>
      </c>
      <c r="T59">
        <v>2748695</v>
      </c>
      <c r="U59">
        <v>2732347</v>
      </c>
      <c r="V59">
        <v>2718525</v>
      </c>
      <c r="W59">
        <v>2708339</v>
      </c>
      <c r="X59">
        <v>2701743</v>
      </c>
      <c r="Y59">
        <v>2699499</v>
      </c>
      <c r="Z59">
        <v>2701819</v>
      </c>
      <c r="AA59">
        <v>2695645</v>
      </c>
      <c r="AB59">
        <v>68631416</v>
      </c>
    </row>
    <row r="60" spans="1:28" x14ac:dyDescent="0.2">
      <c r="A60" s="9" t="s">
        <v>42</v>
      </c>
      <c r="B60">
        <v>5022289</v>
      </c>
      <c r="D60">
        <v>5091336</v>
      </c>
      <c r="E60">
        <v>5145325</v>
      </c>
      <c r="F60">
        <v>5205408</v>
      </c>
      <c r="G60">
        <v>5372433</v>
      </c>
      <c r="H60">
        <v>5527152</v>
      </c>
      <c r="I60">
        <v>5718942</v>
      </c>
      <c r="J60">
        <v>5804829</v>
      </c>
      <c r="K60">
        <v>5964143</v>
      </c>
      <c r="L60">
        <v>6008183</v>
      </c>
      <c r="M60">
        <v>6081689</v>
      </c>
      <c r="N60">
        <v>6271638</v>
      </c>
      <c r="O60">
        <v>6386932</v>
      </c>
      <c r="P60">
        <v>6458684</v>
      </c>
      <c r="Q60">
        <v>6489680</v>
      </c>
      <c r="R60">
        <v>6498560</v>
      </c>
      <c r="S60">
        <v>6495551</v>
      </c>
      <c r="T60">
        <v>6454440</v>
      </c>
      <c r="U60">
        <v>6436996</v>
      </c>
      <c r="V60">
        <v>6466996</v>
      </c>
      <c r="W60">
        <v>6507184</v>
      </c>
      <c r="X60">
        <v>6578079</v>
      </c>
      <c r="Y60">
        <v>6663394</v>
      </c>
      <c r="Z60">
        <v>6779888</v>
      </c>
      <c r="AA60">
        <v>6751251</v>
      </c>
      <c r="AB60">
        <v>152181002</v>
      </c>
    </row>
    <row r="61" spans="1:28" x14ac:dyDescent="0.2">
      <c r="A61" s="9" t="s">
        <v>46</v>
      </c>
      <c r="B61">
        <v>59576</v>
      </c>
      <c r="D61">
        <v>60108</v>
      </c>
      <c r="E61">
        <v>56929</v>
      </c>
      <c r="F61">
        <v>66263</v>
      </c>
      <c r="G61">
        <v>68789</v>
      </c>
      <c r="H61">
        <v>69184</v>
      </c>
      <c r="I61">
        <v>68463</v>
      </c>
      <c r="J61">
        <v>68016</v>
      </c>
      <c r="K61">
        <v>65488</v>
      </c>
      <c r="L61">
        <v>66871</v>
      </c>
      <c r="M61">
        <v>69440</v>
      </c>
      <c r="N61">
        <v>71448</v>
      </c>
      <c r="O61">
        <v>73460</v>
      </c>
      <c r="P61">
        <v>76034</v>
      </c>
      <c r="Q61">
        <v>78476</v>
      </c>
      <c r="R61">
        <v>80802</v>
      </c>
      <c r="S61">
        <v>83679</v>
      </c>
      <c r="T61">
        <v>84509</v>
      </c>
      <c r="U61">
        <v>85584</v>
      </c>
      <c r="V61">
        <v>86026</v>
      </c>
      <c r="W61">
        <v>86120</v>
      </c>
      <c r="X61">
        <v>86384</v>
      </c>
      <c r="Y61">
        <v>86487</v>
      </c>
      <c r="Z61">
        <v>87076</v>
      </c>
      <c r="AA61">
        <v>86261</v>
      </c>
      <c r="AB61">
        <v>1871473</v>
      </c>
    </row>
    <row r="62" spans="1:28" x14ac:dyDescent="0.2">
      <c r="A62" s="9" t="s">
        <v>38</v>
      </c>
      <c r="B62">
        <v>1097249</v>
      </c>
      <c r="D62">
        <v>1115068</v>
      </c>
      <c r="E62">
        <v>1131128</v>
      </c>
      <c r="F62">
        <v>1149328</v>
      </c>
      <c r="G62">
        <v>1190378</v>
      </c>
      <c r="H62">
        <v>1226993</v>
      </c>
      <c r="I62">
        <v>1269230</v>
      </c>
      <c r="J62">
        <v>1294694</v>
      </c>
      <c r="K62">
        <v>1335792</v>
      </c>
      <c r="L62">
        <v>1370306</v>
      </c>
      <c r="M62">
        <v>1392117</v>
      </c>
      <c r="N62">
        <v>1426109</v>
      </c>
      <c r="O62">
        <v>1446520</v>
      </c>
      <c r="P62">
        <v>1461979</v>
      </c>
      <c r="Q62">
        <v>1470069</v>
      </c>
      <c r="R62">
        <v>1474449</v>
      </c>
      <c r="S62">
        <v>1472049</v>
      </c>
      <c r="T62">
        <v>1466818</v>
      </c>
      <c r="U62">
        <v>1467288</v>
      </c>
      <c r="V62">
        <v>1464847</v>
      </c>
      <c r="W62">
        <v>1470273</v>
      </c>
      <c r="X62">
        <v>1478509</v>
      </c>
      <c r="Y62">
        <v>1493898</v>
      </c>
      <c r="Z62">
        <v>1511251</v>
      </c>
      <c r="AA62">
        <v>1518486</v>
      </c>
      <c r="AB62">
        <v>34194828</v>
      </c>
    </row>
    <row r="63" spans="1:28" x14ac:dyDescent="0.2">
      <c r="A63" s="9" t="s">
        <v>33</v>
      </c>
      <c r="B63">
        <v>520574</v>
      </c>
      <c r="D63">
        <v>530819</v>
      </c>
      <c r="E63">
        <v>538009</v>
      </c>
      <c r="F63">
        <v>543757</v>
      </c>
      <c r="G63">
        <v>556263</v>
      </c>
      <c r="H63">
        <v>569628</v>
      </c>
      <c r="I63">
        <v>578210</v>
      </c>
      <c r="J63">
        <v>584734</v>
      </c>
      <c r="K63">
        <v>593472</v>
      </c>
      <c r="L63">
        <v>601874</v>
      </c>
      <c r="M63">
        <v>605876</v>
      </c>
      <c r="N63">
        <v>620377</v>
      </c>
      <c r="O63">
        <v>630578</v>
      </c>
      <c r="P63">
        <v>636924</v>
      </c>
      <c r="Q63">
        <v>642051</v>
      </c>
      <c r="R63">
        <v>644566</v>
      </c>
      <c r="S63">
        <v>644477</v>
      </c>
      <c r="T63">
        <v>640790</v>
      </c>
      <c r="U63">
        <v>640476</v>
      </c>
      <c r="V63">
        <v>640647</v>
      </c>
      <c r="W63">
        <v>643234</v>
      </c>
      <c r="X63">
        <v>647554</v>
      </c>
      <c r="Y63">
        <v>654214</v>
      </c>
      <c r="Z63">
        <v>661197</v>
      </c>
      <c r="AA63">
        <v>661537</v>
      </c>
      <c r="AB63">
        <v>15231838</v>
      </c>
    </row>
    <row r="64" spans="1:28" x14ac:dyDescent="0.2">
      <c r="A64" s="9" t="s">
        <v>32</v>
      </c>
      <c r="B64">
        <v>2098055</v>
      </c>
      <c r="D64">
        <v>2098628</v>
      </c>
      <c r="E64">
        <v>2100441</v>
      </c>
      <c r="F64">
        <v>2098596</v>
      </c>
      <c r="G64">
        <v>2101478</v>
      </c>
      <c r="H64">
        <v>2108281</v>
      </c>
      <c r="I64">
        <v>2112204</v>
      </c>
      <c r="J64">
        <v>2115279</v>
      </c>
      <c r="K64">
        <v>2124846</v>
      </c>
      <c r="L64">
        <v>2133684</v>
      </c>
      <c r="M64">
        <v>2141860</v>
      </c>
      <c r="N64">
        <v>2157112</v>
      </c>
      <c r="O64">
        <v>2172175</v>
      </c>
      <c r="P64">
        <v>2178339</v>
      </c>
      <c r="Q64">
        <v>2184606</v>
      </c>
      <c r="R64">
        <v>2193093</v>
      </c>
      <c r="S64">
        <v>2191682</v>
      </c>
      <c r="T64">
        <v>2188985</v>
      </c>
      <c r="U64">
        <v>2189257</v>
      </c>
      <c r="V64">
        <v>2189534</v>
      </c>
      <c r="W64">
        <v>2194158</v>
      </c>
      <c r="X64">
        <v>2199088</v>
      </c>
      <c r="Y64">
        <v>2207776</v>
      </c>
      <c r="Z64">
        <v>2220504</v>
      </c>
      <c r="AA64">
        <v>2213993</v>
      </c>
      <c r="AB64">
        <v>53913654</v>
      </c>
    </row>
    <row r="65" spans="1:28" x14ac:dyDescent="0.2">
      <c r="A65" s="9" t="s">
        <v>53</v>
      </c>
      <c r="B65">
        <v>39669394</v>
      </c>
      <c r="D65">
        <v>39852651</v>
      </c>
      <c r="E65">
        <v>40202160</v>
      </c>
      <c r="F65">
        <v>40499791</v>
      </c>
      <c r="G65">
        <v>41116842</v>
      </c>
      <c r="H65">
        <v>41837894</v>
      </c>
      <c r="I65">
        <v>42717064</v>
      </c>
      <c r="J65">
        <v>43197684</v>
      </c>
      <c r="K65">
        <v>44108530</v>
      </c>
      <c r="L65">
        <v>44708964</v>
      </c>
      <c r="M65">
        <v>45200737</v>
      </c>
      <c r="N65">
        <v>46157822</v>
      </c>
      <c r="O65">
        <v>46745807</v>
      </c>
      <c r="P65">
        <v>47021031</v>
      </c>
      <c r="Q65">
        <v>47190493</v>
      </c>
      <c r="R65">
        <v>47265321</v>
      </c>
      <c r="S65">
        <v>47129783</v>
      </c>
      <c r="T65">
        <v>46771341</v>
      </c>
      <c r="U65">
        <v>46624382</v>
      </c>
      <c r="V65">
        <v>46557008</v>
      </c>
      <c r="W65">
        <v>46572132</v>
      </c>
      <c r="X65">
        <v>46722980</v>
      </c>
      <c r="Y65">
        <v>47026208</v>
      </c>
      <c r="Z65">
        <v>47450795</v>
      </c>
      <c r="AA65">
        <v>47385107</v>
      </c>
      <c r="AB65">
        <v>1119731921</v>
      </c>
    </row>
    <row r="66" spans="1:28" x14ac:dyDescent="0.2">
      <c r="A66" s="9" t="s">
        <v>40</v>
      </c>
      <c r="B66">
        <v>1712529</v>
      </c>
      <c r="D66">
        <v>1716152</v>
      </c>
      <c r="E66">
        <v>1726199</v>
      </c>
      <c r="F66">
        <v>1734261</v>
      </c>
      <c r="G66">
        <v>1755053</v>
      </c>
      <c r="H66">
        <v>1782038</v>
      </c>
      <c r="I66">
        <v>1815781</v>
      </c>
      <c r="J66">
        <v>1848881</v>
      </c>
      <c r="K66">
        <v>1894667</v>
      </c>
      <c r="L66">
        <v>1932261</v>
      </c>
      <c r="M66">
        <v>1977304</v>
      </c>
      <c r="N66">
        <v>2043100</v>
      </c>
      <c r="O66">
        <v>2081313</v>
      </c>
      <c r="P66">
        <v>2098373</v>
      </c>
      <c r="Q66">
        <v>2115334</v>
      </c>
      <c r="R66">
        <v>2121888</v>
      </c>
      <c r="S66">
        <v>2100998</v>
      </c>
      <c r="T66">
        <v>2078611</v>
      </c>
      <c r="U66">
        <v>2059191</v>
      </c>
      <c r="V66">
        <v>2041631</v>
      </c>
      <c r="W66">
        <v>2031479</v>
      </c>
      <c r="X66">
        <v>2026807</v>
      </c>
      <c r="Y66">
        <v>2032863</v>
      </c>
      <c r="Z66">
        <v>2045221</v>
      </c>
      <c r="AA66">
        <v>2049562</v>
      </c>
      <c r="AB66">
        <v>48821497</v>
      </c>
    </row>
    <row r="67" spans="1:28" x14ac:dyDescent="0.2">
      <c r="A67" s="9" t="s">
        <v>34</v>
      </c>
      <c r="B67">
        <v>264941</v>
      </c>
      <c r="D67">
        <v>263644</v>
      </c>
      <c r="E67">
        <v>265178</v>
      </c>
      <c r="F67">
        <v>264178</v>
      </c>
      <c r="G67">
        <v>270400</v>
      </c>
      <c r="H67">
        <v>281614</v>
      </c>
      <c r="I67">
        <v>287390</v>
      </c>
      <c r="J67">
        <v>293553</v>
      </c>
      <c r="K67">
        <v>301084</v>
      </c>
      <c r="L67">
        <v>306377</v>
      </c>
      <c r="M67">
        <v>308968</v>
      </c>
      <c r="N67">
        <v>317501</v>
      </c>
      <c r="O67">
        <v>321702</v>
      </c>
      <c r="P67">
        <v>322415</v>
      </c>
      <c r="Q67">
        <v>322955</v>
      </c>
      <c r="R67">
        <v>323609</v>
      </c>
      <c r="S67">
        <v>322027</v>
      </c>
      <c r="T67">
        <v>319002</v>
      </c>
      <c r="U67">
        <v>317053</v>
      </c>
      <c r="V67">
        <v>315794</v>
      </c>
      <c r="W67">
        <v>315381</v>
      </c>
      <c r="X67">
        <v>315675</v>
      </c>
      <c r="Y67">
        <v>316798</v>
      </c>
      <c r="Z67">
        <v>319914</v>
      </c>
      <c r="AA67">
        <v>319796</v>
      </c>
      <c r="AB67">
        <v>7576949</v>
      </c>
    </row>
    <row r="68" spans="1:28" x14ac:dyDescent="0.2">
      <c r="A68" s="8" t="s">
        <v>51</v>
      </c>
      <c r="B68">
        <v>158677576</v>
      </c>
      <c r="D68">
        <v>159410604</v>
      </c>
      <c r="E68">
        <v>160808640</v>
      </c>
      <c r="F68">
        <v>161999164</v>
      </c>
      <c r="G68">
        <v>164467368</v>
      </c>
      <c r="H68">
        <v>167351576</v>
      </c>
      <c r="I68">
        <v>170868256</v>
      </c>
      <c r="J68">
        <v>172790736</v>
      </c>
      <c r="K68">
        <v>176434120</v>
      </c>
      <c r="L68">
        <v>178835856</v>
      </c>
      <c r="M68">
        <v>180802948</v>
      </c>
      <c r="N68">
        <v>184631288</v>
      </c>
      <c r="O68">
        <v>186983228</v>
      </c>
      <c r="P68">
        <v>188084124</v>
      </c>
      <c r="Q68">
        <v>188761972</v>
      </c>
      <c r="R68">
        <v>189061284</v>
      </c>
      <c r="S68">
        <v>188519132</v>
      </c>
      <c r="T68">
        <v>187085364</v>
      </c>
      <c r="U68">
        <v>186497528</v>
      </c>
      <c r="V68">
        <v>186228032</v>
      </c>
      <c r="W68">
        <v>186288528</v>
      </c>
      <c r="X68">
        <v>186891920</v>
      </c>
      <c r="Y68">
        <v>188104832</v>
      </c>
      <c r="Z68">
        <v>189803180</v>
      </c>
      <c r="AA68">
        <v>189540428</v>
      </c>
      <c r="AB68">
        <v>4478927684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BAF3-0081-C245-A355-488EE81BB6B6}">
  <dimension ref="A1:Q21"/>
  <sheetViews>
    <sheetView tabSelected="1" showWhiteSpace="0" topLeftCell="I1" zoomScale="110" zoomScaleNormal="110" zoomScaleSheetLayoutView="110" zoomScalePageLayoutView="70" workbookViewId="0">
      <selection activeCell="T6" sqref="T6"/>
    </sheetView>
  </sheetViews>
  <sheetFormatPr baseColWidth="10" defaultColWidth="13.33203125" defaultRowHeight="16" x14ac:dyDescent="0.2"/>
  <cols>
    <col min="1" max="8" width="13.33203125" style="5" hidden="1" customWidth="1"/>
    <col min="9" max="10" width="13.33203125" style="5" customWidth="1"/>
    <col min="11" max="13" width="13.33203125" style="5"/>
    <col min="14" max="14" width="13.33203125" style="5" customWidth="1"/>
    <col min="15" max="16384" width="13.33203125" style="5"/>
  </cols>
  <sheetData>
    <row r="1" spans="1:17" ht="34" customHeight="1" x14ac:dyDescent="0.3">
      <c r="J1" s="12" t="s">
        <v>55</v>
      </c>
      <c r="K1" s="12">
        <v>2019</v>
      </c>
    </row>
    <row r="2" spans="1:17" ht="34" customHeight="1" x14ac:dyDescent="0.3">
      <c r="J2" s="12" t="s">
        <v>2</v>
      </c>
      <c r="K2" s="12" t="s">
        <v>4</v>
      </c>
    </row>
    <row r="3" spans="1:17" x14ac:dyDescent="0.2">
      <c r="A3" s="4"/>
    </row>
    <row r="4" spans="1:17" ht="80" customHeight="1" x14ac:dyDescent="0.2">
      <c r="A4" s="11" t="s">
        <v>29</v>
      </c>
      <c r="B4" s="11" t="s">
        <v>30</v>
      </c>
      <c r="C4" s="11" t="s">
        <v>31</v>
      </c>
      <c r="D4" s="11" t="s">
        <v>32</v>
      </c>
      <c r="E4" s="11" t="s">
        <v>33</v>
      </c>
      <c r="F4" s="11"/>
      <c r="G4" s="11"/>
      <c r="K4" s="13">
        <f>+GETPIVOTDATA("Total",TD!$A$3,"Sexo",$K$2,"Periodo",$K$1,"Abreviacion",A4)/1000000</f>
        <v>2.6994989999999999</v>
      </c>
      <c r="L4" s="13">
        <f>+GETPIVOTDATA("Total",TD!$A$3,"Sexo",$K$2,"Periodo",$K$1,"Abreviacion",B4)/1000000</f>
        <v>1.0227999999999999</v>
      </c>
      <c r="M4" s="13">
        <f>+GETPIVOTDATA("Total",TD!$A$3,"Sexo",$K$2,"Periodo",$K$1,"Abreviacion",C4)/1000000</f>
        <v>0.58107799999999998</v>
      </c>
      <c r="N4" s="13">
        <f>+GETPIVOTDATA("Total",TD!$A$3,"Sexo",$K$2,"Periodo",$K$1,"Abreviacion",D4)/1000000</f>
        <v>2.207776</v>
      </c>
      <c r="O4" s="13">
        <f>+GETPIVOTDATA("Total",TD!$A$3,"Sexo",$K$2,"Periodo",$K$1,"Abreviacion",E4)/1000000</f>
        <v>0.65421399999999996</v>
      </c>
      <c r="P4" s="13"/>
      <c r="Q4" s="13"/>
    </row>
    <row r="5" spans="1:17" ht="80" customHeight="1" x14ac:dyDescent="0.2">
      <c r="A5" s="11"/>
      <c r="B5" s="10" t="s">
        <v>49</v>
      </c>
      <c r="C5" s="11" t="s">
        <v>42</v>
      </c>
      <c r="D5" s="10" t="s">
        <v>34</v>
      </c>
      <c r="E5" s="11" t="s">
        <v>48</v>
      </c>
      <c r="F5" s="11" t="s">
        <v>36</v>
      </c>
      <c r="G5" s="11"/>
      <c r="K5" s="13"/>
      <c r="L5" s="13">
        <f>+GETPIVOTDATA("Total",TD!$A$3,"Sexo",$K$2,"Periodo",$K$1,"Abreviacion",B5)/1000000</f>
        <v>2.3995479999999998</v>
      </c>
      <c r="M5" s="13">
        <f>+GETPIVOTDATA("Total",TD!$A$3,"Sexo",$K$2,"Periodo",$K$1,"Abreviacion",C5)/1000000</f>
        <v>6.6633940000000003</v>
      </c>
      <c r="N5" s="13">
        <f>+GETPIVOTDATA("Total",TD!$A$3,"Sexo",$K$2,"Periodo",$K$1,"Abreviacion",D5)/1000000</f>
        <v>0.31679800000000002</v>
      </c>
      <c r="O5" s="13">
        <f>+GETPIVOTDATA("Total",TD!$A$3,"Sexo",$K$2,"Periodo",$K$1,"Abreviacion",E5)/1000000</f>
        <v>1.319291</v>
      </c>
      <c r="P5" s="13">
        <f>+GETPIVOTDATA("Total",TD!$A$3,"Sexo",$K$2,"Periodo",$K$1,"Abreviacion",F5)/1000000</f>
        <v>7.675217</v>
      </c>
      <c r="Q5" s="13"/>
    </row>
    <row r="6" spans="1:17" ht="80" customHeight="1" x14ac:dyDescent="0.2">
      <c r="A6" s="11"/>
      <c r="B6" s="11" t="s">
        <v>41</v>
      </c>
      <c r="C6" s="11" t="s">
        <v>40</v>
      </c>
      <c r="D6" s="11" t="s">
        <v>37</v>
      </c>
      <c r="E6" s="11"/>
      <c r="F6" s="11"/>
      <c r="G6" s="11" t="s">
        <v>44</v>
      </c>
      <c r="K6" s="13"/>
      <c r="L6" s="13">
        <f>+GETPIVOTDATA("Total",TD!$A$3,"Sexo",$K$2,"Periodo",$K$1,"Abreviacion",B6)/1000000</f>
        <v>1.0677099999999999</v>
      </c>
      <c r="M6" s="13">
        <f>+GETPIVOTDATA("Total",TD!$A$3,"Sexo",$K$2,"Periodo",$K$1,"Abreviacion",C6)/1000000</f>
        <v>2.0328629999999999</v>
      </c>
      <c r="N6" s="13">
        <f>+GETPIVOTDATA("Total",TD!$A$3,"Sexo",$K$2,"Periodo",$K$1,"Abreviacion",D6)/1000000</f>
        <v>5.0037690000000001</v>
      </c>
      <c r="O6" s="13"/>
      <c r="P6" s="13"/>
      <c r="Q6" s="13">
        <f>+GETPIVOTDATA("Total",TD!$A$3,"Sexo",$K$2,"Periodo",$K$1,"Abreviacion",G6)/1000000</f>
        <v>1.1494599999999999</v>
      </c>
    </row>
    <row r="7" spans="1:17" ht="80" customHeight="1" x14ac:dyDescent="0.2">
      <c r="A7" s="11"/>
      <c r="B7" s="11"/>
      <c r="C7" s="11" t="s">
        <v>39</v>
      </c>
      <c r="D7" s="11" t="s">
        <v>38</v>
      </c>
      <c r="E7" s="11"/>
      <c r="F7" s="11"/>
      <c r="G7" s="11"/>
      <c r="K7" s="13"/>
      <c r="L7" s="13"/>
      <c r="M7" s="13">
        <f>+GETPIVOTDATA("Total",TD!$A$3,"Sexo",$K$2,"Periodo",$K$1,"Abreviacion",C7)/1000000</f>
        <v>8.4142399999999995</v>
      </c>
      <c r="N7" s="13">
        <f>+GETPIVOTDATA("Total",TD!$A$3,"Sexo",$K$2,"Periodo",$K$1,"Abreviacion",D7)/1000000</f>
        <v>1.4938979999999999</v>
      </c>
      <c r="O7" s="13"/>
      <c r="P7" s="13"/>
      <c r="Q7" s="13"/>
    </row>
    <row r="8" spans="1:17" ht="80" customHeight="1" x14ac:dyDescent="0.2">
      <c r="A8" s="11"/>
      <c r="B8" s="11"/>
      <c r="C8" s="11"/>
      <c r="D8" s="11"/>
      <c r="E8" s="11"/>
      <c r="F8" s="11"/>
      <c r="G8" s="11"/>
      <c r="K8" s="13"/>
      <c r="L8" s="13"/>
      <c r="M8" s="13"/>
      <c r="N8" s="13"/>
      <c r="O8" s="13"/>
      <c r="P8" s="13"/>
      <c r="Q8" s="13"/>
    </row>
    <row r="9" spans="1:17" ht="80" customHeight="1" x14ac:dyDescent="0.2">
      <c r="A9" s="11" t="s">
        <v>47</v>
      </c>
      <c r="B9" s="11"/>
      <c r="C9" s="11" t="s">
        <v>45</v>
      </c>
      <c r="D9" s="11" t="s">
        <v>46</v>
      </c>
      <c r="E9" s="11"/>
      <c r="F9" s="11"/>
      <c r="G9" s="11"/>
      <c r="K9" s="13">
        <f>+GETPIVOTDATA("Total",TD!$A$3,"Sexo",$K$2,"Periodo",$K$1,"Abreviacion",A9)/1000000</f>
        <v>2.1533890000000002</v>
      </c>
      <c r="L9" s="13"/>
      <c r="M9" s="13">
        <f>+GETPIVOTDATA("Total",TD!$A$3,"Sexo",$K$2,"Periodo",$K$1,"Abreviacion",C9)/1000000</f>
        <v>8.4777000000000005E-2</v>
      </c>
      <c r="N9" s="13">
        <f>+GETPIVOTDATA("Total",TD!$A$3,"Sexo",$K$2,"Periodo",$K$1,"Abreviacion",D9)/1000000</f>
        <v>8.6486999999999994E-2</v>
      </c>
      <c r="O9" s="13"/>
      <c r="P9" s="13"/>
      <c r="Q9" s="13"/>
    </row>
    <row r="10" spans="1:17" x14ac:dyDescent="0.2">
      <c r="A10" s="4"/>
    </row>
    <row r="11" spans="1:17" x14ac:dyDescent="0.2">
      <c r="A11" s="4"/>
    </row>
    <row r="12" spans="1:17" x14ac:dyDescent="0.2">
      <c r="A12" s="4"/>
    </row>
    <row r="13" spans="1:17" x14ac:dyDescent="0.2">
      <c r="A13" s="4"/>
    </row>
    <row r="14" spans="1:17" x14ac:dyDescent="0.2">
      <c r="A14" s="4"/>
    </row>
    <row r="15" spans="1:17" x14ac:dyDescent="0.2">
      <c r="A15" s="4"/>
    </row>
    <row r="16" spans="1:17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</sheetData>
  <conditionalFormatting sqref="K4:Q9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scale="84" orientation="landscape" horizontalDpi="0" verticalDpi="0"/>
  <rowBreaks count="1" manualBreakCount="1">
    <brk id="14" max="16383" man="1"/>
  </rowBreaks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F77572-1F73-C244-A949-4B684B3B7244}">
          <x14:formula1>
            <xm:f>MAESTRO!$I$17:$I$19</xm:f>
          </x14:formula1>
          <xm:sqref>K2</xm:sqref>
        </x14:dataValidation>
        <x14:dataValidation type="list" allowBlank="1" showInputMessage="1" showErrorMessage="1" xr:uid="{511B9DFD-4A04-8D46-B065-25A9B40DA3AC}">
          <x14:formula1>
            <xm:f>MAESTRO!$H$16:$H$42</xm:f>
          </x14:formula1>
          <xm:sqref>K1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Poblacion por comunidad autonom</vt:lpstr>
      <vt:lpstr>MAESTRO</vt:lpstr>
      <vt:lpstr>TD</vt:lpstr>
      <vt:lpstr>Grafico</vt:lpstr>
      <vt:lpstr>Grafico!Área_de_impresión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Pardo Camacho</cp:lastModifiedBy>
  <cp:lastPrinted>2025-03-28T16:41:44Z</cp:lastPrinted>
  <dcterms:created xsi:type="dcterms:W3CDTF">2025-03-26T20:11:38Z</dcterms:created>
  <dcterms:modified xsi:type="dcterms:W3CDTF">2025-03-28T16:42:24Z</dcterms:modified>
</cp:coreProperties>
</file>