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mc:AlternateContent xmlns:mc="http://schemas.openxmlformats.org/markup-compatibility/2006">
    <mc:Choice Requires="x15">
      <x15ac:absPath xmlns:x15ac="http://schemas.microsoft.com/office/spreadsheetml/2010/11/ac" url="C:\Users\rocio\Documents\icai\tfg_ba\code\credit-rating-nn\data\"/>
    </mc:Choice>
  </mc:AlternateContent>
  <xr:revisionPtr revIDLastSave="0" documentId="13_ncr:1_{B06B3CBD-D809-412C-B9F0-AF3FC3CF2627}" xr6:coauthVersionLast="47" xr6:coauthVersionMax="47" xr10:uidLastSave="{00000000-0000-0000-0000-000000000000}"/>
  <bookViews>
    <workbookView xWindow="11424" yWindow="0" windowWidth="11712" windowHeight="12336" firstSheet="7" activeTab="7" xr2:uid="{00000000-000D-0000-FFFF-FFFF00000000}"/>
  </bookViews>
  <sheets>
    <sheet name="ITW-US, Big 3, FY'23" sheetId="2" r:id="rId1"/>
    <sheet name="GD-US, Big 3, FY'23" sheetId="3" r:id="rId2"/>
    <sheet name="SCHW-US, Big 3, FY'23" sheetId="4" r:id="rId3"/>
    <sheet name="MMC-US, Big 3, FY'23" sheetId="6" r:id="rId4"/>
    <sheet name="CHTR-US, Big 3, FY'23" sheetId="7" r:id="rId5"/>
    <sheet name="TJX.XX9-US, Big 3, FY'24" sheetId="9" r:id="rId6"/>
    <sheet name="PYPL-US, Big 3, FY'23" sheetId="12" r:id="rId7"/>
    <sheet name="TSLA-US, Big 3, FY'23" sheetId="16" r:id="rId8"/>
  </sheets>
  <calcPr calcId="191029"/>
</workbook>
</file>

<file path=xl/calcChain.xml><?xml version="1.0" encoding="utf-8"?>
<calcChain xmlns="http://schemas.openxmlformats.org/spreadsheetml/2006/main">
  <c r="B30" i="4" l="1"/>
  <c r="B67" i="2"/>
</calcChain>
</file>

<file path=xl/sharedStrings.xml><?xml version="1.0" encoding="utf-8"?>
<sst xmlns="http://schemas.openxmlformats.org/spreadsheetml/2006/main" count="894" uniqueCount="546">
  <si>
    <t>FactSet Filings Wizard</t>
  </si>
  <si>
    <t>ILLINOIS TOOL WORKS INC</t>
  </si>
  <si>
    <t>ITW-US</t>
  </si>
  <si>
    <t>Annual Report - FY 2023 - Income Statement</t>
  </si>
  <si>
    <t>Open in Workstation</t>
  </si>
  <si>
    <t>Open in Web</t>
  </si>
  <si>
    <t>Statement of Income - USD 
($) $ in Millions</t>
  </si>
  <si>
    <t>12 Months Ended Dec. 31, 2023</t>
  </si>
  <si>
    <t>12 Months Ended Dec. 31, 2022</t>
  </si>
  <si>
    <t>12 Months Ended Dec. 31, 2021</t>
  </si>
  <si>
    <t>Income Statement [Abstract]</t>
  </si>
  <si>
    <t>Operating Revenue</t>
  </si>
  <si>
    <t>Cost of revenue</t>
  </si>
  <si>
    <t>Selling, administrative, and research and development expenses</t>
  </si>
  <si>
    <t>Amortization and impairment of intangible assets</t>
  </si>
  <si>
    <t>Operating Income</t>
  </si>
  <si>
    <t>Interest expense</t>
  </si>
  <si>
    <t>Other income (expense)</t>
  </si>
  <si>
    <t>Income Before Taxes</t>
  </si>
  <si>
    <t>Income taxes</t>
  </si>
  <si>
    <t>Net Income</t>
  </si>
  <si>
    <t>Net Income Per Share:</t>
  </si>
  <si>
    <t>Basic (in dollars per share)</t>
  </si>
  <si>
    <t>Diluted (in dollars per share)</t>
  </si>
  <si>
    <t>Annual Report - FY 2023 - Balance Sheet</t>
  </si>
  <si>
    <t>Statement of Financial Position - USD 
($) $ in Millions</t>
  </si>
  <si>
    <t>Dec. 31, 2023</t>
  </si>
  <si>
    <t>Dec. 31, 2022</t>
  </si>
  <si>
    <t>Current Assets:</t>
  </si>
  <si>
    <t>Cash and equivalents</t>
  </si>
  <si>
    <t>Trade receivables</t>
  </si>
  <si>
    <t>Inventories</t>
  </si>
  <si>
    <t>Prepaid expenses and other current assets</t>
  </si>
  <si>
    <t>Assets held for sale</t>
  </si>
  <si>
    <t>Total current assets</t>
  </si>
  <si>
    <t>Net plant and equipment</t>
  </si>
  <si>
    <t>Goodwill</t>
  </si>
  <si>
    <t>Intangible assets</t>
  </si>
  <si>
    <t>Deferred income taxes</t>
  </si>
  <si>
    <t>Other assets</t>
  </si>
  <si>
    <t>Total Assets</t>
  </si>
  <si>
    <t>Current Liabilities:</t>
  </si>
  <si>
    <t>Short-term debt</t>
  </si>
  <si>
    <t>Accounts payable</t>
  </si>
  <si>
    <t>Accrued expenses</t>
  </si>
  <si>
    <t>Cash dividends payable</t>
  </si>
  <si>
    <t>Income taxes payable</t>
  </si>
  <si>
    <t>Liabilities held for sale</t>
  </si>
  <si>
    <t>Total current liabilities</t>
  </si>
  <si>
    <t>Noncurrent Liabilities:</t>
  </si>
  <si>
    <t>Long-term debt</t>
  </si>
  <si>
    <t>Noncurrent income taxes payable</t>
  </si>
  <si>
    <t>Other liabilities</t>
  </si>
  <si>
    <t>Total noncurrent liabilities</t>
  </si>
  <si>
    <t>Common stock (Authorized- 700.0 shares; par value of $0.01 per share):</t>
  </si>
  <si>
    <t>Common stock Common stock (Authorized- 700.0 shares; par value of $0.01 per share): Issued- 550.0 shares in 2023 and 2022 Outstanding- 299.3 shares in 2023 and 305.0 shares in 2022</t>
  </si>
  <si>
    <t>Additional paid-in-capital</t>
  </si>
  <si>
    <t>Retained earnings</t>
  </si>
  <si>
    <t>Common stock held in treasury</t>
  </si>
  <si>
    <t>Accumulated other comprehensive income (loss)</t>
  </si>
  <si>
    <t>Noncontrolling interest</t>
  </si>
  <si>
    <t>Total stockholders' equity</t>
  </si>
  <si>
    <t>Total liabilities and stockholders' equity</t>
  </si>
  <si>
    <t>Annual Report - FY 2023 - Cash Flow Statement</t>
  </si>
  <si>
    <t>Statement of Cash Flows - USD 
($) $ in Millions</t>
  </si>
  <si>
    <t>Cash Provided by (Used for) Operating Activities:</t>
  </si>
  <si>
    <t>Net income</t>
  </si>
  <si>
    <t>Adjustments to reconcile net income to cash provided by operating activities:</t>
  </si>
  <si>
    <t>Depreciation</t>
  </si>
  <si>
    <t>Change in deferred income taxes</t>
  </si>
  <si>
    <t>Provision for uncollectible accounts</t>
  </si>
  <si>
    <t>(Income) loss from investments</t>
  </si>
  <si>
    <t>(Gain) loss on sale of plant and equipment</t>
  </si>
  <si>
    <t>(Gain) loss on sale of operations and affiliates</t>
  </si>
  <si>
    <t>Stock-based compensation expense</t>
  </si>
  <si>
    <t>Other non-cash items, net</t>
  </si>
  <si>
    <t>(Increase) decrease in-</t>
  </si>
  <si>
    <t>Prepaid expenses and other assets</t>
  </si>
  <si>
    <t>Increase (decrease) in-</t>
  </si>
  <si>
    <t>Accrued expenses and other liabilities</t>
  </si>
  <si>
    <t>Other, net</t>
  </si>
  <si>
    <t>Net cash provided by operating activities</t>
  </si>
  <si>
    <t>Cash Provided by (Used for) Investing Activities:</t>
  </si>
  <si>
    <t>Acquisition of businesses (excluding cash and equivalents)</t>
  </si>
  <si>
    <t>Additions to plant and equipment</t>
  </si>
  <si>
    <t>Proceeds from investments</t>
  </si>
  <si>
    <t>Proceeds from sale of plant and equipment</t>
  </si>
  <si>
    <t>Proceeds from sale of operations and affiliates</t>
  </si>
  <si>
    <t>Net cash provided by (used for) investing activities</t>
  </si>
  <si>
    <t>Cash Provided by (Used for) Financing Activities:</t>
  </si>
  <si>
    <t>Cash dividends paid</t>
  </si>
  <si>
    <t>Issuance of common stock</t>
  </si>
  <si>
    <t>Repurchases of common stock</t>
  </si>
  <si>
    <t>Net proceeds from (repayments of) debt with original maturities of three months or less</t>
  </si>
  <si>
    <t>Proceeds from debt with original maturities of more than three months</t>
  </si>
  <si>
    <t>Repayments of debt with original maturities of more than three months</t>
  </si>
  <si>
    <t>Net cash provided by (used for) financing activities</t>
  </si>
  <si>
    <t>Effect of Exchange Rate Changes on Cash and Equivalents</t>
  </si>
  <si>
    <t>Cash and Equivalents:</t>
  </si>
  <si>
    <t>Increase (decrease) during the year</t>
  </si>
  <si>
    <t>End of year</t>
  </si>
  <si>
    <t>Supplementary Cash Flow Information:</t>
  </si>
  <si>
    <t>Cash Paid During the Year for Interest</t>
  </si>
  <si>
    <t>Cash Paid During the Year for Income Taxes, Net of Refunds</t>
  </si>
  <si>
    <t>GENERAL DYNAMICS CORP</t>
  </si>
  <si>
    <t>GD-US</t>
  </si>
  <si>
    <t>Consolidated Statement of Earnings - USD 
($) $ in Millions</t>
  </si>
  <si>
    <t>Revenue:</t>
  </si>
  <si>
    <t>Revenue</t>
  </si>
  <si>
    <t>Operating costs and expenses:</t>
  </si>
  <si>
    <t>General and administrative (G&amp;A)</t>
  </si>
  <si>
    <t>Operating costs and expenses, Total</t>
  </si>
  <si>
    <t>Operating earnings</t>
  </si>
  <si>
    <t>Interest, net</t>
  </si>
  <si>
    <t>Earnings before income tax</t>
  </si>
  <si>
    <t>Provision for income tax, net</t>
  </si>
  <si>
    <t>Net earnings</t>
  </si>
  <si>
    <t>Earnings per share</t>
  </si>
  <si>
    <t>Products</t>
  </si>
  <si>
    <t>Cost of sales</t>
  </si>
  <si>
    <t>Services</t>
  </si>
  <si>
    <t>Consolidated Balance Sheet - USD 
($) $ in Millions</t>
  </si>
  <si>
    <t>Current assets:</t>
  </si>
  <si>
    <t>Accounts receivable</t>
  </si>
  <si>
    <t>Unbilled receivables</t>
  </si>
  <si>
    <t>Other current assets</t>
  </si>
  <si>
    <t>Noncurrent assets:</t>
  </si>
  <si>
    <t>Property, plant and equipment, net</t>
  </si>
  <si>
    <t>Intangible assets, net</t>
  </si>
  <si>
    <t>Total noncurrent assets</t>
  </si>
  <si>
    <t>Total assets</t>
  </si>
  <si>
    <t>Current liabilities:</t>
  </si>
  <si>
    <t>Short-term debt and current portion of long-term debt</t>
  </si>
  <si>
    <t>Customer advances and deposits</t>
  </si>
  <si>
    <t>Other current liabilities</t>
  </si>
  <si>
    <t>Noncurrent liabilities:</t>
  </si>
  <si>
    <t>Commitments and contingencies (see Note M)</t>
  </si>
  <si>
    <t>-</t>
  </si>
  <si>
    <t>Shareholders' equity:</t>
  </si>
  <si>
    <t>Common stock</t>
  </si>
  <si>
    <t>Surplus</t>
  </si>
  <si>
    <t>Treasury stock</t>
  </si>
  <si>
    <t>Accumulated other comprehensive loss</t>
  </si>
  <si>
    <t>Total shareholders' equity</t>
  </si>
  <si>
    <t>Total liabilities and shareholders' equity</t>
  </si>
  <si>
    <t>accumulated impairment losses.</t>
  </si>
  <si>
    <t>Consolidated Statement of Cash Flows - USD 
($) $ in Millions</t>
  </si>
  <si>
    <t>Cash flows from operating activities - continuing operations:</t>
  </si>
  <si>
    <t>Adjustments to reconcile net earnings to net cash from operating activities:</t>
  </si>
  <si>
    <t>Depreciation of property, plant and equipment</t>
  </si>
  <si>
    <t>Amortization of intangible and finance lease right-of-use assets</t>
  </si>
  <si>
    <t>Equity-based compensation expense</t>
  </si>
  <si>
    <t>Deferred income tax benefit</t>
  </si>
  <si>
    <t>(Increase) decrease in assets, net of effects of business acquisitions:</t>
  </si>
  <si>
    <t>Increase (decrease) in liabilities, net of effects of business acquisitions:</t>
  </si>
  <si>
    <t>Cash flows from investing activities:</t>
  </si>
  <si>
    <t>Capital expenditures</t>
  </si>
  <si>
    <t>Net cash used by investing activities</t>
  </si>
  <si>
    <t>Cash flows from financing activities:</t>
  </si>
  <si>
    <t>Dividends paid</t>
  </si>
  <si>
    <t>Purchases of common stock</t>
  </si>
  <si>
    <t>Proceeds from commercial paper, gross (maturities greater than 3 months)</t>
  </si>
  <si>
    <t>Repayment of commercial paper, gross (maturities greater than 3 months)</t>
  </si>
  <si>
    <t>Proceeds from fixed-rate notes</t>
  </si>
  <si>
    <t>Net cash used by financing activities</t>
  </si>
  <si>
    <t>Net cash (used) provided by discontinued operations</t>
  </si>
  <si>
    <t>Net increase (decrease) increase in cash and equivalents</t>
  </si>
  <si>
    <t>Cash and equivalents at end of year</t>
  </si>
  <si>
    <t>Fixed-rate notes</t>
  </si>
  <si>
    <t>Repayments of notes</t>
  </si>
  <si>
    <t>Floating-rate notes</t>
  </si>
  <si>
    <t>SCHWAB CHARLES CORP</t>
  </si>
  <si>
    <t>SCHW-US</t>
  </si>
  <si>
    <t>Consolidated Statements of Income - USD 
($) shares in Millions, $ in Millions</t>
  </si>
  <si>
    <t>Net Revenues</t>
  </si>
  <si>
    <t>Interest revenue</t>
  </si>
  <si>
    <t>Net interest revenue</t>
  </si>
  <si>
    <t>Total net revenues</t>
  </si>
  <si>
    <t>Expenses Excluding Interest</t>
  </si>
  <si>
    <t>Compensation and benefits</t>
  </si>
  <si>
    <t>Professional services</t>
  </si>
  <si>
    <t>Occupancy and equipment</t>
  </si>
  <si>
    <t>Advertising and market development</t>
  </si>
  <si>
    <t>Communications</t>
  </si>
  <si>
    <t>Depreciation and amortization [1]</t>
  </si>
  <si>
    <t>Amortization of acquired intangible assets [1]</t>
  </si>
  <si>
    <t>Regulatory fees and assessments</t>
  </si>
  <si>
    <t>Other</t>
  </si>
  <si>
    <t>Total expenses excluding interest</t>
  </si>
  <si>
    <t>Income before taxes on income</t>
  </si>
  <si>
    <t>Taxes on income</t>
  </si>
  <si>
    <t>Net Income [1]</t>
  </si>
  <si>
    <t>Preferred stock dividends and other</t>
  </si>
  <si>
    <t>Net Income Available to Common Stockholders</t>
  </si>
  <si>
    <t>Weighted-Average Common Shares Outstanding:</t>
  </si>
  <si>
    <t>Basic (in shares)</t>
  </si>
  <si>
    <t>Diluted (in shares)</t>
  </si>
  <si>
    <t>Earnings Per Common Shares Outstanding</t>
  </si>
  <si>
    <t>Basic (in USD per share) [2]</t>
  </si>
  <si>
    <t>Diluted (in USD per share) [2]</t>
  </si>
  <si>
    <t>Asset management and administration fees</t>
  </si>
  <si>
    <t>Revenues from contracts with customers [3]</t>
  </si>
  <si>
    <t>Trading revenue</t>
  </si>
  <si>
    <t>Revenues from contracts with customers</t>
  </si>
  <si>
    <t>Bank deposit account fees</t>
  </si>
  <si>
    <t>Certain prior year amounts have been reclassified to conform to the current year presentation. See Note 1 for additional information. [2] The Company has voting and nonvoting common stock outstanding. As the participation rights, including dividend and liquidation rights, are identical between the voting and nonvoting stock classes, basic and diluted earnings per share are the same for each class. See Notes 19 and 25 for additional information. [3] No fee waivers were recognized for the year ended December 31, 2023. Includes fee waivers of $57 million and $326 million for the years ended December 31, 2022 and 2021, respectively.</t>
  </si>
  <si>
    <t>Interest expense, net</t>
  </si>
  <si>
    <t>Consolidated Balance Sheets - USD 
($) $ in Millions</t>
  </si>
  <si>
    <t>Cash and cash equivalents</t>
  </si>
  <si>
    <t>Short-term investments</t>
  </si>
  <si>
    <t>Property and equipment, net</t>
  </si>
  <si>
    <t>Right of use assets</t>
  </si>
  <si>
    <t>Other non-current assets</t>
  </si>
  <si>
    <t>Total liabilities</t>
  </si>
  <si>
    <t>Commitments and contingencies (Note 13)</t>
  </si>
  <si>
    <t>Equity:</t>
  </si>
  <si>
    <t>Additional paid-in capital</t>
  </si>
  <si>
    <t>Total equity</t>
  </si>
  <si>
    <t>Total liabilities and equity</t>
  </si>
  <si>
    <t>Consolidated Statements of Cash Flows - USD 
($) $ in Millions</t>
  </si>
  <si>
    <t>Stock-based compensation</t>
  </si>
  <si>
    <t>Net change in cash, cash equivalents, and restricted cash</t>
  </si>
  <si>
    <t>MARSH &amp; MCLENNAN COS INC</t>
  </si>
  <si>
    <t>MMC-US</t>
  </si>
  <si>
    <t>CONSOLIDATED STATEMENTS OF INCOME - USD 
($) shares in Millions, $ in Millions</t>
  </si>
  <si>
    <t>Expense:</t>
  </si>
  <si>
    <t>Other operating expenses</t>
  </si>
  <si>
    <t>Operating expenses</t>
  </si>
  <si>
    <t>Operating income</t>
  </si>
  <si>
    <t>Other net benefits credits</t>
  </si>
  <si>
    <t>Interest income</t>
  </si>
  <si>
    <t>Investment income</t>
  </si>
  <si>
    <t>Income before income taxes</t>
  </si>
  <si>
    <t>Income tax expense</t>
  </si>
  <si>
    <t>Net income before non-controlling interests</t>
  </si>
  <si>
    <t>Less: Net income attributable to non-controlling interests</t>
  </si>
  <si>
    <t>Net income attributable to the Company</t>
  </si>
  <si>
    <t>Net income per share attributable to the Company</t>
  </si>
  <si>
    <t>Average number of shares outstanding</t>
  </si>
  <si>
    <t>Shares outstanding (in shares)</t>
  </si>
  <si>
    <t>CONSOLIDATED BALANCE SHEETS - USD 
($) $ in Millions</t>
  </si>
  <si>
    <t>Cash and cash equivalents held in a fiduciary capacity</t>
  </si>
  <si>
    <t>Receivables</t>
  </si>
  <si>
    <t>Commissions and fees</t>
  </si>
  <si>
    <t>Advanced premiums and claims</t>
  </si>
  <si>
    <t>Gross receivables</t>
  </si>
  <si>
    <t>Less - allowance for credit losses</t>
  </si>
  <si>
    <t>Net receivables</t>
  </si>
  <si>
    <t>Other intangible assets</t>
  </si>
  <si>
    <t>Fixed assets, net</t>
  </si>
  <si>
    <t>Pension related assets</t>
  </si>
  <si>
    <t>Deferred tax assets</t>
  </si>
  <si>
    <t>Accounts payable and accrued liabilities</t>
  </si>
  <si>
    <t>Accrued compensation and employee benefits</t>
  </si>
  <si>
    <t>Current lease liabilities</t>
  </si>
  <si>
    <t>Accrued income taxes</t>
  </si>
  <si>
    <t>Fiduciary liabilities</t>
  </si>
  <si>
    <t>Pension, post-retirement and post-employment benefits</t>
  </si>
  <si>
    <t>Long-term lease liabilities</t>
  </si>
  <si>
    <t>Liability for errors and omissions</t>
  </si>
  <si>
    <t>Commitments and contingencies</t>
  </si>
  <si>
    <t>Preferred stock, $1 par value, authorized 6,000,000 shares, none issued</t>
  </si>
  <si>
    <t>Common stock, $1 par value, authorized 1,600,000,000 shares, issued 560,641,640 shares at December 31, 2023 and 2022</t>
  </si>
  <si>
    <t>Non-controlling interests</t>
  </si>
  <si>
    <t>Stockholders Equity Subtotal Before Treasury Stock</t>
  </si>
  <si>
    <t>Less - treasury shares, at cost, 68,635,498 shares at December 31, 2023 and 65,855,914 shares at December 31, 2022</t>
  </si>
  <si>
    <t>CONSOLIDATED STATEMENTS OF CASH FLOWS - USD 
($) $ in Millions</t>
  </si>
  <si>
    <t>Operating cash flows:</t>
  </si>
  <si>
    <t>Adjustments to reconcile net income provided by operations:</t>
  </si>
  <si>
    <t>Depreciation and amortization of fixed assets and capitalized software</t>
  </si>
  <si>
    <t>Amortization of intangible assets</t>
  </si>
  <si>
    <t>Non-cash lease expense</t>
  </si>
  <si>
    <t>Adjustments and payments related to contingent consideration assets and liabilities</t>
  </si>
  <si>
    <t>Deconsolidation of Russian businesses</t>
  </si>
  <si>
    <t>Gain on consolidation of entity</t>
  </si>
  <si>
    <t>Net (gain) on investments</t>
  </si>
  <si>
    <t>Net loss (gain) on disposition of assets</t>
  </si>
  <si>
    <t>Share-based compensation expense</t>
  </si>
  <si>
    <t>Changes in assets and liabilities:</t>
  </si>
  <si>
    <t>Provision for taxes, net of payments and refunds</t>
  </si>
  <si>
    <t>Contributions to pension and other benefit plans in excess of current year credit</t>
  </si>
  <si>
    <t>Operating lease liabilities</t>
  </si>
  <si>
    <t>Net cash provided by operations</t>
  </si>
  <si>
    <t>Financing cash flows:</t>
  </si>
  <si>
    <t>Purchase of treasury shares</t>
  </si>
  <si>
    <t>Issuance of commercial paper with maturity greater than 90 days</t>
  </si>
  <si>
    <t>Repayment of commercial paper with maturity greater than 90 days</t>
  </si>
  <si>
    <t>Proceeds from issuance of debt</t>
  </si>
  <si>
    <t>Repayments of debt</t>
  </si>
  <si>
    <t>Purchase of non-controlling interests</t>
  </si>
  <si>
    <t>Shares withheld for taxes on vested units - treasury shares</t>
  </si>
  <si>
    <t>Issuance of common stock from treasury shares</t>
  </si>
  <si>
    <t>Payments of deferred and contingent consideration for acquisitions</t>
  </si>
  <si>
    <t>Receipts of contingent consideration for dispositions</t>
  </si>
  <si>
    <t>Distributions of non-controlling interests</t>
  </si>
  <si>
    <t>Change in fiduciary liabilities</t>
  </si>
  <si>
    <t>Net cash used for financing activities</t>
  </si>
  <si>
    <t>Investing cash flows:</t>
  </si>
  <si>
    <t>Purchases of long-term investments</t>
  </si>
  <si>
    <t>Sales of long-term investments</t>
  </si>
  <si>
    <t>Dispositions</t>
  </si>
  <si>
    <t>Acquisitions, net of cash and cash held in a fiduciary capacity acquired</t>
  </si>
  <si>
    <t>Net cash used for investing activities</t>
  </si>
  <si>
    <t>Effect of exchange rate changes on cash, cash equivalents, and cash and cash equivalents held in a fiduciary capacity</t>
  </si>
  <si>
    <t>Increase in cash, cash equivalents, and cash and cash equivalents held in a fiduciary capacity</t>
  </si>
  <si>
    <t>Cash, cash equivalents, and cash and cash equivalents held in a fiduciary capacity at end of year</t>
  </si>
  <si>
    <t>Total cash, cash equivalents, and cash and cash equivalents held in a fiduciary capacity</t>
  </si>
  <si>
    <t>CHARTER COMMUNICATIONS INC</t>
  </si>
  <si>
    <t>CHTR-US</t>
  </si>
  <si>
    <t>CONSOLIDATED STATEMENTS OF OPERATIONS - USD 
($) $ in Millions</t>
  </si>
  <si>
    <t>REVENUES</t>
  </si>
  <si>
    <t>COSTS AND EXPENSES:</t>
  </si>
  <si>
    <t>Operating costs and expenses (exclusive of items shown separately below)</t>
  </si>
  <si>
    <t>Depreciation and amortization</t>
  </si>
  <si>
    <t>Other operating (income) expense, net</t>
  </si>
  <si>
    <t>Total costs and expenses</t>
  </si>
  <si>
    <t>Income from operations</t>
  </si>
  <si>
    <t>OTHER INCOME (EXPENSE):</t>
  </si>
  <si>
    <t>Other income (expense), net</t>
  </si>
  <si>
    <t>Total other income (expenses), net</t>
  </si>
  <si>
    <t>Consolidated net income</t>
  </si>
  <si>
    <t>Less: Net income attributable to noncontrolling interests</t>
  </si>
  <si>
    <t>Net income attributable to Charter shareholders</t>
  </si>
  <si>
    <t>EARNINGS PER COMMON SHARE ATTRIBUTABLE TO CHARTER SHAREHOLDERS:</t>
  </si>
  <si>
    <t>Weighted average common shares outstanding, basic</t>
  </si>
  <si>
    <t>Weighted average common shares outstanding, diluted</t>
  </si>
  <si>
    <t>CURRENT ASSETS:</t>
  </si>
  <si>
    <t>Accounts receivable, less allowance for doubtful accounts of $268 and $219, respectively</t>
  </si>
  <si>
    <t>INVESTMENT IN CABLE PROPERTIES:</t>
  </si>
  <si>
    <t>Property, plant and equipment, net of accumulated depreciation of $37,751 and $36,164, respectively</t>
  </si>
  <si>
    <t>Customer relationships, net</t>
  </si>
  <si>
    <t>Franchises</t>
  </si>
  <si>
    <t>Total investment in cable properties, net</t>
  </si>
  <si>
    <t>OTHER NONCURRENT ASSETS</t>
  </si>
  <si>
    <t>CURRENT LIABILITIES:</t>
  </si>
  <si>
    <t>Accounts payable, accrued and other current liabilities</t>
  </si>
  <si>
    <t>Current portion of long-term debt</t>
  </si>
  <si>
    <t>LONG-TERM DEBT</t>
  </si>
  <si>
    <t>DEFERRED INCOME TAXES</t>
  </si>
  <si>
    <t>OTHER LONG-TERM LIABILITIES</t>
  </si>
  <si>
    <t>Preferred stock; $0.001 par value; 250 million shares authorized; no shares issued and outstanding</t>
  </si>
  <si>
    <t>Accumulated deficit</t>
  </si>
  <si>
    <t>Total Charter shareholders' equity</t>
  </si>
  <si>
    <t>Noncontrolling interests</t>
  </si>
  <si>
    <t>Total liabilities and shareholder's equity</t>
  </si>
  <si>
    <t>Class A Common Stock</t>
  </si>
  <si>
    <t>Class B Common Stock</t>
  </si>
  <si>
    <t>CASH FLOWS FROM OPERATING ACTIVITIES:</t>
  </si>
  <si>
    <t>Adjustments to reconcile consolidated net income to net cash flows from operating activities:</t>
  </si>
  <si>
    <t>Stock compensation expense</t>
  </si>
  <si>
    <t>Noncash interest, net</t>
  </si>
  <si>
    <t>Changes in operating assets and liabilities, net of effects from acquisitions and dispositions:</t>
  </si>
  <si>
    <t>Accounts payable, accrued liabilities and other</t>
  </si>
  <si>
    <t>Net cash flows from operating activities</t>
  </si>
  <si>
    <t>CASH FLOWS FROM INVESTING ACTIVITIES:</t>
  </si>
  <si>
    <t>Purchases of property, plant and equipment</t>
  </si>
  <si>
    <t>Change in accrued expenses related to capital expenditures</t>
  </si>
  <si>
    <t>Net cash flows from investing activities</t>
  </si>
  <si>
    <t>CASH FLOWS FROM FINANCING ACTIVITIES:</t>
  </si>
  <si>
    <t>Borrowings of long-term debt</t>
  </si>
  <si>
    <t>Repayments of long-term debt</t>
  </si>
  <si>
    <t>Payments for debt issuance costs</t>
  </si>
  <si>
    <t>Purchase of treasury stock</t>
  </si>
  <si>
    <t>Proceeds from exercise of stock options</t>
  </si>
  <si>
    <t>Purchase of noncontrolling interest</t>
  </si>
  <si>
    <t>Distributions to noncontrolling interest</t>
  </si>
  <si>
    <t>Net cash flows from financing activities</t>
  </si>
  <si>
    <t>NET INCREASE (DECREASE) IN CASH AND CASH EQUIVALENTS</t>
  </si>
  <si>
    <t>CASH AND CASH EQUIVALENTS, end of period</t>
  </si>
  <si>
    <t>CASH PAID FOR INTEREST</t>
  </si>
  <si>
    <t>CASH PAID FOR TAXES</t>
  </si>
  <si>
    <t>Gross profit</t>
  </si>
  <si>
    <t>Operating expenses:</t>
  </si>
  <si>
    <t>Selling, general and administrative</t>
  </si>
  <si>
    <t>Research and development</t>
  </si>
  <si>
    <t>Total operating expenses</t>
  </si>
  <si>
    <t>Inventory</t>
  </si>
  <si>
    <t>Long-term investments</t>
  </si>
  <si>
    <t>Deferred revenue</t>
  </si>
  <si>
    <t>Other long-term liabilities</t>
  </si>
  <si>
    <t>Adjustments to reconcile net income to net cash provided by operating activities:</t>
  </si>
  <si>
    <t>Proceeds from sales of investments</t>
  </si>
  <si>
    <t>Proceeds from maturities of investments</t>
  </si>
  <si>
    <t>Net cash provided by (used in) investing activities</t>
  </si>
  <si>
    <t>Net cash provided by (used in) financing activities</t>
  </si>
  <si>
    <t>Effect of exchange rate changes on cash, cash equivalents, and restricted cash</t>
  </si>
  <si>
    <t>TJX COS INC</t>
  </si>
  <si>
    <t>TJX.XX9-US</t>
  </si>
  <si>
    <t>Prelim - FY 2024 - Income Statement</t>
  </si>
  <si>
    <t>The TJX Companies, Inc. And Consolidated Subsidiaries
Income Statement
(Unaudited)
(In Millions Except Per Share Amounts)</t>
  </si>
  <si>
    <t>Fourteen Weeks Ended February 3, 2024</t>
  </si>
  <si>
    <t>Thirteen Weeks Ended January 28, 2023</t>
  </si>
  <si>
    <t>Fifty-Three Weeks Ended February 3, 2024</t>
  </si>
  <si>
    <t>Fifty-Two Weeks Ended January 28, 2023</t>
  </si>
  <si>
    <t>Net sales</t>
  </si>
  <si>
    <t>Cost of sales, including buying and occupancy costs</t>
  </si>
  <si>
    <t>Selling, general and administrative expenses</t>
  </si>
  <si>
    <t>Impairment on equity investment</t>
  </si>
  <si>
    <t>Interest (income) expense, net</t>
  </si>
  <si>
    <t>Provision for income taxes</t>
  </si>
  <si>
    <t>Diluted earnings per share</t>
  </si>
  <si>
    <t>Cash dividends declared per share</t>
  </si>
  <si>
    <t>Weighted average common shares - diluted</t>
  </si>
  <si>
    <t>Prelim - FY 2024 - Balance Sheet</t>
  </si>
  <si>
    <t>The TJX Companies, Inc. and Consolidated Subsidiaries
Condensed Balance Sheets
(Unaudited)
(In Millions)</t>
  </si>
  <si>
    <t>February 3, 2024</t>
  </si>
  <si>
    <t>January 28, 2023</t>
  </si>
  <si>
    <t>Assets</t>
  </si>
  <si>
    <t>Accounts receivable and other current assets</t>
  </si>
  <si>
    <t>Merchandise inventories</t>
  </si>
  <si>
    <t>Net property at cost</t>
  </si>
  <si>
    <t>Operating lease right of use assets</t>
  </si>
  <si>
    <t>Liabilities and shareholders' equity</t>
  </si>
  <si>
    <t>Accrued expenses and other current liabilities</t>
  </si>
  <si>
    <t>Current portion of operating lease liabilities</t>
  </si>
  <si>
    <t>Non-current deferred income taxes, net</t>
  </si>
  <si>
    <t>Long-term operating lease liabilities</t>
  </si>
  <si>
    <t>Shareholders' equity</t>
  </si>
  <si>
    <t>Changes in operating assets and liabilities:</t>
  </si>
  <si>
    <t>Purchases of investments</t>
  </si>
  <si>
    <t>Sales and marketing</t>
  </si>
  <si>
    <t>General and administrative</t>
  </si>
  <si>
    <t>PAYPAL HOLDINGS INC</t>
  </si>
  <si>
    <t>PYPL-US</t>
  </si>
  <si>
    <t>CONSOLIDATED STATEMENTS OF INCOME 
(LOSS) - USD 
($) shares in Millions, $ in Millions</t>
  </si>
  <si>
    <t>Net revenues</t>
  </si>
  <si>
    <t>Transaction expense</t>
  </si>
  <si>
    <t>Transaction and credit losses</t>
  </si>
  <si>
    <t>Customer support and operations</t>
  </si>
  <si>
    <t>Technology and development</t>
  </si>
  <si>
    <t>Restructuring and other</t>
  </si>
  <si>
    <t>Income tax expense (benefit)</t>
  </si>
  <si>
    <t>Net income (loss)</t>
  </si>
  <si>
    <t>Net income (loss) per share:</t>
  </si>
  <si>
    <t>Weighted average shares:</t>
  </si>
  <si>
    <t>Accounts receivable, net</t>
  </si>
  <si>
    <t>Loans and interest receivable, held for sale</t>
  </si>
  <si>
    <t>Loans and interest receivable, net of allowances of $540 and $598 as of December 31, 2023 and 2022, respectively</t>
  </si>
  <si>
    <t>Funds receivable and customer accounts</t>
  </si>
  <si>
    <t>Funds payable and amounts due to customers</t>
  </si>
  <si>
    <t>Common stock, $0.0001 par value; 4,000 shares authorized; 1,072 and 1,136 shares outstanding as of December 31, 2023 and 2022, respectively</t>
  </si>
  <si>
    <t>Preferred stock, $0.0001 par value; 100 shares authorized, unissued</t>
  </si>
  <si>
    <t>Treasury stock at cost, 245 and 173 shares as of December 31, 2023 and 2022, respectively</t>
  </si>
  <si>
    <t>Cash flows from operating activities:</t>
  </si>
  <si>
    <t>Adjustments to reconcile net income (loss) to net cash provided by operating activities:</t>
  </si>
  <si>
    <t>Net (gains) losses on strategic investments</t>
  </si>
  <si>
    <t>Gain on divestiture of business, excluding transaction costs</t>
  </si>
  <si>
    <t>Accretion of discounts on investments, net of amortization of premiums</t>
  </si>
  <si>
    <t>Adjustments to loans and interest receivable, held for sale</t>
  </si>
  <si>
    <t>Originations of loans receivable, held for sale</t>
  </si>
  <si>
    <t>Proceeds from repayments and sales of loans receivable, originally classified as held for sale</t>
  </si>
  <si>
    <t>Transaction loss allowance for cash losses, net</t>
  </si>
  <si>
    <t>Other current assets and non-current assets</t>
  </si>
  <si>
    <t>Other current liabilities and non-current liabilities</t>
  </si>
  <si>
    <t>Purchases of property and equipment</t>
  </si>
  <si>
    <t>Proceeds from sales of property and equipment</t>
  </si>
  <si>
    <t>Purchases and originations of loans receivable</t>
  </si>
  <si>
    <t>Proceeds from repayments and sales of loans receivable, originally classified as held for investment</t>
  </si>
  <si>
    <t>Maturities and sales of investments</t>
  </si>
  <si>
    <t>Acquisitions, net of cash and restricted cash acquired</t>
  </si>
  <si>
    <t>Proceeds from divestiture of business, net of cash divested</t>
  </si>
  <si>
    <t>Funds receivable</t>
  </si>
  <si>
    <t>Collateral posted related to derivative instruments, net</t>
  </si>
  <si>
    <t>Other investing activities</t>
  </si>
  <si>
    <t>Proceeds from issuance of common stock</t>
  </si>
  <si>
    <t>Purchases of treasury stock</t>
  </si>
  <si>
    <t>Tax withholdings related to net share settlements of equity awards</t>
  </si>
  <si>
    <t>Borrowings under financing arrangements</t>
  </si>
  <si>
    <t>Repayments under financing arrangements</t>
  </si>
  <si>
    <t>Collateral received related to derivative instruments, net</t>
  </si>
  <si>
    <t>Other financing activities</t>
  </si>
  <si>
    <t>Net cash used in financing activities</t>
  </si>
  <si>
    <t>Cash, cash equivalents, and restricted cash at end of period</t>
  </si>
  <si>
    <t>Supplemental cash flow disclosures:</t>
  </si>
  <si>
    <t>Cash paid for interest</t>
  </si>
  <si>
    <t>Cash paid for income taxes, net</t>
  </si>
  <si>
    <t>The table below reconciles cash, cash equivalents, and restricted cash as reported in the consolidated balance sheets to the total of the same amounts shown in the consolidated statements of cash flows:</t>
  </si>
  <si>
    <t>Total cash, cash equivalents, and restricted cash shown in the consolidated statements of cash flows</t>
  </si>
  <si>
    <t>Operating lease right-of-use assets</t>
  </si>
  <si>
    <t>Commitments and contingencies (Note 15)</t>
  </si>
  <si>
    <t>Net cash used in investing activities</t>
  </si>
  <si>
    <t>TESLA INC</t>
  </si>
  <si>
    <t>TSLA-US</t>
  </si>
  <si>
    <t>Consolidated Statements of Operations - USD 
($) shares in Millions, $ in Millions</t>
  </si>
  <si>
    <t>Revenues</t>
  </si>
  <si>
    <t>Cost of revenues</t>
  </si>
  <si>
    <t>Total cost of revenues</t>
  </si>
  <si>
    <t>(Benefit from) provision for income taxes</t>
  </si>
  <si>
    <t>Net (loss) income attributable to noncontrolling interests and redeemable noncontrolling interests in subsidiaries</t>
  </si>
  <si>
    <t>Net income attributable to common stockholders</t>
  </si>
  <si>
    <t>Net income per share of common stock attributable to common stockholders</t>
  </si>
  <si>
    <t>Weighted average shares used in computing net income per share of common stock</t>
  </si>
  <si>
    <t>Automotive Revenues</t>
  </si>
  <si>
    <t>Automotive sales</t>
  </si>
  <si>
    <t>Automotive regulatory credits</t>
  </si>
  <si>
    <t>Automotive leasing</t>
  </si>
  <si>
    <t>Energy generation and storage</t>
  </si>
  <si>
    <t>Services and other</t>
  </si>
  <si>
    <t>Current assets</t>
  </si>
  <si>
    <t>Digital assets, net</t>
  </si>
  <si>
    <t>Current liabilities</t>
  </si>
  <si>
    <t>Accrued liabilities and other</t>
  </si>
  <si>
    <t>Current portion of debt and finance leases</t>
  </si>
  <si>
    <t>Debt and finance leases, net of current portion</t>
  </si>
  <si>
    <t>Deferred revenue, net of current portion</t>
  </si>
  <si>
    <t>Redeemable noncontrolling interests in subsidiaries</t>
  </si>
  <si>
    <t>Stockholders' equity</t>
  </si>
  <si>
    <t>Preferred stock; $0.001 par value; 100 shares authorized; no shares issued and outstanding</t>
  </si>
  <si>
    <t>Common stock; $0.001 par value; 6,000 shares authorized; 3,185 and 3,164 shares issued and outstanding as of December 31, 2023 and 2022, respectively</t>
  </si>
  <si>
    <t>Noncontrolling interests in subsidiaries</t>
  </si>
  <si>
    <t>Operating Lease Vehicles</t>
  </si>
  <si>
    <t>Operating lease vehicles, net</t>
  </si>
  <si>
    <t>Solar energy systems, net</t>
  </si>
  <si>
    <t>Cash Flows from Operating Activities</t>
  </si>
  <si>
    <t>Depreciation, amortization and impairment</t>
  </si>
  <si>
    <t>Inventory and purchase commitments write-downs</t>
  </si>
  <si>
    <t>Foreign currency transaction net unrealized (gain) loss</t>
  </si>
  <si>
    <t>Non-cash interest and other operating activities</t>
  </si>
  <si>
    <t>Digital assets loss (gain), net</t>
  </si>
  <si>
    <t>Operating lease vehicles</t>
  </si>
  <si>
    <t>Accounts payable, accrued and other liabilities</t>
  </si>
  <si>
    <t>Cash Flows from Investing Activities</t>
  </si>
  <si>
    <t>Purchases of property and equipment excluding finance leases, net of sales</t>
  </si>
  <si>
    <t>Purchases of solar energy systems, net of sales</t>
  </si>
  <si>
    <t>Purchases of digital assets</t>
  </si>
  <si>
    <t>Proceeds from sales of digital assets</t>
  </si>
  <si>
    <t>Purchase of intangible assets</t>
  </si>
  <si>
    <t>Receipt of government grants</t>
  </si>
  <si>
    <t>Business combinations, net of cash acquired</t>
  </si>
  <si>
    <t>Cash Flows from Financing Activities</t>
  </si>
  <si>
    <t>Proceeds from issuances of debt</t>
  </si>
  <si>
    <t>Collateralized lease repayments</t>
  </si>
  <si>
    <t>Proceeds from exercises of stock options and other stock issuances</t>
  </si>
  <si>
    <t>Principal payments on finance leases</t>
  </si>
  <si>
    <t>Debt issuance costs</t>
  </si>
  <si>
    <t>Proceeds from investments by noncontrolling interests in subsidiaries</t>
  </si>
  <si>
    <t>Distributions paid to noncontrolling interests in subsidiaries</t>
  </si>
  <si>
    <t>Payments for buy-outs of noncontrolling interests in subsidiaries</t>
  </si>
  <si>
    <t>Effect of exchange rate changes on cash and cash equivalents and restricted cash</t>
  </si>
  <si>
    <t>Net increase (decrease) in cash and cash equivalents and restricted cash</t>
  </si>
  <si>
    <t>Cash and cash equivalents and restricted cash, end of period</t>
  </si>
  <si>
    <t>Supplemental Non-Cash Investing and Financing Activities</t>
  </si>
  <si>
    <t>Acquisitions of property and equipment included in liabilities</t>
  </si>
  <si>
    <t>Supplemental Disclosures</t>
  </si>
  <si>
    <t>Cash paid during the period for interest, net of amounts capitalized</t>
  </si>
  <si>
    <t>Cash paid during the period for income taxes, net of refunds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</si>
</sst>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5" formatCode="\$#,##0.000"/>
    <numFmt numFmtId="166" formatCode="\$#,##0.0000"/>
    <numFmt numFmtId="169" formatCode="#,###"/>
    <numFmt numFmtId="170" formatCode="\$#,##0.00"/>
    <numFmt numFmtId="171" formatCode="\$#,###"/>
  </numFmts>
  <fonts count="6" x14ac:knownFonts="1">
    <font>
      <sz val="10"/>
      <color theme="1"/>
      <name val="Arial"/>
      <family val="2"/>
    </font>
    <font>
      <b/>
      <sz val="10"/>
      <color rgb="FF000000"/>
      <name val="Arial"/>
      <family val="2"/>
    </font>
    <font>
      <b/>
      <u/>
      <sz val="10"/>
      <color rgb="FF003366"/>
      <name val="Arial"/>
      <family val="2"/>
    </font>
    <font>
      <u/>
      <sz val="10"/>
      <color rgb="FF0000FF"/>
      <name val="Arial"/>
      <family val="2"/>
    </font>
    <font>
      <b/>
      <sz val="11"/>
      <color rgb="FF000000"/>
      <name val="Arial"/>
      <family val="2"/>
    </font>
    <font>
      <b/>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20">
    <xf numFmtId="0" fontId="0" fillId="0" borderId="0" xfId="0"/>
    <xf numFmtId="0" fontId="0" fillId="0" borderId="0" xfId="0"/>
    <xf numFmtId="0" fontId="0" fillId="0" borderId="0" xfId="0" applyAlignment="1">
      <alignment wrapText="1"/>
    </xf>
    <xf numFmtId="0" fontId="1" fillId="0" borderId="0" xfId="0" applyFont="1" applyAlignment="1">
      <alignment horizontal="left" wrapText="1"/>
    </xf>
    <xf numFmtId="0" fontId="1" fillId="0" borderId="0" xfId="0" applyFont="1"/>
    <xf numFmtId="0" fontId="5" fillId="0" borderId="0" xfId="0" applyFont="1"/>
    <xf numFmtId="0" fontId="4" fillId="0" borderId="0" xfId="0" applyFont="1"/>
    <xf numFmtId="0" fontId="2" fillId="0" borderId="0" xfId="1" applyFont="1"/>
    <xf numFmtId="0" fontId="0" fillId="0" borderId="0" xfId="0" applyAlignment="1">
      <alignment wrapText="1"/>
    </xf>
    <xf numFmtId="0" fontId="1" fillId="0" borderId="0" xfId="0" applyFont="1" applyAlignment="1">
      <alignment horizontal="left" wrapText="1"/>
    </xf>
    <xf numFmtId="0" fontId="1" fillId="0" borderId="0" xfId="0" applyFont="1" applyAlignment="1">
      <alignment horizontal="right" wrapText="1"/>
    </xf>
    <xf numFmtId="0" fontId="0" fillId="0" borderId="0" xfId="0" applyAlignment="1">
      <alignment horizontal="left" wrapText="1"/>
    </xf>
    <xf numFmtId="171" fontId="0" fillId="0" borderId="0" xfId="0" applyNumberFormat="1" applyAlignment="1">
      <alignment wrapText="1"/>
    </xf>
    <xf numFmtId="169" fontId="0" fillId="0" borderId="0" xfId="0" applyNumberFormat="1" applyAlignment="1">
      <alignment wrapText="1"/>
    </xf>
    <xf numFmtId="169" fontId="0" fillId="0" borderId="0" xfId="0" applyNumberFormat="1" applyAlignment="1">
      <alignment horizontal="right" wrapText="1"/>
    </xf>
    <xf numFmtId="170" fontId="0" fillId="0" borderId="0" xfId="0" applyNumberFormat="1" applyAlignment="1">
      <alignment wrapText="1"/>
    </xf>
    <xf numFmtId="0" fontId="0" fillId="0" borderId="0" xfId="0" applyAlignment="1">
      <alignment horizontal="right" wrapText="1"/>
    </xf>
    <xf numFmtId="169" fontId="1" fillId="0" borderId="0" xfId="0" applyNumberFormat="1" applyFont="1" applyAlignment="1">
      <alignment horizontal="right" wrapText="1"/>
    </xf>
    <xf numFmtId="166" fontId="0" fillId="0" borderId="0" xfId="0" applyNumberFormat="1" applyAlignment="1">
      <alignment wrapText="1"/>
    </xf>
    <xf numFmtId="165" fontId="0" fillId="0" borderId="0" xfId="0" applyNumberFormat="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209&amp;_doc_product=EDG&amp;_doc_id=0000049826-24-000008&amp;_doc_sequence=1&amp;_doc_title=ITW-US%20(Annual)%2031%20Dec%202023&amp;_app_id=Filings%20Wizard&amp;_table_values=1,065%7C3,123%7C1,707%7C340%7C6,235" TargetMode="External"/><Relationship Id="rId2" Type="http://schemas.openxmlformats.org/officeDocument/2006/relationships/hyperlink" Target="https://viewer.apps.factset.com/?&amp;_doc_date=20240209&amp;_doc_product=EDG&amp;_doc_id=0000049826-24-000008&amp;_doc_sequence=1&amp;_doc_title=ITW-US%20(Annual)%2031%20Dec%202023&amp;_app_id=Filings%20Wizard&amp;_table_values=16,107%7C9,316%7C2,638%7C113%7C4,040" TargetMode="External"/><Relationship Id="rId1" Type="http://schemas.openxmlformats.org/officeDocument/2006/relationships/hyperlink" Target="fdsup://FACTSET/Doc%20Viewer%20Single?float_window=true&amp;positioning_strategy=center_on_screen&amp;&amp;_doc_date=20240209&amp;_doc_product=EDG&amp;_doc_id=0000049826-24-000008&amp;_doc_sequence=1&amp;_doc_title=ITW-US%20(Annual)%2031%20Dec%202023&amp;_app_id=Filings%20Wizard&amp;_table_values=16,107%7C9,316%7C2,638%7C113%7C4,040" TargetMode="External"/><Relationship Id="rId6" Type="http://schemas.openxmlformats.org/officeDocument/2006/relationships/hyperlink" Target="https://viewer.apps.factset.com/?&amp;_doc_date=20240209&amp;_doc_product=EDG&amp;_doc_id=0000049826-24-000008&amp;_doc_sequence=1&amp;_doc_title=ITW-US%20(Annual)%2031%20Dec%202023&amp;_app_id=Filings%20Wizard&amp;_table_values=2,957%7C282%7C113%7C(88%7C6" TargetMode="External"/><Relationship Id="rId5" Type="http://schemas.openxmlformats.org/officeDocument/2006/relationships/hyperlink" Target="fdsup://FACTSET/Doc%20Viewer%20Single?float_window=true&amp;positioning_strategy=center_on_screen&amp;&amp;_doc_date=20240209&amp;_doc_product=EDG&amp;_doc_id=0000049826-24-000008&amp;_doc_sequence=1&amp;_doc_title=ITW-US%20(Annual)%2031%20Dec%202023&amp;_app_id=Filings%20Wizard&amp;_table_values=2,957%7C282%7C113%7C(88%7C6" TargetMode="External"/><Relationship Id="rId4" Type="http://schemas.openxmlformats.org/officeDocument/2006/relationships/hyperlink" Target="https://viewer.apps.factset.com/?&amp;_doc_date=20240209&amp;_doc_product=EDG&amp;_doc_id=0000049826-24-000008&amp;_doc_sequence=1&amp;_doc_title=ITW-US%20(Annual)%2031%20Dec%202023&amp;_app_id=Filings%20Wizard&amp;_table_values=1,065%7C3,123%7C1,707%7C340%7C6,23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208&amp;_doc_product=EDG&amp;_doc_id=0000040533-24-000007&amp;_doc_sequence=1&amp;_doc_title=GD-US%20(Annual)%2031%20Dec%202023&amp;_app_id=Filings%20Wizard&amp;_table_values=1,913%7C3,004%7C7,997%7C8,578%7C2,123" TargetMode="External"/><Relationship Id="rId2" Type="http://schemas.openxmlformats.org/officeDocument/2006/relationships/hyperlink" Target="https://viewer.apps.factset.com/?&amp;_doc_date=20240208&amp;_doc_product=EDG&amp;_doc_id=0000040533-24-000007&amp;_doc_sequence=1&amp;_doc_title=GD-US%20(Annual)%2031%20Dec%202023&amp;_app_id=Filings%20Wizard&amp;_table_values=42,272%7C(2,427%7C(38,027%7C4,245%7C82" TargetMode="External"/><Relationship Id="rId1" Type="http://schemas.openxmlformats.org/officeDocument/2006/relationships/hyperlink" Target="fdsup://FACTSET/Doc%20Viewer%20Single?float_window=true&amp;positioning_strategy=center_on_screen&amp;&amp;_doc_date=20240208&amp;_doc_product=EDG&amp;_doc_id=0000040533-24-000007&amp;_doc_sequence=1&amp;_doc_title=GD-US%20(Annual)%2031%20Dec%202023&amp;_app_id=Filings%20Wizard&amp;_table_values=42,272%7C(2,427%7C(38,027%7C4,245%7C82" TargetMode="External"/><Relationship Id="rId6" Type="http://schemas.openxmlformats.org/officeDocument/2006/relationships/hyperlink" Target="https://viewer.apps.factset.com/?&amp;_doc_date=20240208&amp;_doc_product=EDG&amp;_doc_id=0000040533-24-000007&amp;_doc_sequence=1&amp;_doc_title=GD-US%20(Annual)%2031%20Dec%202023&amp;_app_id=Filings%20Wizard&amp;_table_values=3,315%7C608%7C255%7C181%7C(177" TargetMode="External"/><Relationship Id="rId5" Type="http://schemas.openxmlformats.org/officeDocument/2006/relationships/hyperlink" Target="fdsup://FACTSET/Doc%20Viewer%20Single?float_window=true&amp;positioning_strategy=center_on_screen&amp;&amp;_doc_date=20240208&amp;_doc_product=EDG&amp;_doc_id=0000040533-24-000007&amp;_doc_sequence=1&amp;_doc_title=GD-US%20(Annual)%2031%20Dec%202023&amp;_app_id=Filings%20Wizard&amp;_table_values=3,315%7C608%7C255%7C181%7C(177" TargetMode="External"/><Relationship Id="rId4" Type="http://schemas.openxmlformats.org/officeDocument/2006/relationships/hyperlink" Target="https://viewer.apps.factset.com/?&amp;_doc_date=20240208&amp;_doc_product=EDG&amp;_doc_id=0000040533-24-000007&amp;_doc_sequence=1&amp;_doc_title=GD-US%20(Annual)%2031%20Dec%202023&amp;_app_id=Filings%20Wizard&amp;_table_values=1,913%7C3,004%7C7,997%7C8,578%7C2,123"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viewer.apps.factset.com/?&amp;_doc_date=20240223&amp;_doc_product=EDG&amp;_doc_id=0000316709-24-000018&amp;_doc_sequence=1&amp;_doc_title=SCHW-US%20(Annual)%2031%20Dec%202023&amp;_app_id=Filings%20Wizard&amp;_table_values=16,111%7C(6,684%7C9,427%7C18,837%7C6,315" TargetMode="External"/><Relationship Id="rId1" Type="http://schemas.openxmlformats.org/officeDocument/2006/relationships/hyperlink" Target="fdsup://FACTSET/Doc%20Viewer%20Single?float_window=true&amp;positioning_strategy=center_on_screen&amp;&amp;_doc_date=20240223&amp;_doc_product=EDG&amp;_doc_id=0000316709-24-000018&amp;_doc_sequence=1&amp;_doc_title=SCHW-US%20(Annual)%2031%20Dec%202023&amp;_app_id=Filings%20Wizard&amp;_table_values=16,111%7C(6,684%7C9,427%7C18,837%7C6,315"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212&amp;_doc_product=EDG&amp;_doc_id=0000062709-24-000016&amp;_doc_sequence=1&amp;_doc_title=MMC-US%20(Annual)%2031%20Dec%202023&amp;_app_id=Filings%20Wizard&amp;_table_values=3,358%7C10,794%7C5,806%7C103%7C660" TargetMode="External"/><Relationship Id="rId2" Type="http://schemas.openxmlformats.org/officeDocument/2006/relationships/hyperlink" Target="https://viewer.apps.factset.com/?&amp;_doc_date=20240212&amp;_doc_product=EDG&amp;_doc_id=0000062709-24-000016&amp;_doc_sequence=1&amp;_doc_title=MMC-US%20(Annual)%2031%20Dec%202023&amp;_app_id=Filings%20Wizard&amp;_table_values=22,736%7C13,099%7C4,355%7C17,454%7C5,282" TargetMode="External"/><Relationship Id="rId1" Type="http://schemas.openxmlformats.org/officeDocument/2006/relationships/hyperlink" Target="fdsup://FACTSET/Doc%20Viewer%20Single?float_window=true&amp;positioning_strategy=center_on_screen&amp;&amp;_doc_date=20240212&amp;_doc_product=EDG&amp;_doc_id=0000062709-24-000016&amp;_doc_sequence=1&amp;_doc_title=MMC-US%20(Annual)%2031%20Dec%202023&amp;_app_id=Filings%20Wizard&amp;_table_values=22,736%7C13,099%7C4,355%7C17,454%7C5,282" TargetMode="External"/><Relationship Id="rId6" Type="http://schemas.openxmlformats.org/officeDocument/2006/relationships/hyperlink" Target="https://viewer.apps.factset.com/?&amp;_doc_date=20240212&amp;_doc_product=EDG&amp;_doc_id=0000062709-24-000016&amp;_doc_sequence=1&amp;_doc_title=MMC-US%20(Annual)%2031%20Dec%202023&amp;_app_id=Filings%20Wizard&amp;_table_values=3,802%7C370%7C343%7C288%7C(11" TargetMode="External"/><Relationship Id="rId5" Type="http://schemas.openxmlformats.org/officeDocument/2006/relationships/hyperlink" Target="fdsup://FACTSET/Doc%20Viewer%20Single?float_window=true&amp;positioning_strategy=center_on_screen&amp;&amp;_doc_date=20240212&amp;_doc_product=EDG&amp;_doc_id=0000062709-24-000016&amp;_doc_sequence=1&amp;_doc_title=MMC-US%20(Annual)%2031%20Dec%202023&amp;_app_id=Filings%20Wizard&amp;_table_values=3,802%7C370%7C343%7C288%7C(11" TargetMode="External"/><Relationship Id="rId4" Type="http://schemas.openxmlformats.org/officeDocument/2006/relationships/hyperlink" Target="https://viewer.apps.factset.com/?&amp;_doc_date=20240212&amp;_doc_product=EDG&amp;_doc_id=0000062709-24-000016&amp;_doc_sequence=1&amp;_doc_title=MMC-US%20(Annual)%2031%20Dec%202023&amp;_app_id=Filings%20Wizard&amp;_table_values=3,358%7C10,794%7C5,806%7C103%7C660"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202&amp;_doc_product=EDG&amp;_doc_id=0001091667-24-000028&amp;_doc_sequence=1&amp;_doc_title=CHTR-US%20(Annual)%2031%20Dec%202023&amp;_app_id=Filings%20Wizard&amp;_table_values=709%7C2,965%7C458%7C4,132%7C39,520" TargetMode="External"/><Relationship Id="rId2" Type="http://schemas.openxmlformats.org/officeDocument/2006/relationships/hyperlink" Target="https://viewer.apps.factset.com/?&amp;_doc_date=20240202&amp;_doc_product=EDG&amp;_doc_id=0001091667-24-000028&amp;_doc_sequence=1&amp;_doc_title=CHTR-US%20(Annual)%2031%20Dec%202023&amp;_app_id=Filings%20Wizard&amp;_table_values=54,607%7C33,405%7C8,696%7C(53%7C42,048" TargetMode="External"/><Relationship Id="rId1" Type="http://schemas.openxmlformats.org/officeDocument/2006/relationships/hyperlink" Target="fdsup://FACTSET/Doc%20Viewer%20Single?float_window=true&amp;positioning_strategy=center_on_screen&amp;&amp;_doc_date=20240202&amp;_doc_product=EDG&amp;_doc_id=0001091667-24-000028&amp;_doc_sequence=1&amp;_doc_title=CHTR-US%20(Annual)%2031%20Dec%202023&amp;_app_id=Filings%20Wizard&amp;_table_values=54,607%7C33,405%7C8,696%7C(53%7C42,048" TargetMode="External"/><Relationship Id="rId6" Type="http://schemas.openxmlformats.org/officeDocument/2006/relationships/hyperlink" Target="https://viewer.apps.factset.com/?&amp;_doc_date=20240202&amp;_doc_product=EDG&amp;_doc_id=0001091667-24-000028&amp;_doc_sequence=1&amp;_doc_title=CHTR-US%20(Annual)%2031%20Dec%202023&amp;_app_id=Filings%20Wizard&amp;_table_values=5,261%7C8,696%7C692%7C20%7C(80" TargetMode="External"/><Relationship Id="rId5" Type="http://schemas.openxmlformats.org/officeDocument/2006/relationships/hyperlink" Target="fdsup://FACTSET/Doc%20Viewer%20Single?float_window=true&amp;positioning_strategy=center_on_screen&amp;&amp;_doc_date=20240202&amp;_doc_product=EDG&amp;_doc_id=0001091667-24-000028&amp;_doc_sequence=1&amp;_doc_title=CHTR-US%20(Annual)%2031%20Dec%202023&amp;_app_id=Filings%20Wizard&amp;_table_values=5,261%7C8,696%7C692%7C20%7C(80" TargetMode="External"/><Relationship Id="rId4" Type="http://schemas.openxmlformats.org/officeDocument/2006/relationships/hyperlink" Target="https://viewer.apps.factset.com/?&amp;_doc_date=20240202&amp;_doc_product=EDG&amp;_doc_id=0001091667-24-000028&amp;_doc_sequence=1&amp;_doc_title=CHTR-US%20(Annual)%2031%20Dec%202023&amp;_app_id=Filings%20Wizard&amp;_table_values=709%7C2,965%7C458%7C4,132%7C39,52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228&amp;_doc_product=EDG&amp;_doc_id=0000109198-24-000010&amp;_doc_title=TJX.XX9-US%20(Preliminary)%2003%20Feb%202024&amp;_app_id=Filings%20Wizard&amp;_dd2=%26os%3d181206%26oe%3d181213%26ov%3d$%205,600%26f%3dsld%26c%3dtrue" TargetMode="External"/><Relationship Id="rId2" Type="http://schemas.openxmlformats.org/officeDocument/2006/relationships/hyperlink" Target="https://viewer.apps.factset.com/?&amp;_doc_date=20240228&amp;_doc_product=EDG&amp;_doc_id=0000109198-24-000010&amp;_doc_title=TJX.XX9-US%20(Preliminary)%2003%20Feb%202024&amp;_app_id=Filings%20Wizard&amp;_dd2=%26os%3d153647%26oe%3d153655%26ov%3d$%2016,411%26f%3dsld%26c%3dtrue" TargetMode="External"/><Relationship Id="rId1" Type="http://schemas.openxmlformats.org/officeDocument/2006/relationships/hyperlink" Target="fdsup://FACTSET/Doc%20Viewer%20Single?float_window=true&amp;positioning_strategy=center_on_screen&amp;&amp;_doc_date=20240228&amp;_doc_product=EDG&amp;_doc_id=0000109198-24-000010&amp;_doc_title=TJX.XX9-US%20(Preliminary)%2003%20Feb%202024&amp;_app_id=Filings%20Wizard&amp;_dd2=%26os%3d153647%26oe%3d153655%26ov%3d$%2016,411%26f%3dsld%26c%3dtrue" TargetMode="External"/><Relationship Id="rId4" Type="http://schemas.openxmlformats.org/officeDocument/2006/relationships/hyperlink" Target="https://viewer.apps.factset.com/?&amp;_doc_date=20240228&amp;_doc_product=EDG&amp;_doc_id=0000109198-24-000010&amp;_doc_title=TJX.XX9-US%20(Preliminary)%2003%20Feb%202024&amp;_app_id=Filings%20Wizard&amp;_dd2=%26os%3d181206%26oe%3d181213%26ov%3d$%205,600%26f%3dsld%26c%3dtrue"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208&amp;_doc_product=EDG&amp;_doc_id=0001633917-24-000024&amp;_doc_sequence=1&amp;_doc_title=PYPL-US%20(Annual)%2031%20Dec%202023&amp;_app_id=Filings%20Wizard&amp;_table_values=9,081%7C4,979%7C1,069%7C563%7C5,433" TargetMode="External"/><Relationship Id="rId2" Type="http://schemas.openxmlformats.org/officeDocument/2006/relationships/hyperlink" Target="https://viewer.apps.factset.com/?&amp;_doc_date=20240208&amp;_doc_product=EDG&amp;_doc_id=0001633917-24-000024&amp;_doc_sequence=1&amp;_doc_title=PYPL-US%20(Annual)%2031%20Dec%202023&amp;_app_id=Filings%20Wizard&amp;_table_values=29,771%7C14,385%7C1,682%7C1,919%7C1,809" TargetMode="External"/><Relationship Id="rId1" Type="http://schemas.openxmlformats.org/officeDocument/2006/relationships/hyperlink" Target="fdsup://FACTSET/Doc%20Viewer%20Single?float_window=true&amp;positioning_strategy=center_on_screen&amp;&amp;_doc_date=20240208&amp;_doc_product=EDG&amp;_doc_id=0001633917-24-000024&amp;_doc_sequence=1&amp;_doc_title=PYPL-US%20(Annual)%2031%20Dec%202023&amp;_app_id=Filings%20Wizard&amp;_table_values=29,771%7C14,385%7C1,682%7C1,919%7C1,809" TargetMode="External"/><Relationship Id="rId6" Type="http://schemas.openxmlformats.org/officeDocument/2006/relationships/hyperlink" Target="https://viewer.apps.factset.com/?&amp;_doc_date=20240208&amp;_doc_product=EDG&amp;_doc_id=0001633917-24-000024&amp;_doc_sequence=1&amp;_doc_title=PYPL-US%20(Annual)%2031%20Dec%202023&amp;_app_id=Filings%20Wizard&amp;_table_values=4,246%7C1,682%7C1,072%7C1,475%7C(668" TargetMode="External"/><Relationship Id="rId5" Type="http://schemas.openxmlformats.org/officeDocument/2006/relationships/hyperlink" Target="fdsup://FACTSET/Doc%20Viewer%20Single?float_window=true&amp;positioning_strategy=center_on_screen&amp;&amp;_doc_date=20240208&amp;_doc_product=EDG&amp;_doc_id=0001633917-24-000024&amp;_doc_sequence=1&amp;_doc_title=PYPL-US%20(Annual)%2031%20Dec%202023&amp;_app_id=Filings%20Wizard&amp;_table_values=4,246%7C1,682%7C1,072%7C1,475%7C(668" TargetMode="External"/><Relationship Id="rId4" Type="http://schemas.openxmlformats.org/officeDocument/2006/relationships/hyperlink" Target="https://viewer.apps.factset.com/?&amp;_doc_date=20240208&amp;_doc_product=EDG&amp;_doc_id=0001633917-24-000024&amp;_doc_sequence=1&amp;_doc_title=PYPL-US%20(Annual)%2031%20Dec%202023&amp;_app_id=Filings%20Wizard&amp;_table_values=9,081%7C4,979%7C1,069%7C563%7C5,433"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fdsup://FACTSET/Doc%20Viewer%20Single?float_window=true&amp;positioning_strategy=center_on_screen&amp;&amp;_doc_date=20240129&amp;_doc_product=EDG&amp;_doc_id=0001628280-24-002390&amp;_doc_sequence=1&amp;_doc_title=TSLA-US%20(Annual)%2031%20Dec%202023&amp;_app_id=Filings%20Wizard&amp;_table_values=16,398%7C12,696%7C3,508%7C13,626%7C3,388" TargetMode="External"/><Relationship Id="rId2" Type="http://schemas.openxmlformats.org/officeDocument/2006/relationships/hyperlink" Target="https://viewer.apps.factset.com/?&amp;_doc_date=20240129&amp;_doc_product=EDG&amp;_doc_id=0001628280-24-002390&amp;_doc_sequence=1&amp;_doc_title=TSLA-US%20(Annual)%2031%20Dec%202023&amp;_app_id=Filings%20Wizard&amp;_table_values=96,773%7C79,113%7C17,660%7C3,969%7C4,800" TargetMode="External"/><Relationship Id="rId1" Type="http://schemas.openxmlformats.org/officeDocument/2006/relationships/hyperlink" Target="fdsup://FACTSET/Doc%20Viewer%20Single?float_window=true&amp;positioning_strategy=center_on_screen&amp;&amp;_doc_date=20240129&amp;_doc_product=EDG&amp;_doc_id=0001628280-24-002390&amp;_doc_sequence=1&amp;_doc_title=TSLA-US%20(Annual)%2031%20Dec%202023&amp;_app_id=Filings%20Wizard&amp;_table_values=96,773%7C79,113%7C17,660%7C3,969%7C4,800" TargetMode="External"/><Relationship Id="rId6" Type="http://schemas.openxmlformats.org/officeDocument/2006/relationships/hyperlink" Target="https://viewer.apps.factset.com/?&amp;_doc_date=20240129&amp;_doc_product=EDG&amp;_doc_id=0001628280-24-002390&amp;_doc_sequence=1&amp;_doc_title=TSLA-US%20(Annual)%2031%20Dec%202023&amp;_app_id=Filings%20Wizard&amp;_table_values=14,974%7C4,667%7C1,812%7C463%7C(144" TargetMode="External"/><Relationship Id="rId5" Type="http://schemas.openxmlformats.org/officeDocument/2006/relationships/hyperlink" Target="fdsup://FACTSET/Doc%20Viewer%20Single?float_window=true&amp;positioning_strategy=center_on_screen&amp;&amp;_doc_date=20240129&amp;_doc_product=EDG&amp;_doc_id=0001628280-24-002390&amp;_doc_sequence=1&amp;_doc_title=TSLA-US%20(Annual)%2031%20Dec%202023&amp;_app_id=Filings%20Wizard&amp;_table_values=14,974%7C4,667%7C1,812%7C463%7C(144" TargetMode="External"/><Relationship Id="rId4" Type="http://schemas.openxmlformats.org/officeDocument/2006/relationships/hyperlink" Target="https://viewer.apps.factset.com/?&amp;_doc_date=20240129&amp;_doc_product=EDG&amp;_doc_id=0001628280-24-002390&amp;_doc_sequence=1&amp;_doc_title=TSLA-US%20(Annual)%2031%20Dec%202023&amp;_app_id=Filings%20Wizard&amp;_table_values=16,398%7C12,696%7C3,508%7C13,626%7C3,3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D1B7-5998-47F6-9EDD-F602138D523D}">
  <sheetPr>
    <outlinePr summaryBelow="0" summaryRight="0"/>
  </sheetPr>
  <dimension ref="A1:D143"/>
  <sheetViews>
    <sheetView topLeftCell="A47" workbookViewId="0">
      <selection activeCell="B68" sqref="B68"/>
    </sheetView>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1</v>
      </c>
    </row>
    <row r="3" spans="1:4" ht="13.2" x14ac:dyDescent="0.25">
      <c r="A3" s="5" t="s">
        <v>2</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25.5" customHeight="1" x14ac:dyDescent="0.25">
      <c r="A9" s="3" t="s">
        <v>6</v>
      </c>
      <c r="B9" s="3"/>
      <c r="C9" s="3"/>
      <c r="D9" s="3"/>
    </row>
    <row r="10" spans="1:4" ht="12.75" customHeight="1" x14ac:dyDescent="0.25">
      <c r="A10" s="2"/>
      <c r="B10" s="1"/>
      <c r="C10" s="1"/>
      <c r="D10" s="1"/>
    </row>
    <row r="11" spans="1:4" ht="26.4" x14ac:dyDescent="0.25">
      <c r="A11" s="8"/>
      <c r="B11" s="10" t="s">
        <v>7</v>
      </c>
      <c r="C11" s="10" t="s">
        <v>8</v>
      </c>
      <c r="D11" s="10" t="s">
        <v>9</v>
      </c>
    </row>
    <row r="12" spans="1:4" ht="13.2" x14ac:dyDescent="0.25">
      <c r="A12" s="8"/>
      <c r="B12" s="8"/>
      <c r="C12" s="8"/>
      <c r="D12" s="8"/>
    </row>
    <row r="13" spans="1:4" ht="13.2" x14ac:dyDescent="0.25">
      <c r="A13" s="9" t="s">
        <v>10</v>
      </c>
      <c r="B13" s="8"/>
      <c r="C13" s="8"/>
      <c r="D13" s="8"/>
    </row>
    <row r="14" spans="1:4" ht="13.2" x14ac:dyDescent="0.25">
      <c r="A14" s="11" t="s">
        <v>11</v>
      </c>
      <c r="B14" s="12">
        <v>16107</v>
      </c>
      <c r="C14" s="12">
        <v>15932</v>
      </c>
      <c r="D14" s="12">
        <v>14455</v>
      </c>
    </row>
    <row r="15" spans="1:4" ht="13.2" x14ac:dyDescent="0.25">
      <c r="A15" s="11" t="s">
        <v>12</v>
      </c>
      <c r="B15" s="14">
        <v>9316</v>
      </c>
      <c r="C15" s="14">
        <v>9429</v>
      </c>
      <c r="D15" s="14">
        <v>8489</v>
      </c>
    </row>
    <row r="16" spans="1:4" ht="13.2" x14ac:dyDescent="0.25">
      <c r="A16" s="11" t="s">
        <v>13</v>
      </c>
      <c r="B16" s="14">
        <v>2638</v>
      </c>
      <c r="C16" s="14">
        <v>2579</v>
      </c>
      <c r="D16" s="14">
        <v>2356</v>
      </c>
    </row>
    <row r="17" spans="1:4" ht="13.2" x14ac:dyDescent="0.25">
      <c r="A17" s="11" t="s">
        <v>14</v>
      </c>
      <c r="B17" s="14">
        <v>113</v>
      </c>
      <c r="C17" s="14">
        <v>134</v>
      </c>
      <c r="D17" s="14">
        <v>133</v>
      </c>
    </row>
    <row r="18" spans="1:4" ht="13.2" x14ac:dyDescent="0.25">
      <c r="A18" s="11" t="s">
        <v>15</v>
      </c>
      <c r="B18" s="14">
        <v>4040</v>
      </c>
      <c r="C18" s="14">
        <v>3790</v>
      </c>
      <c r="D18" s="14">
        <v>3477</v>
      </c>
    </row>
    <row r="19" spans="1:4" ht="13.2" x14ac:dyDescent="0.25">
      <c r="A19" s="11" t="s">
        <v>16</v>
      </c>
      <c r="B19" s="14">
        <v>-266</v>
      </c>
      <c r="C19" s="14">
        <v>-203</v>
      </c>
      <c r="D19" s="14">
        <v>-202</v>
      </c>
    </row>
    <row r="20" spans="1:4" ht="13.2" x14ac:dyDescent="0.25">
      <c r="A20" s="11" t="s">
        <v>17</v>
      </c>
      <c r="B20" s="14">
        <v>49</v>
      </c>
      <c r="C20" s="14">
        <v>255</v>
      </c>
      <c r="D20" s="14">
        <v>51</v>
      </c>
    </row>
    <row r="21" spans="1:4" ht="13.2" x14ac:dyDescent="0.25">
      <c r="A21" s="11" t="s">
        <v>18</v>
      </c>
      <c r="B21" s="14">
        <v>3823</v>
      </c>
      <c r="C21" s="14">
        <v>3842</v>
      </c>
      <c r="D21" s="14">
        <v>3326</v>
      </c>
    </row>
    <row r="22" spans="1:4" ht="13.2" x14ac:dyDescent="0.25">
      <c r="A22" s="11" t="s">
        <v>19</v>
      </c>
      <c r="B22" s="14">
        <v>866</v>
      </c>
      <c r="C22" s="14">
        <v>808</v>
      </c>
      <c r="D22" s="14">
        <v>632</v>
      </c>
    </row>
    <row r="23" spans="1:4" ht="13.2" x14ac:dyDescent="0.25">
      <c r="A23" s="11" t="s">
        <v>20</v>
      </c>
      <c r="B23" s="12">
        <v>2957</v>
      </c>
      <c r="C23" s="12">
        <v>3034</v>
      </c>
      <c r="D23" s="12">
        <v>2694</v>
      </c>
    </row>
    <row r="24" spans="1:4" ht="13.2" x14ac:dyDescent="0.25">
      <c r="A24" s="9" t="s">
        <v>21</v>
      </c>
      <c r="B24" s="8"/>
      <c r="C24" s="8"/>
      <c r="D24" s="8"/>
    </row>
    <row r="25" spans="1:4" ht="13.2" x14ac:dyDescent="0.25">
      <c r="A25" s="11" t="s">
        <v>22</v>
      </c>
      <c r="B25" s="15">
        <v>9.77</v>
      </c>
      <c r="C25" s="15">
        <v>9.8000000000000007</v>
      </c>
      <c r="D25" s="15">
        <v>8.5500000000000007</v>
      </c>
    </row>
    <row r="26" spans="1:4" ht="13.2" x14ac:dyDescent="0.25">
      <c r="A26" s="11" t="s">
        <v>23</v>
      </c>
      <c r="B26" s="15">
        <v>9.74</v>
      </c>
      <c r="C26" s="15">
        <v>9.77</v>
      </c>
      <c r="D26" s="15">
        <v>8.51</v>
      </c>
    </row>
    <row r="27" spans="1:4" ht="13.2" x14ac:dyDescent="0.25"/>
    <row r="28" spans="1:4" ht="13.2" x14ac:dyDescent="0.25"/>
    <row r="29" spans="1:4" ht="13.8" x14ac:dyDescent="0.25">
      <c r="A29" s="6" t="s">
        <v>24</v>
      </c>
    </row>
    <row r="30" spans="1:4" ht="13.2" x14ac:dyDescent="0.25">
      <c r="A30" s="7" t="s">
        <v>4</v>
      </c>
    </row>
    <row r="31" spans="1:4" ht="13.2" x14ac:dyDescent="0.25">
      <c r="A31" s="7" t="s">
        <v>5</v>
      </c>
    </row>
    <row r="32" spans="1:4" ht="13.2" x14ac:dyDescent="0.25"/>
    <row r="33" spans="1:3" ht="25.5" customHeight="1" x14ac:dyDescent="0.25">
      <c r="A33" s="3" t="s">
        <v>25</v>
      </c>
      <c r="B33" s="3"/>
      <c r="C33" s="3"/>
    </row>
    <row r="34" spans="1:3" ht="12.75" customHeight="1" x14ac:dyDescent="0.25">
      <c r="A34" s="2"/>
      <c r="B34" s="1"/>
      <c r="C34" s="1"/>
    </row>
    <row r="35" spans="1:3" ht="13.2" x14ac:dyDescent="0.25">
      <c r="A35" s="8"/>
      <c r="B35" s="10" t="s">
        <v>26</v>
      </c>
      <c r="C35" s="10" t="s">
        <v>27</v>
      </c>
    </row>
    <row r="36" spans="1:3" ht="13.2" x14ac:dyDescent="0.25">
      <c r="A36" s="8"/>
      <c r="B36" s="8"/>
      <c r="C36" s="8"/>
    </row>
    <row r="37" spans="1:3" ht="13.2" x14ac:dyDescent="0.25">
      <c r="A37" s="9" t="s">
        <v>28</v>
      </c>
      <c r="B37" s="8"/>
      <c r="C37" s="8"/>
    </row>
    <row r="38" spans="1:3" ht="13.2" x14ac:dyDescent="0.25">
      <c r="A38" s="11" t="s">
        <v>29</v>
      </c>
      <c r="B38" s="12">
        <v>1065</v>
      </c>
      <c r="C38" s="12">
        <v>708</v>
      </c>
    </row>
    <row r="39" spans="1:3" ht="13.2" x14ac:dyDescent="0.25">
      <c r="A39" s="11" t="s">
        <v>30</v>
      </c>
      <c r="B39" s="14">
        <v>3123</v>
      </c>
      <c r="C39" s="14">
        <v>3171</v>
      </c>
    </row>
    <row r="40" spans="1:3" ht="13.2" x14ac:dyDescent="0.25">
      <c r="A40" s="11" t="s">
        <v>31</v>
      </c>
      <c r="B40" s="14">
        <v>1707</v>
      </c>
      <c r="C40" s="14">
        <v>2054</v>
      </c>
    </row>
    <row r="41" spans="1:3" ht="13.2" x14ac:dyDescent="0.25">
      <c r="A41" s="11" t="s">
        <v>32</v>
      </c>
      <c r="B41" s="14">
        <v>340</v>
      </c>
      <c r="C41" s="14">
        <v>329</v>
      </c>
    </row>
    <row r="42" spans="1:3" ht="13.2" x14ac:dyDescent="0.25">
      <c r="A42" s="11" t="s">
        <v>33</v>
      </c>
      <c r="B42" s="16">
        <v>0</v>
      </c>
      <c r="C42" s="14">
        <v>8</v>
      </c>
    </row>
    <row r="43" spans="1:3" ht="13.2" x14ac:dyDescent="0.25">
      <c r="A43" s="9" t="s">
        <v>34</v>
      </c>
      <c r="B43" s="17">
        <v>6235</v>
      </c>
      <c r="C43" s="17">
        <v>6270</v>
      </c>
    </row>
    <row r="44" spans="1:3" ht="13.2" x14ac:dyDescent="0.25">
      <c r="A44" s="8"/>
      <c r="B44" s="8"/>
      <c r="C44" s="8"/>
    </row>
    <row r="45" spans="1:3" ht="13.2" x14ac:dyDescent="0.25">
      <c r="A45" s="11" t="s">
        <v>35</v>
      </c>
      <c r="B45" s="14">
        <v>1976</v>
      </c>
      <c r="C45" s="14">
        <v>1848</v>
      </c>
    </row>
    <row r="46" spans="1:3" ht="13.2" x14ac:dyDescent="0.25">
      <c r="A46" s="11" t="s">
        <v>36</v>
      </c>
      <c r="B46" s="14">
        <v>4909</v>
      </c>
      <c r="C46" s="14">
        <v>4864</v>
      </c>
    </row>
    <row r="47" spans="1:3" ht="13.2" x14ac:dyDescent="0.25">
      <c r="A47" s="11" t="s">
        <v>37</v>
      </c>
      <c r="B47" s="14">
        <v>657</v>
      </c>
      <c r="C47" s="14">
        <v>768</v>
      </c>
    </row>
    <row r="48" spans="1:3" ht="13.2" x14ac:dyDescent="0.25">
      <c r="A48" s="11" t="s">
        <v>38</v>
      </c>
      <c r="B48" s="14">
        <v>479</v>
      </c>
      <c r="C48" s="14">
        <v>494</v>
      </c>
    </row>
    <row r="49" spans="1:3" ht="13.2" x14ac:dyDescent="0.25">
      <c r="A49" s="11" t="s">
        <v>39</v>
      </c>
      <c r="B49" s="14">
        <v>1262</v>
      </c>
      <c r="C49" s="14">
        <v>1178</v>
      </c>
    </row>
    <row r="50" spans="1:3" ht="13.2" x14ac:dyDescent="0.25">
      <c r="A50" s="9" t="s">
        <v>40</v>
      </c>
      <c r="B50" s="17">
        <v>15518</v>
      </c>
      <c r="C50" s="17">
        <v>15422</v>
      </c>
    </row>
    <row r="51" spans="1:3" ht="13.2" x14ac:dyDescent="0.25">
      <c r="A51" s="8"/>
      <c r="B51" s="8"/>
      <c r="C51" s="8"/>
    </row>
    <row r="52" spans="1:3" ht="13.2" x14ac:dyDescent="0.25">
      <c r="A52" s="9" t="s">
        <v>41</v>
      </c>
      <c r="B52" s="8"/>
      <c r="C52" s="8"/>
    </row>
    <row r="53" spans="1:3" ht="13.2" x14ac:dyDescent="0.25">
      <c r="A53" s="11" t="s">
        <v>42</v>
      </c>
      <c r="B53" s="14">
        <v>1825</v>
      </c>
      <c r="C53" s="14">
        <v>1590</v>
      </c>
    </row>
    <row r="54" spans="1:3" ht="13.2" x14ac:dyDescent="0.25">
      <c r="A54" s="11" t="s">
        <v>43</v>
      </c>
      <c r="B54" s="14">
        <v>581</v>
      </c>
      <c r="C54" s="14">
        <v>594</v>
      </c>
    </row>
    <row r="55" spans="1:3" ht="13.2" x14ac:dyDescent="0.25">
      <c r="A55" s="11" t="s">
        <v>44</v>
      </c>
      <c r="B55" s="14">
        <v>1663</v>
      </c>
      <c r="C55" s="14">
        <v>1728</v>
      </c>
    </row>
    <row r="56" spans="1:3" ht="13.2" x14ac:dyDescent="0.25">
      <c r="A56" s="11" t="s">
        <v>45</v>
      </c>
      <c r="B56" s="14">
        <v>419</v>
      </c>
      <c r="C56" s="14">
        <v>400</v>
      </c>
    </row>
    <row r="57" spans="1:3" ht="13.2" x14ac:dyDescent="0.25">
      <c r="A57" s="11" t="s">
        <v>46</v>
      </c>
      <c r="B57" s="14">
        <v>187</v>
      </c>
      <c r="C57" s="14">
        <v>147</v>
      </c>
    </row>
    <row r="58" spans="1:3" ht="13.2" x14ac:dyDescent="0.25">
      <c r="A58" s="11" t="s">
        <v>47</v>
      </c>
      <c r="B58" s="16">
        <v>0</v>
      </c>
      <c r="C58" s="14">
        <v>1</v>
      </c>
    </row>
    <row r="59" spans="1:3" ht="13.2" x14ac:dyDescent="0.25">
      <c r="A59" s="9" t="s">
        <v>48</v>
      </c>
      <c r="B59" s="17">
        <v>4675</v>
      </c>
      <c r="C59" s="17">
        <v>4460</v>
      </c>
    </row>
    <row r="60" spans="1:3" ht="13.2" x14ac:dyDescent="0.25">
      <c r="A60" s="8"/>
      <c r="B60" s="8"/>
      <c r="C60" s="8"/>
    </row>
    <row r="61" spans="1:3" ht="13.2" x14ac:dyDescent="0.25">
      <c r="A61" s="9" t="s">
        <v>49</v>
      </c>
      <c r="B61" s="8"/>
      <c r="C61" s="8"/>
    </row>
    <row r="62" spans="1:3" ht="13.2" x14ac:dyDescent="0.25">
      <c r="A62" s="11" t="s">
        <v>50</v>
      </c>
      <c r="B62" s="14">
        <v>6339</v>
      </c>
      <c r="C62" s="14">
        <v>6173</v>
      </c>
    </row>
    <row r="63" spans="1:3" ht="13.2" x14ac:dyDescent="0.25">
      <c r="A63" s="11" t="s">
        <v>38</v>
      </c>
      <c r="B63" s="14">
        <v>326</v>
      </c>
      <c r="C63" s="14">
        <v>484</v>
      </c>
    </row>
    <row r="64" spans="1:3" ht="13.2" x14ac:dyDescent="0.25">
      <c r="A64" s="11" t="s">
        <v>51</v>
      </c>
      <c r="B64" s="14">
        <v>151</v>
      </c>
      <c r="C64" s="14">
        <v>273</v>
      </c>
    </row>
    <row r="65" spans="1:3" ht="13.2" x14ac:dyDescent="0.25">
      <c r="A65" s="11" t="s">
        <v>52</v>
      </c>
      <c r="B65" s="14">
        <v>1014</v>
      </c>
      <c r="C65" s="14">
        <v>943</v>
      </c>
    </row>
    <row r="66" spans="1:3" ht="13.2" x14ac:dyDescent="0.25">
      <c r="A66" s="9" t="s">
        <v>53</v>
      </c>
      <c r="B66" s="17">
        <v>7830</v>
      </c>
      <c r="C66" s="17">
        <v>7873</v>
      </c>
    </row>
    <row r="67" spans="1:3" ht="13.2" x14ac:dyDescent="0.25">
      <c r="A67" s="8"/>
      <c r="B67" s="13">
        <f>B66+B59</f>
        <v>12505</v>
      </c>
      <c r="C67" s="8"/>
    </row>
    <row r="68" spans="1:3" ht="26.4" x14ac:dyDescent="0.25">
      <c r="A68" s="9" t="s">
        <v>54</v>
      </c>
      <c r="B68" s="8"/>
      <c r="C68" s="8"/>
    </row>
    <row r="69" spans="1:3" ht="39.6" x14ac:dyDescent="0.25">
      <c r="A69" s="11" t="s">
        <v>55</v>
      </c>
      <c r="B69" s="14">
        <v>6</v>
      </c>
      <c r="C69" s="14">
        <v>6</v>
      </c>
    </row>
    <row r="70" spans="1:3" ht="13.2" x14ac:dyDescent="0.25">
      <c r="A70" s="11" t="s">
        <v>56</v>
      </c>
      <c r="B70" s="14">
        <v>1588</v>
      </c>
      <c r="C70" s="14">
        <v>1501</v>
      </c>
    </row>
    <row r="71" spans="1:3" ht="13.2" x14ac:dyDescent="0.25">
      <c r="A71" s="11" t="s">
        <v>57</v>
      </c>
      <c r="B71" s="14">
        <v>27122</v>
      </c>
      <c r="C71" s="14">
        <v>25799</v>
      </c>
    </row>
    <row r="72" spans="1:3" ht="13.2" x14ac:dyDescent="0.25">
      <c r="A72" s="11" t="s">
        <v>58</v>
      </c>
      <c r="B72" s="14">
        <v>-23870</v>
      </c>
      <c r="C72" s="14">
        <v>-22377</v>
      </c>
    </row>
    <row r="73" spans="1:3" ht="13.2" x14ac:dyDescent="0.25">
      <c r="A73" s="11" t="s">
        <v>59</v>
      </c>
      <c r="B73" s="14">
        <v>-1834</v>
      </c>
      <c r="C73" s="14">
        <v>-1841</v>
      </c>
    </row>
    <row r="74" spans="1:3" ht="13.2" x14ac:dyDescent="0.25">
      <c r="A74" s="11" t="s">
        <v>60</v>
      </c>
      <c r="B74" s="14">
        <v>1</v>
      </c>
      <c r="C74" s="14">
        <v>1</v>
      </c>
    </row>
    <row r="75" spans="1:3" ht="13.2" x14ac:dyDescent="0.25">
      <c r="A75" s="9" t="s">
        <v>61</v>
      </c>
      <c r="B75" s="17">
        <v>3013</v>
      </c>
      <c r="C75" s="17">
        <v>3089</v>
      </c>
    </row>
    <row r="76" spans="1:3" ht="13.2" x14ac:dyDescent="0.25">
      <c r="A76" s="8"/>
      <c r="B76" s="8"/>
      <c r="C76" s="8"/>
    </row>
    <row r="77" spans="1:3" ht="13.2" x14ac:dyDescent="0.25">
      <c r="A77" s="9" t="s">
        <v>62</v>
      </c>
      <c r="B77" s="12">
        <v>15518</v>
      </c>
      <c r="C77" s="12">
        <v>15422</v>
      </c>
    </row>
    <row r="78" spans="1:3" ht="13.2" x14ac:dyDescent="0.25">
      <c r="A78" s="8"/>
      <c r="B78" s="8"/>
      <c r="C78" s="8"/>
    </row>
    <row r="79" spans="1:3" ht="13.2" x14ac:dyDescent="0.25"/>
    <row r="80" spans="1:3" ht="13.2" x14ac:dyDescent="0.25"/>
    <row r="81" spans="1:4" ht="13.8" x14ac:dyDescent="0.25">
      <c r="A81" s="6" t="s">
        <v>63</v>
      </c>
    </row>
    <row r="82" spans="1:4" ht="13.2" x14ac:dyDescent="0.25">
      <c r="A82" s="7" t="s">
        <v>4</v>
      </c>
    </row>
    <row r="83" spans="1:4" ht="13.2" x14ac:dyDescent="0.25">
      <c r="A83" s="7" t="s">
        <v>5</v>
      </c>
    </row>
    <row r="84" spans="1:4" ht="13.2" x14ac:dyDescent="0.25"/>
    <row r="85" spans="1:4" ht="25.5" customHeight="1" x14ac:dyDescent="0.25">
      <c r="A85" s="3" t="s">
        <v>64</v>
      </c>
      <c r="B85" s="3"/>
      <c r="C85" s="3"/>
      <c r="D85" s="3"/>
    </row>
    <row r="86" spans="1:4" ht="12.75" customHeight="1" x14ac:dyDescent="0.25">
      <c r="A86" s="2"/>
      <c r="B86" s="1"/>
      <c r="C86" s="1"/>
      <c r="D86" s="1"/>
    </row>
    <row r="87" spans="1:4" ht="26.4" x14ac:dyDescent="0.25">
      <c r="A87" s="8"/>
      <c r="B87" s="10" t="s">
        <v>7</v>
      </c>
      <c r="C87" s="10" t="s">
        <v>8</v>
      </c>
      <c r="D87" s="10" t="s">
        <v>9</v>
      </c>
    </row>
    <row r="88" spans="1:4" ht="13.2" x14ac:dyDescent="0.25">
      <c r="A88" s="8"/>
      <c r="B88" s="8"/>
      <c r="C88" s="8"/>
      <c r="D88" s="8"/>
    </row>
    <row r="89" spans="1:4" ht="13.2" x14ac:dyDescent="0.25">
      <c r="A89" s="9" t="s">
        <v>65</v>
      </c>
      <c r="B89" s="8"/>
      <c r="C89" s="8"/>
      <c r="D89" s="8"/>
    </row>
    <row r="90" spans="1:4" ht="13.2" x14ac:dyDescent="0.25">
      <c r="A90" s="11" t="s">
        <v>66</v>
      </c>
      <c r="B90" s="12">
        <v>2957</v>
      </c>
      <c r="C90" s="12">
        <v>3034</v>
      </c>
      <c r="D90" s="12">
        <v>2694</v>
      </c>
    </row>
    <row r="91" spans="1:4" ht="13.2" x14ac:dyDescent="0.25">
      <c r="A91" s="8"/>
      <c r="B91" s="8"/>
      <c r="C91" s="8"/>
      <c r="D91" s="8"/>
    </row>
    <row r="92" spans="1:4" ht="26.4" x14ac:dyDescent="0.25">
      <c r="A92" s="9" t="s">
        <v>67</v>
      </c>
      <c r="B92" s="8"/>
      <c r="C92" s="8"/>
      <c r="D92" s="8"/>
    </row>
    <row r="93" spans="1:4" ht="13.2" x14ac:dyDescent="0.25">
      <c r="A93" s="11" t="s">
        <v>68</v>
      </c>
      <c r="B93" s="14">
        <v>282</v>
      </c>
      <c r="C93" s="14">
        <v>276</v>
      </c>
      <c r="D93" s="14">
        <v>277</v>
      </c>
    </row>
    <row r="94" spans="1:4" ht="13.2" x14ac:dyDescent="0.25">
      <c r="A94" s="11" t="s">
        <v>14</v>
      </c>
      <c r="B94" s="14">
        <v>113</v>
      </c>
      <c r="C94" s="14">
        <v>134</v>
      </c>
      <c r="D94" s="14">
        <v>133</v>
      </c>
    </row>
    <row r="95" spans="1:4" ht="13.2" x14ac:dyDescent="0.25">
      <c r="A95" s="11" t="s">
        <v>69</v>
      </c>
      <c r="B95" s="14">
        <v>-88</v>
      </c>
      <c r="C95" s="14">
        <v>-150</v>
      </c>
      <c r="D95" s="14">
        <v>-148</v>
      </c>
    </row>
    <row r="96" spans="1:4" ht="13.2" x14ac:dyDescent="0.25">
      <c r="A96" s="11" t="s">
        <v>70</v>
      </c>
      <c r="B96" s="14">
        <v>6</v>
      </c>
      <c r="C96" s="14">
        <v>5</v>
      </c>
      <c r="D96" s="14">
        <v>3</v>
      </c>
    </row>
    <row r="97" spans="1:4" ht="13.2" x14ac:dyDescent="0.25">
      <c r="A97" s="11" t="s">
        <v>71</v>
      </c>
      <c r="B97" s="14">
        <v>-2</v>
      </c>
      <c r="C97" s="14">
        <v>-9</v>
      </c>
      <c r="D97" s="14">
        <v>-29</v>
      </c>
    </row>
    <row r="98" spans="1:4" ht="13.2" x14ac:dyDescent="0.25">
      <c r="A98" s="11" t="s">
        <v>72</v>
      </c>
      <c r="B98" s="14">
        <v>-1</v>
      </c>
      <c r="C98" s="14">
        <v>-1</v>
      </c>
      <c r="D98" s="16">
        <v>0</v>
      </c>
    </row>
    <row r="99" spans="1:4" ht="13.2" x14ac:dyDescent="0.25">
      <c r="A99" s="11" t="s">
        <v>73</v>
      </c>
      <c r="B99" s="14">
        <v>-1</v>
      </c>
      <c r="C99" s="14">
        <v>-191</v>
      </c>
      <c r="D99" s="16">
        <v>0</v>
      </c>
    </row>
    <row r="100" spans="1:4" ht="13.2" x14ac:dyDescent="0.25">
      <c r="A100" s="11" t="s">
        <v>74</v>
      </c>
      <c r="B100" s="14">
        <v>69</v>
      </c>
      <c r="C100" s="14">
        <v>63</v>
      </c>
      <c r="D100" s="14">
        <v>53</v>
      </c>
    </row>
    <row r="101" spans="1:4" ht="13.2" x14ac:dyDescent="0.25">
      <c r="A101" s="11" t="s">
        <v>75</v>
      </c>
      <c r="B101" s="14">
        <v>-4</v>
      </c>
      <c r="C101" s="14">
        <v>5</v>
      </c>
      <c r="D101" s="14">
        <v>13</v>
      </c>
    </row>
    <row r="102" spans="1:4" ht="13.2" x14ac:dyDescent="0.25">
      <c r="A102" s="8"/>
      <c r="B102" s="8"/>
      <c r="C102" s="8"/>
      <c r="D102" s="8"/>
    </row>
    <row r="103" spans="1:4" ht="13.2" x14ac:dyDescent="0.25">
      <c r="A103" s="9" t="s">
        <v>76</v>
      </c>
      <c r="B103" s="8"/>
      <c r="C103" s="8"/>
      <c r="D103" s="8"/>
    </row>
    <row r="104" spans="1:4" ht="13.2" x14ac:dyDescent="0.25">
      <c r="A104" s="11" t="s">
        <v>30</v>
      </c>
      <c r="B104" s="14">
        <v>64</v>
      </c>
      <c r="C104" s="14">
        <v>-461</v>
      </c>
      <c r="D104" s="14">
        <v>-240</v>
      </c>
    </row>
    <row r="105" spans="1:4" ht="13.2" x14ac:dyDescent="0.25">
      <c r="A105" s="11" t="s">
        <v>31</v>
      </c>
      <c r="B105" s="14">
        <v>360</v>
      </c>
      <c r="C105" s="14">
        <v>-455</v>
      </c>
      <c r="D105" s="14">
        <v>-450</v>
      </c>
    </row>
    <row r="106" spans="1:4" ht="13.2" x14ac:dyDescent="0.25">
      <c r="A106" s="11" t="s">
        <v>77</v>
      </c>
      <c r="B106" s="14">
        <v>-26</v>
      </c>
      <c r="C106" s="14">
        <v>-19</v>
      </c>
      <c r="D106" s="14">
        <v>-36</v>
      </c>
    </row>
    <row r="107" spans="1:4" ht="13.2" x14ac:dyDescent="0.25">
      <c r="A107" s="8"/>
      <c r="B107" s="8"/>
      <c r="C107" s="8"/>
      <c r="D107" s="8"/>
    </row>
    <row r="108" spans="1:4" ht="13.2" x14ac:dyDescent="0.25">
      <c r="A108" s="9" t="s">
        <v>78</v>
      </c>
      <c r="B108" s="8"/>
      <c r="C108" s="8"/>
      <c r="D108" s="8"/>
    </row>
    <row r="109" spans="1:4" ht="13.2" x14ac:dyDescent="0.25">
      <c r="A109" s="11" t="s">
        <v>43</v>
      </c>
      <c r="B109" s="14">
        <v>-14</v>
      </c>
      <c r="C109" s="14">
        <v>35</v>
      </c>
      <c r="D109" s="14">
        <v>37</v>
      </c>
    </row>
    <row r="110" spans="1:4" ht="13.2" x14ac:dyDescent="0.25">
      <c r="A110" s="11" t="s">
        <v>79</v>
      </c>
      <c r="B110" s="14">
        <v>-102</v>
      </c>
      <c r="C110" s="14">
        <v>119</v>
      </c>
      <c r="D110" s="14">
        <v>202</v>
      </c>
    </row>
    <row r="111" spans="1:4" ht="13.2" x14ac:dyDescent="0.25">
      <c r="A111" s="11" t="s">
        <v>19</v>
      </c>
      <c r="B111" s="14">
        <v>-72</v>
      </c>
      <c r="C111" s="14">
        <v>-35</v>
      </c>
      <c r="D111" s="14">
        <v>49</v>
      </c>
    </row>
    <row r="112" spans="1:4" ht="13.2" x14ac:dyDescent="0.25">
      <c r="A112" s="11" t="s">
        <v>80</v>
      </c>
      <c r="B112" s="14">
        <v>-2</v>
      </c>
      <c r="C112" s="14">
        <v>-2</v>
      </c>
      <c r="D112" s="14">
        <v>-1</v>
      </c>
    </row>
    <row r="113" spans="1:4" ht="13.2" x14ac:dyDescent="0.25">
      <c r="A113" s="11" t="s">
        <v>81</v>
      </c>
      <c r="B113" s="14">
        <v>3539</v>
      </c>
      <c r="C113" s="14">
        <v>2348</v>
      </c>
      <c r="D113" s="14">
        <v>2557</v>
      </c>
    </row>
    <row r="114" spans="1:4" ht="13.2" x14ac:dyDescent="0.25">
      <c r="A114" s="8"/>
      <c r="B114" s="8"/>
      <c r="C114" s="8"/>
      <c r="D114" s="8"/>
    </row>
    <row r="115" spans="1:4" ht="13.2" x14ac:dyDescent="0.25">
      <c r="A115" s="9" t="s">
        <v>82</v>
      </c>
      <c r="B115" s="8"/>
      <c r="C115" s="8"/>
      <c r="D115" s="8"/>
    </row>
    <row r="116" spans="1:4" ht="13.2" x14ac:dyDescent="0.25">
      <c r="A116" s="11" t="s">
        <v>83</v>
      </c>
      <c r="B116" s="16">
        <v>0</v>
      </c>
      <c r="C116" s="14">
        <v>-2</v>
      </c>
      <c r="D116" s="14">
        <v>-731</v>
      </c>
    </row>
    <row r="117" spans="1:4" ht="13.2" x14ac:dyDescent="0.25">
      <c r="A117" s="11" t="s">
        <v>84</v>
      </c>
      <c r="B117" s="14">
        <v>-455</v>
      </c>
      <c r="C117" s="14">
        <v>-412</v>
      </c>
      <c r="D117" s="14">
        <v>-296</v>
      </c>
    </row>
    <row r="118" spans="1:4" ht="13.2" x14ac:dyDescent="0.25">
      <c r="A118" s="11" t="s">
        <v>85</v>
      </c>
      <c r="B118" s="14">
        <v>27</v>
      </c>
      <c r="C118" s="14">
        <v>12</v>
      </c>
      <c r="D118" s="14">
        <v>38</v>
      </c>
    </row>
    <row r="119" spans="1:4" ht="13.2" x14ac:dyDescent="0.25">
      <c r="A119" s="11" t="s">
        <v>86</v>
      </c>
      <c r="B119" s="14">
        <v>20</v>
      </c>
      <c r="C119" s="14">
        <v>15</v>
      </c>
      <c r="D119" s="14">
        <v>8</v>
      </c>
    </row>
    <row r="120" spans="1:4" ht="13.2" x14ac:dyDescent="0.25">
      <c r="A120" s="11" t="s">
        <v>87</v>
      </c>
      <c r="B120" s="14">
        <v>7</v>
      </c>
      <c r="C120" s="14">
        <v>278</v>
      </c>
      <c r="D120" s="16">
        <v>0</v>
      </c>
    </row>
    <row r="121" spans="1:4" ht="13.2" x14ac:dyDescent="0.25">
      <c r="A121" s="11" t="s">
        <v>80</v>
      </c>
      <c r="B121" s="14">
        <v>-2</v>
      </c>
      <c r="C121" s="14">
        <v>-1</v>
      </c>
      <c r="D121" s="14">
        <v>-3</v>
      </c>
    </row>
    <row r="122" spans="1:4" ht="13.2" x14ac:dyDescent="0.25">
      <c r="A122" s="11" t="s">
        <v>88</v>
      </c>
      <c r="B122" s="14">
        <v>-403</v>
      </c>
      <c r="C122" s="14">
        <v>-110</v>
      </c>
      <c r="D122" s="14">
        <v>-984</v>
      </c>
    </row>
    <row r="123" spans="1:4" ht="13.2" x14ac:dyDescent="0.25">
      <c r="A123" s="8"/>
      <c r="B123" s="8"/>
      <c r="C123" s="8"/>
      <c r="D123" s="8"/>
    </row>
    <row r="124" spans="1:4" ht="13.2" x14ac:dyDescent="0.25">
      <c r="A124" s="9" t="s">
        <v>89</v>
      </c>
      <c r="B124" s="8"/>
      <c r="C124" s="8"/>
      <c r="D124" s="8"/>
    </row>
    <row r="125" spans="1:4" ht="13.2" x14ac:dyDescent="0.25">
      <c r="A125" s="11" t="s">
        <v>90</v>
      </c>
      <c r="B125" s="14">
        <v>-1615</v>
      </c>
      <c r="C125" s="14">
        <v>-1542</v>
      </c>
      <c r="D125" s="14">
        <v>-1463</v>
      </c>
    </row>
    <row r="126" spans="1:4" ht="13.2" x14ac:dyDescent="0.25">
      <c r="A126" s="11" t="s">
        <v>91</v>
      </c>
      <c r="B126" s="14">
        <v>53</v>
      </c>
      <c r="C126" s="14">
        <v>29</v>
      </c>
      <c r="D126" s="14">
        <v>50</v>
      </c>
    </row>
    <row r="127" spans="1:4" ht="13.2" x14ac:dyDescent="0.25">
      <c r="A127" s="11" t="s">
        <v>92</v>
      </c>
      <c r="B127" s="14">
        <v>-1500</v>
      </c>
      <c r="C127" s="14">
        <v>-1750</v>
      </c>
      <c r="D127" s="14">
        <v>-1000</v>
      </c>
    </row>
    <row r="128" spans="1:4" ht="26.4" x14ac:dyDescent="0.25">
      <c r="A128" s="11" t="s">
        <v>93</v>
      </c>
      <c r="B128" s="14">
        <v>-452</v>
      </c>
      <c r="C128" s="14">
        <v>796</v>
      </c>
      <c r="D128" s="14">
        <v>120</v>
      </c>
    </row>
    <row r="129" spans="1:4" ht="13.2" x14ac:dyDescent="0.25">
      <c r="A129" s="11" t="s">
        <v>94</v>
      </c>
      <c r="B129" s="14">
        <v>1425</v>
      </c>
      <c r="C129" s="14">
        <v>593</v>
      </c>
      <c r="D129" s="14">
        <v>90</v>
      </c>
    </row>
    <row r="130" spans="1:4" ht="13.2" x14ac:dyDescent="0.25">
      <c r="A130" s="11" t="s">
        <v>95</v>
      </c>
      <c r="B130" s="14">
        <v>-679</v>
      </c>
      <c r="C130" s="14">
        <v>-1113</v>
      </c>
      <c r="D130" s="14">
        <v>-351</v>
      </c>
    </row>
    <row r="131" spans="1:4" ht="13.2" x14ac:dyDescent="0.25">
      <c r="A131" s="11" t="s">
        <v>80</v>
      </c>
      <c r="B131" s="14">
        <v>-14</v>
      </c>
      <c r="C131" s="14">
        <v>-13</v>
      </c>
      <c r="D131" s="14">
        <v>-10</v>
      </c>
    </row>
    <row r="132" spans="1:4" ht="13.2" x14ac:dyDescent="0.25">
      <c r="A132" s="11" t="s">
        <v>96</v>
      </c>
      <c r="B132" s="14">
        <v>-2782</v>
      </c>
      <c r="C132" s="14">
        <v>-3000</v>
      </c>
      <c r="D132" s="14">
        <v>-2564</v>
      </c>
    </row>
    <row r="133" spans="1:4" ht="13.2" x14ac:dyDescent="0.25">
      <c r="A133" s="11" t="s">
        <v>97</v>
      </c>
      <c r="B133" s="14">
        <v>3</v>
      </c>
      <c r="C133" s="14">
        <v>-57</v>
      </c>
      <c r="D133" s="14">
        <v>-46</v>
      </c>
    </row>
    <row r="134" spans="1:4" ht="13.2" x14ac:dyDescent="0.25">
      <c r="A134" s="8"/>
      <c r="B134" s="8"/>
      <c r="C134" s="8"/>
      <c r="D134" s="8"/>
    </row>
    <row r="135" spans="1:4" ht="13.2" x14ac:dyDescent="0.25">
      <c r="A135" s="9" t="s">
        <v>98</v>
      </c>
      <c r="B135" s="8"/>
      <c r="C135" s="8"/>
      <c r="D135" s="8"/>
    </row>
    <row r="136" spans="1:4" ht="13.2" x14ac:dyDescent="0.25">
      <c r="A136" s="11" t="s">
        <v>99</v>
      </c>
      <c r="B136" s="14">
        <v>357</v>
      </c>
      <c r="C136" s="14">
        <v>-819</v>
      </c>
      <c r="D136" s="14">
        <v>-1037</v>
      </c>
    </row>
    <row r="137" spans="1:4" ht="13.2" x14ac:dyDescent="0.25">
      <c r="A137" s="11" t="s">
        <v>100</v>
      </c>
      <c r="B137" s="14">
        <v>1065</v>
      </c>
      <c r="C137" s="14">
        <v>708</v>
      </c>
      <c r="D137" s="14">
        <v>1527</v>
      </c>
    </row>
    <row r="138" spans="1:4" ht="13.2" x14ac:dyDescent="0.25">
      <c r="A138" s="8"/>
      <c r="B138" s="8"/>
      <c r="C138" s="8"/>
      <c r="D138" s="8"/>
    </row>
    <row r="139" spans="1:4" ht="13.2" x14ac:dyDescent="0.25">
      <c r="A139" s="9" t="s">
        <v>101</v>
      </c>
      <c r="B139" s="8"/>
      <c r="C139" s="8"/>
      <c r="D139" s="8"/>
    </row>
    <row r="140" spans="1:4" ht="13.2" x14ac:dyDescent="0.25">
      <c r="A140" s="11" t="s">
        <v>102</v>
      </c>
      <c r="B140" s="14">
        <v>260</v>
      </c>
      <c r="C140" s="14">
        <v>199</v>
      </c>
      <c r="D140" s="14">
        <v>197</v>
      </c>
    </row>
    <row r="141" spans="1:4" ht="13.2" x14ac:dyDescent="0.25">
      <c r="A141" s="11" t="s">
        <v>103</v>
      </c>
      <c r="B141" s="12">
        <v>1026</v>
      </c>
      <c r="C141" s="12">
        <v>993</v>
      </c>
      <c r="D141" s="12">
        <v>731</v>
      </c>
    </row>
    <row r="142" spans="1:4" ht="13.2" x14ac:dyDescent="0.25"/>
    <row r="143" spans="1:4" ht="13.2" x14ac:dyDescent="0.25"/>
  </sheetData>
  <mergeCells count="6">
    <mergeCell ref="A86:D86"/>
    <mergeCell ref="A9:D9"/>
    <mergeCell ref="A10:D10"/>
    <mergeCell ref="A33:C33"/>
    <mergeCell ref="A34:C34"/>
    <mergeCell ref="A85:D85"/>
  </mergeCells>
  <hyperlinks>
    <hyperlink ref="A6" r:id="rId1" xr:uid="{00000000-0004-0000-0000-000000000000}"/>
    <hyperlink ref="A7" r:id="rId2" xr:uid="{00000000-0004-0000-0000-000001000000}"/>
    <hyperlink ref="A30" r:id="rId3" xr:uid="{00000000-0004-0000-0000-000002000000}"/>
    <hyperlink ref="A31" r:id="rId4" xr:uid="{00000000-0004-0000-0000-000003000000}"/>
    <hyperlink ref="A82" r:id="rId5" xr:uid="{00000000-0004-0000-0000-000004000000}"/>
    <hyperlink ref="A83" r:id="rId6" xr:uid="{00000000-0004-0000-0000-000005000000}"/>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859EE-E8D8-414F-AD2C-4C8694142BEF}">
  <sheetPr>
    <outlinePr summaryBelow="0" summaryRight="0"/>
  </sheetPr>
  <dimension ref="A1:D148"/>
  <sheetViews>
    <sheetView topLeftCell="A68" workbookViewId="0"/>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104</v>
      </c>
    </row>
    <row r="3" spans="1:4" ht="13.2" x14ac:dyDescent="0.25">
      <c r="A3" s="5" t="s">
        <v>105</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25.5" customHeight="1" x14ac:dyDescent="0.25">
      <c r="A9" s="3" t="s">
        <v>106</v>
      </c>
      <c r="B9" s="3"/>
      <c r="C9" s="3"/>
      <c r="D9" s="3"/>
    </row>
    <row r="10" spans="1:4" ht="12.75" customHeight="1" x14ac:dyDescent="0.25">
      <c r="A10" s="2"/>
      <c r="B10" s="1"/>
      <c r="C10" s="1"/>
      <c r="D10" s="1"/>
    </row>
    <row r="11" spans="1:4" ht="26.4" x14ac:dyDescent="0.25">
      <c r="A11" s="8"/>
      <c r="B11" s="10" t="s">
        <v>7</v>
      </c>
      <c r="C11" s="10" t="s">
        <v>8</v>
      </c>
      <c r="D11" s="10" t="s">
        <v>9</v>
      </c>
    </row>
    <row r="12" spans="1:4" ht="13.2" x14ac:dyDescent="0.25">
      <c r="A12" s="8"/>
      <c r="B12" s="8"/>
      <c r="C12" s="8"/>
      <c r="D12" s="8"/>
    </row>
    <row r="13" spans="1:4" ht="13.2" x14ac:dyDescent="0.25">
      <c r="A13" s="9" t="s">
        <v>107</v>
      </c>
      <c r="B13" s="8"/>
      <c r="C13" s="8"/>
      <c r="D13" s="8"/>
    </row>
    <row r="14" spans="1:4" ht="13.2" x14ac:dyDescent="0.25">
      <c r="A14" s="11" t="s">
        <v>108</v>
      </c>
      <c r="B14" s="12">
        <v>42272</v>
      </c>
      <c r="C14" s="12">
        <v>39407</v>
      </c>
      <c r="D14" s="12">
        <v>38469</v>
      </c>
    </row>
    <row r="15" spans="1:4" ht="13.2" x14ac:dyDescent="0.25">
      <c r="A15" s="9" t="s">
        <v>109</v>
      </c>
      <c r="B15" s="8"/>
      <c r="C15" s="8"/>
      <c r="D15" s="8"/>
    </row>
    <row r="16" spans="1:4" ht="13.2" x14ac:dyDescent="0.25">
      <c r="A16" s="11" t="s">
        <v>110</v>
      </c>
      <c r="B16" s="14">
        <v>-2427</v>
      </c>
      <c r="C16" s="14">
        <v>-2411</v>
      </c>
      <c r="D16" s="14">
        <v>-2245</v>
      </c>
    </row>
    <row r="17" spans="1:4" ht="13.2" x14ac:dyDescent="0.25">
      <c r="A17" s="11" t="s">
        <v>111</v>
      </c>
      <c r="B17" s="14">
        <v>-38027</v>
      </c>
      <c r="C17" s="14">
        <v>-35196</v>
      </c>
      <c r="D17" s="14">
        <v>-34306</v>
      </c>
    </row>
    <row r="18" spans="1:4" ht="13.2" x14ac:dyDescent="0.25">
      <c r="A18" s="11" t="s">
        <v>112</v>
      </c>
      <c r="B18" s="14">
        <v>4245</v>
      </c>
      <c r="C18" s="14">
        <v>4211</v>
      </c>
      <c r="D18" s="14">
        <v>4163</v>
      </c>
    </row>
    <row r="19" spans="1:4" ht="13.2" x14ac:dyDescent="0.25">
      <c r="A19" s="11" t="s">
        <v>80</v>
      </c>
      <c r="B19" s="14">
        <v>82</v>
      </c>
      <c r="C19" s="14">
        <v>189</v>
      </c>
      <c r="D19" s="14">
        <v>134</v>
      </c>
    </row>
    <row r="20" spans="1:4" ht="13.2" x14ac:dyDescent="0.25">
      <c r="A20" s="11" t="s">
        <v>113</v>
      </c>
      <c r="B20" s="14">
        <v>-343</v>
      </c>
      <c r="C20" s="14">
        <v>-364</v>
      </c>
      <c r="D20" s="14">
        <v>-424</v>
      </c>
    </row>
    <row r="21" spans="1:4" ht="13.2" x14ac:dyDescent="0.25">
      <c r="A21" s="11" t="s">
        <v>114</v>
      </c>
      <c r="B21" s="14">
        <v>3984</v>
      </c>
      <c r="C21" s="14">
        <v>4036</v>
      </c>
      <c r="D21" s="14">
        <v>3873</v>
      </c>
    </row>
    <row r="22" spans="1:4" ht="13.2" x14ac:dyDescent="0.25">
      <c r="A22" s="11" t="s">
        <v>115</v>
      </c>
      <c r="B22" s="14">
        <v>-669</v>
      </c>
      <c r="C22" s="14">
        <v>-646</v>
      </c>
      <c r="D22" s="14">
        <v>-616</v>
      </c>
    </row>
    <row r="23" spans="1:4" ht="13.2" x14ac:dyDescent="0.25">
      <c r="A23" s="11" t="s">
        <v>116</v>
      </c>
      <c r="B23" s="12">
        <v>3315</v>
      </c>
      <c r="C23" s="12">
        <v>3390</v>
      </c>
      <c r="D23" s="12">
        <v>3257</v>
      </c>
    </row>
    <row r="24" spans="1:4" ht="13.2" x14ac:dyDescent="0.25">
      <c r="A24" s="9" t="s">
        <v>117</v>
      </c>
      <c r="B24" s="8"/>
      <c r="C24" s="8"/>
      <c r="D24" s="8"/>
    </row>
    <row r="25" spans="1:4" ht="13.2" x14ac:dyDescent="0.25">
      <c r="A25" s="11" t="s">
        <v>22</v>
      </c>
      <c r="B25" s="15">
        <v>12.14</v>
      </c>
      <c r="C25" s="15">
        <v>12.31</v>
      </c>
      <c r="D25" s="15">
        <v>11.61</v>
      </c>
    </row>
    <row r="26" spans="1:4" ht="13.2" x14ac:dyDescent="0.25">
      <c r="A26" s="11" t="s">
        <v>23</v>
      </c>
      <c r="B26" s="15">
        <v>12.02</v>
      </c>
      <c r="C26" s="15">
        <v>12.19</v>
      </c>
      <c r="D26" s="15">
        <v>11.55</v>
      </c>
    </row>
    <row r="27" spans="1:4" ht="13.2" x14ac:dyDescent="0.25">
      <c r="A27" s="9" t="s">
        <v>118</v>
      </c>
      <c r="B27" s="8"/>
      <c r="C27" s="8"/>
      <c r="D27" s="8"/>
    </row>
    <row r="28" spans="1:4" ht="13.2" x14ac:dyDescent="0.25">
      <c r="A28" s="9" t="s">
        <v>107</v>
      </c>
      <c r="B28" s="8"/>
      <c r="C28" s="8"/>
      <c r="D28" s="8"/>
    </row>
    <row r="29" spans="1:4" ht="13.2" x14ac:dyDescent="0.25">
      <c r="A29" s="11" t="s">
        <v>108</v>
      </c>
      <c r="B29" s="12">
        <v>24595</v>
      </c>
      <c r="C29" s="12">
        <v>23022</v>
      </c>
      <c r="D29" s="12">
        <v>22428</v>
      </c>
    </row>
    <row r="30" spans="1:4" ht="13.2" x14ac:dyDescent="0.25">
      <c r="A30" s="9" t="s">
        <v>109</v>
      </c>
      <c r="B30" s="8"/>
      <c r="C30" s="8"/>
      <c r="D30" s="8"/>
    </row>
    <row r="31" spans="1:4" ht="13.2" x14ac:dyDescent="0.25">
      <c r="A31" s="11" t="s">
        <v>119</v>
      </c>
      <c r="B31" s="14">
        <v>-20591</v>
      </c>
      <c r="C31" s="14">
        <v>-18981</v>
      </c>
      <c r="D31" s="14">
        <v>-18524</v>
      </c>
    </row>
    <row r="32" spans="1:4" ht="13.2" x14ac:dyDescent="0.25">
      <c r="A32" s="9" t="s">
        <v>120</v>
      </c>
      <c r="B32" s="8"/>
      <c r="C32" s="8"/>
      <c r="D32" s="8"/>
    </row>
    <row r="33" spans="1:4" ht="13.2" x14ac:dyDescent="0.25">
      <c r="A33" s="9" t="s">
        <v>107</v>
      </c>
      <c r="B33" s="8"/>
      <c r="C33" s="8"/>
      <c r="D33" s="8"/>
    </row>
    <row r="34" spans="1:4" ht="13.2" x14ac:dyDescent="0.25">
      <c r="A34" s="11" t="s">
        <v>108</v>
      </c>
      <c r="B34" s="14">
        <v>17677</v>
      </c>
      <c r="C34" s="14">
        <v>16385</v>
      </c>
      <c r="D34" s="14">
        <v>16041</v>
      </c>
    </row>
    <row r="35" spans="1:4" ht="13.2" x14ac:dyDescent="0.25">
      <c r="A35" s="9" t="s">
        <v>109</v>
      </c>
      <c r="B35" s="8"/>
      <c r="C35" s="8"/>
      <c r="D35" s="8"/>
    </row>
    <row r="36" spans="1:4" ht="13.2" x14ac:dyDescent="0.25">
      <c r="A36" s="11" t="s">
        <v>119</v>
      </c>
      <c r="B36" s="12">
        <v>-15009</v>
      </c>
      <c r="C36" s="12">
        <v>-13804</v>
      </c>
      <c r="D36" s="12">
        <v>-13537</v>
      </c>
    </row>
    <row r="37" spans="1:4" ht="13.2" x14ac:dyDescent="0.25"/>
    <row r="38" spans="1:4" ht="13.2" x14ac:dyDescent="0.25"/>
    <row r="39" spans="1:4" ht="13.8" x14ac:dyDescent="0.25">
      <c r="A39" s="6" t="s">
        <v>24</v>
      </c>
    </row>
    <row r="40" spans="1:4" ht="13.2" x14ac:dyDescent="0.25">
      <c r="A40" s="7" t="s">
        <v>4</v>
      </c>
    </row>
    <row r="41" spans="1:4" ht="13.2" x14ac:dyDescent="0.25">
      <c r="A41" s="7" t="s">
        <v>5</v>
      </c>
    </row>
    <row r="42" spans="1:4" ht="13.2" x14ac:dyDescent="0.25"/>
    <row r="43" spans="1:4" ht="25.5" customHeight="1" x14ac:dyDescent="0.25">
      <c r="A43" s="3" t="s">
        <v>121</v>
      </c>
      <c r="B43" s="3"/>
      <c r="C43" s="3"/>
    </row>
    <row r="44" spans="1:4" ht="12.75" customHeight="1" x14ac:dyDescent="0.25">
      <c r="A44" s="2"/>
      <c r="B44" s="1"/>
      <c r="C44" s="1"/>
    </row>
    <row r="45" spans="1:4" ht="13.2" x14ac:dyDescent="0.25">
      <c r="A45" s="8"/>
      <c r="B45" s="10" t="s">
        <v>26</v>
      </c>
      <c r="C45" s="10" t="s">
        <v>27</v>
      </c>
    </row>
    <row r="46" spans="1:4" ht="13.2" x14ac:dyDescent="0.25">
      <c r="A46" s="8"/>
      <c r="B46" s="8"/>
      <c r="C46" s="8"/>
    </row>
    <row r="47" spans="1:4" ht="13.2" x14ac:dyDescent="0.25">
      <c r="A47" s="9" t="s">
        <v>122</v>
      </c>
      <c r="B47" s="8"/>
      <c r="C47" s="8"/>
    </row>
    <row r="48" spans="1:4" ht="13.2" x14ac:dyDescent="0.25">
      <c r="A48" s="11" t="s">
        <v>29</v>
      </c>
      <c r="B48" s="12">
        <v>1913</v>
      </c>
      <c r="C48" s="12">
        <v>1242</v>
      </c>
    </row>
    <row r="49" spans="1:3" ht="13.2" x14ac:dyDescent="0.25">
      <c r="A49" s="11" t="s">
        <v>123</v>
      </c>
      <c r="B49" s="14">
        <v>3004</v>
      </c>
      <c r="C49" s="14">
        <v>3008</v>
      </c>
    </row>
    <row r="50" spans="1:3" ht="13.2" x14ac:dyDescent="0.25">
      <c r="A50" s="11" t="s">
        <v>124</v>
      </c>
      <c r="B50" s="14">
        <v>7997</v>
      </c>
      <c r="C50" s="14">
        <v>8795</v>
      </c>
    </row>
    <row r="51" spans="1:3" ht="13.2" x14ac:dyDescent="0.25">
      <c r="A51" s="11" t="s">
        <v>31</v>
      </c>
      <c r="B51" s="14">
        <v>8578</v>
      </c>
      <c r="C51" s="14">
        <v>6322</v>
      </c>
    </row>
    <row r="52" spans="1:3" ht="13.2" x14ac:dyDescent="0.25">
      <c r="A52" s="11" t="s">
        <v>125</v>
      </c>
      <c r="B52" s="14">
        <v>2123</v>
      </c>
      <c r="C52" s="14">
        <v>1696</v>
      </c>
    </row>
    <row r="53" spans="1:3" ht="13.2" x14ac:dyDescent="0.25">
      <c r="A53" s="9" t="s">
        <v>34</v>
      </c>
      <c r="B53" s="17">
        <v>23615</v>
      </c>
      <c r="C53" s="17">
        <v>21063</v>
      </c>
    </row>
    <row r="54" spans="1:3" ht="13.2" x14ac:dyDescent="0.25">
      <c r="A54" s="8"/>
      <c r="B54" s="8"/>
      <c r="C54" s="8"/>
    </row>
    <row r="55" spans="1:3" ht="13.2" x14ac:dyDescent="0.25">
      <c r="A55" s="9" t="s">
        <v>126</v>
      </c>
      <c r="B55" s="8"/>
      <c r="C55" s="8"/>
    </row>
    <row r="56" spans="1:3" ht="13.2" x14ac:dyDescent="0.25">
      <c r="A56" s="11" t="s">
        <v>127</v>
      </c>
      <c r="B56" s="14">
        <v>6198</v>
      </c>
      <c r="C56" s="14">
        <v>5900</v>
      </c>
    </row>
    <row r="57" spans="1:3" ht="13.2" x14ac:dyDescent="0.25">
      <c r="A57" s="11" t="s">
        <v>128</v>
      </c>
      <c r="B57" s="14">
        <v>1656</v>
      </c>
      <c r="C57" s="14">
        <v>1824</v>
      </c>
    </row>
    <row r="58" spans="1:3" ht="13.2" x14ac:dyDescent="0.25">
      <c r="A58" s="11" t="s">
        <v>36</v>
      </c>
      <c r="B58" s="14">
        <v>20586</v>
      </c>
      <c r="C58" s="14">
        <v>20334</v>
      </c>
    </row>
    <row r="59" spans="1:3" ht="13.2" x14ac:dyDescent="0.25">
      <c r="A59" s="11" t="s">
        <v>39</v>
      </c>
      <c r="B59" s="14">
        <v>2755</v>
      </c>
      <c r="C59" s="14">
        <v>2464</v>
      </c>
    </row>
    <row r="60" spans="1:3" ht="13.2" x14ac:dyDescent="0.25">
      <c r="A60" s="9" t="s">
        <v>129</v>
      </c>
      <c r="B60" s="17">
        <v>31195</v>
      </c>
      <c r="C60" s="17">
        <v>30522</v>
      </c>
    </row>
    <row r="61" spans="1:3" ht="13.2" x14ac:dyDescent="0.25">
      <c r="A61" s="8"/>
      <c r="B61" s="8"/>
      <c r="C61" s="8"/>
    </row>
    <row r="62" spans="1:3" ht="13.2" x14ac:dyDescent="0.25">
      <c r="A62" s="9" t="s">
        <v>130</v>
      </c>
      <c r="B62" s="17">
        <v>54810</v>
      </c>
      <c r="C62" s="17">
        <v>51585</v>
      </c>
    </row>
    <row r="63" spans="1:3" ht="13.2" x14ac:dyDescent="0.25">
      <c r="A63" s="8"/>
      <c r="B63" s="8"/>
      <c r="C63" s="8"/>
    </row>
    <row r="64" spans="1:3" ht="13.2" x14ac:dyDescent="0.25">
      <c r="A64" s="9" t="s">
        <v>131</v>
      </c>
      <c r="B64" s="8"/>
      <c r="C64" s="8"/>
    </row>
    <row r="65" spans="1:3" ht="13.2" x14ac:dyDescent="0.25">
      <c r="A65" s="11" t="s">
        <v>132</v>
      </c>
      <c r="B65" s="14">
        <v>507</v>
      </c>
      <c r="C65" s="14">
        <v>1253</v>
      </c>
    </row>
    <row r="66" spans="1:3" ht="13.2" x14ac:dyDescent="0.25">
      <c r="A66" s="11" t="s">
        <v>43</v>
      </c>
      <c r="B66" s="14">
        <v>3095</v>
      </c>
      <c r="C66" s="14">
        <v>3398</v>
      </c>
    </row>
    <row r="67" spans="1:3" ht="13.2" x14ac:dyDescent="0.25">
      <c r="A67" s="11" t="s">
        <v>133</v>
      </c>
      <c r="B67" s="14">
        <v>9564</v>
      </c>
      <c r="C67" s="14">
        <v>7436</v>
      </c>
    </row>
    <row r="68" spans="1:3" ht="13.2" x14ac:dyDescent="0.25">
      <c r="A68" s="11" t="s">
        <v>134</v>
      </c>
      <c r="B68" s="14">
        <v>3266</v>
      </c>
      <c r="C68" s="14">
        <v>3254</v>
      </c>
    </row>
    <row r="69" spans="1:3" ht="13.2" x14ac:dyDescent="0.25">
      <c r="A69" s="9" t="s">
        <v>48</v>
      </c>
      <c r="B69" s="17">
        <v>16432</v>
      </c>
      <c r="C69" s="17">
        <v>15341</v>
      </c>
    </row>
    <row r="70" spans="1:3" ht="13.2" x14ac:dyDescent="0.25">
      <c r="A70" s="8"/>
      <c r="B70" s="8"/>
      <c r="C70" s="8"/>
    </row>
    <row r="71" spans="1:3" ht="13.2" x14ac:dyDescent="0.25">
      <c r="A71" s="9" t="s">
        <v>135</v>
      </c>
      <c r="B71" s="8"/>
      <c r="C71" s="8"/>
    </row>
    <row r="72" spans="1:3" ht="13.2" x14ac:dyDescent="0.25">
      <c r="A72" s="11" t="s">
        <v>50</v>
      </c>
      <c r="B72" s="14">
        <v>8754</v>
      </c>
      <c r="C72" s="14">
        <v>9243</v>
      </c>
    </row>
    <row r="73" spans="1:3" ht="13.2" x14ac:dyDescent="0.25">
      <c r="A73" s="11" t="s">
        <v>52</v>
      </c>
      <c r="B73" s="14">
        <v>8325</v>
      </c>
      <c r="C73" s="14">
        <v>8433</v>
      </c>
    </row>
    <row r="74" spans="1:3" ht="13.2" x14ac:dyDescent="0.25">
      <c r="A74" s="11" t="s">
        <v>136</v>
      </c>
      <c r="B74" s="16" t="s">
        <v>137</v>
      </c>
      <c r="C74" s="16" t="s">
        <v>137</v>
      </c>
    </row>
    <row r="75" spans="1:3" ht="13.2" x14ac:dyDescent="0.25">
      <c r="A75" s="9" t="s">
        <v>53</v>
      </c>
      <c r="B75" s="17">
        <v>17079</v>
      </c>
      <c r="C75" s="17">
        <v>17676</v>
      </c>
    </row>
    <row r="76" spans="1:3" ht="13.2" x14ac:dyDescent="0.25">
      <c r="A76" s="8"/>
      <c r="B76" s="8"/>
      <c r="C76" s="8"/>
    </row>
    <row r="77" spans="1:3" ht="13.2" x14ac:dyDescent="0.25">
      <c r="A77" s="9" t="s">
        <v>138</v>
      </c>
      <c r="B77" s="8"/>
      <c r="C77" s="8"/>
    </row>
    <row r="78" spans="1:3" ht="13.2" x14ac:dyDescent="0.25">
      <c r="A78" s="11" t="s">
        <v>139</v>
      </c>
      <c r="B78" s="14">
        <v>482</v>
      </c>
      <c r="C78" s="14">
        <v>482</v>
      </c>
    </row>
    <row r="79" spans="1:3" ht="13.2" x14ac:dyDescent="0.25">
      <c r="A79" s="11" t="s">
        <v>140</v>
      </c>
      <c r="B79" s="14">
        <v>3760</v>
      </c>
      <c r="C79" s="14">
        <v>3556</v>
      </c>
    </row>
    <row r="80" spans="1:3" ht="13.2" x14ac:dyDescent="0.25">
      <c r="A80" s="11" t="s">
        <v>57</v>
      </c>
      <c r="B80" s="14">
        <v>39270</v>
      </c>
      <c r="C80" s="14">
        <v>37403</v>
      </c>
    </row>
    <row r="81" spans="1:4" ht="13.2" x14ac:dyDescent="0.25">
      <c r="A81" s="11" t="s">
        <v>141</v>
      </c>
      <c r="B81" s="14">
        <v>-21054</v>
      </c>
      <c r="C81" s="14">
        <v>-20721</v>
      </c>
    </row>
    <row r="82" spans="1:4" ht="13.2" x14ac:dyDescent="0.25">
      <c r="A82" s="11" t="s">
        <v>142</v>
      </c>
      <c r="B82" s="14">
        <v>-1159</v>
      </c>
      <c r="C82" s="14">
        <v>-2152</v>
      </c>
    </row>
    <row r="83" spans="1:4" ht="13.2" x14ac:dyDescent="0.25">
      <c r="A83" s="9" t="s">
        <v>143</v>
      </c>
      <c r="B83" s="17">
        <v>21299</v>
      </c>
      <c r="C83" s="17">
        <v>18568</v>
      </c>
    </row>
    <row r="84" spans="1:4" ht="13.2" x14ac:dyDescent="0.25">
      <c r="A84" s="8"/>
      <c r="B84" s="8"/>
      <c r="C84" s="8"/>
    </row>
    <row r="85" spans="1:4" ht="13.2" x14ac:dyDescent="0.25">
      <c r="A85" s="9" t="s">
        <v>144</v>
      </c>
      <c r="B85" s="12">
        <v>54810</v>
      </c>
      <c r="C85" s="12">
        <v>51585</v>
      </c>
    </row>
    <row r="86" spans="1:4" ht="13.2" x14ac:dyDescent="0.25">
      <c r="A86" s="8"/>
      <c r="B86" s="8"/>
      <c r="C86" s="8"/>
    </row>
    <row r="87" spans="1:4" ht="13.2" x14ac:dyDescent="0.25">
      <c r="A87" s="8"/>
      <c r="B87" s="8"/>
      <c r="C87" s="8"/>
    </row>
    <row r="88" spans="1:4" ht="13.2" x14ac:dyDescent="0.25">
      <c r="A88" s="8"/>
      <c r="B88" s="8"/>
      <c r="C88" s="8"/>
    </row>
    <row r="89" spans="1:4" ht="13.2" x14ac:dyDescent="0.25">
      <c r="A89" s="9" t="s">
        <v>145</v>
      </c>
      <c r="B89" s="8"/>
      <c r="C89" s="8"/>
    </row>
    <row r="90" spans="1:4" ht="13.2" x14ac:dyDescent="0.25"/>
    <row r="91" spans="1:4" ht="13.2" x14ac:dyDescent="0.25"/>
    <row r="92" spans="1:4" ht="13.8" x14ac:dyDescent="0.25">
      <c r="A92" s="6" t="s">
        <v>63</v>
      </c>
    </row>
    <row r="93" spans="1:4" ht="13.2" x14ac:dyDescent="0.25">
      <c r="A93" s="7" t="s">
        <v>4</v>
      </c>
    </row>
    <row r="94" spans="1:4" ht="13.2" x14ac:dyDescent="0.25">
      <c r="A94" s="7" t="s">
        <v>5</v>
      </c>
    </row>
    <row r="95" spans="1:4" ht="13.2" x14ac:dyDescent="0.25"/>
    <row r="96" spans="1:4" ht="25.5" customHeight="1" x14ac:dyDescent="0.25">
      <c r="A96" s="3" t="s">
        <v>146</v>
      </c>
      <c r="B96" s="3"/>
      <c r="C96" s="3"/>
      <c r="D96" s="3"/>
    </row>
    <row r="97" spans="1:4" ht="12.75" customHeight="1" x14ac:dyDescent="0.25">
      <c r="A97" s="2"/>
      <c r="B97" s="1"/>
      <c r="C97" s="1"/>
      <c r="D97" s="1"/>
    </row>
    <row r="98" spans="1:4" ht="26.4" x14ac:dyDescent="0.25">
      <c r="A98" s="8"/>
      <c r="B98" s="10" t="s">
        <v>7</v>
      </c>
      <c r="C98" s="10" t="s">
        <v>8</v>
      </c>
      <c r="D98" s="10" t="s">
        <v>9</v>
      </c>
    </row>
    <row r="99" spans="1:4" ht="13.2" x14ac:dyDescent="0.25">
      <c r="A99" s="8"/>
      <c r="B99" s="8"/>
      <c r="C99" s="8"/>
      <c r="D99" s="8"/>
    </row>
    <row r="100" spans="1:4" ht="13.2" x14ac:dyDescent="0.25">
      <c r="A100" s="9" t="s">
        <v>147</v>
      </c>
      <c r="B100" s="8"/>
      <c r="C100" s="8"/>
      <c r="D100" s="8"/>
    </row>
    <row r="101" spans="1:4" ht="13.2" x14ac:dyDescent="0.25">
      <c r="A101" s="11" t="s">
        <v>116</v>
      </c>
      <c r="B101" s="12">
        <v>3315</v>
      </c>
      <c r="C101" s="12">
        <v>3390</v>
      </c>
      <c r="D101" s="12">
        <v>3257</v>
      </c>
    </row>
    <row r="102" spans="1:4" ht="13.2" x14ac:dyDescent="0.25">
      <c r="A102" s="8"/>
      <c r="B102" s="8"/>
      <c r="C102" s="8"/>
      <c r="D102" s="8"/>
    </row>
    <row r="103" spans="1:4" ht="26.4" x14ac:dyDescent="0.25">
      <c r="A103" s="9" t="s">
        <v>148</v>
      </c>
      <c r="B103" s="8"/>
      <c r="C103" s="8"/>
      <c r="D103" s="8"/>
    </row>
    <row r="104" spans="1:4" ht="13.2" x14ac:dyDescent="0.25">
      <c r="A104" s="11" t="s">
        <v>149</v>
      </c>
      <c r="B104" s="14">
        <v>608</v>
      </c>
      <c r="C104" s="14">
        <v>586</v>
      </c>
      <c r="D104" s="14">
        <v>568</v>
      </c>
    </row>
    <row r="105" spans="1:4" ht="13.2" x14ac:dyDescent="0.25">
      <c r="A105" s="11" t="s">
        <v>150</v>
      </c>
      <c r="B105" s="14">
        <v>255</v>
      </c>
      <c r="C105" s="14">
        <v>298</v>
      </c>
      <c r="D105" s="14">
        <v>322</v>
      </c>
    </row>
    <row r="106" spans="1:4" ht="13.2" x14ac:dyDescent="0.25">
      <c r="A106" s="11" t="s">
        <v>151</v>
      </c>
      <c r="B106" s="14">
        <v>181</v>
      </c>
      <c r="C106" s="14">
        <v>165</v>
      </c>
      <c r="D106" s="14">
        <v>126</v>
      </c>
    </row>
    <row r="107" spans="1:4" ht="13.2" x14ac:dyDescent="0.25">
      <c r="A107" s="11" t="s">
        <v>152</v>
      </c>
      <c r="B107" s="14">
        <v>-177</v>
      </c>
      <c r="C107" s="14">
        <v>-178</v>
      </c>
      <c r="D107" s="14">
        <v>-66</v>
      </c>
    </row>
    <row r="108" spans="1:4" ht="13.2" x14ac:dyDescent="0.25">
      <c r="A108" s="8"/>
      <c r="B108" s="8"/>
      <c r="C108" s="8"/>
      <c r="D108" s="8"/>
    </row>
    <row r="109" spans="1:4" ht="13.2" x14ac:dyDescent="0.25">
      <c r="A109" s="9" t="s">
        <v>153</v>
      </c>
      <c r="B109" s="8"/>
      <c r="C109" s="8"/>
      <c r="D109" s="8"/>
    </row>
    <row r="110" spans="1:4" ht="13.2" x14ac:dyDescent="0.25">
      <c r="A110" s="11" t="s">
        <v>123</v>
      </c>
      <c r="B110" s="14">
        <v>38</v>
      </c>
      <c r="C110" s="14">
        <v>46</v>
      </c>
      <c r="D110" s="14">
        <v>138</v>
      </c>
    </row>
    <row r="111" spans="1:4" ht="13.2" x14ac:dyDescent="0.25">
      <c r="A111" s="11" t="s">
        <v>124</v>
      </c>
      <c r="B111" s="14">
        <v>913</v>
      </c>
      <c r="C111" s="14">
        <v>-256</v>
      </c>
      <c r="D111" s="14">
        <v>-410</v>
      </c>
    </row>
    <row r="112" spans="1:4" ht="13.2" x14ac:dyDescent="0.25">
      <c r="A112" s="11" t="s">
        <v>31</v>
      </c>
      <c r="B112" s="14">
        <v>-2219</v>
      </c>
      <c r="C112" s="14">
        <v>-980</v>
      </c>
      <c r="D112" s="14">
        <v>405</v>
      </c>
    </row>
    <row r="113" spans="1:4" ht="13.2" x14ac:dyDescent="0.25">
      <c r="A113" s="8"/>
      <c r="B113" s="8"/>
      <c r="C113" s="8"/>
      <c r="D113" s="8"/>
    </row>
    <row r="114" spans="1:4" ht="13.2" x14ac:dyDescent="0.25">
      <c r="A114" s="9" t="s">
        <v>154</v>
      </c>
      <c r="B114" s="8"/>
      <c r="C114" s="8"/>
      <c r="D114" s="8"/>
    </row>
    <row r="115" spans="1:4" ht="13.2" x14ac:dyDescent="0.25">
      <c r="A115" s="11" t="s">
        <v>43</v>
      </c>
      <c r="B115" s="14">
        <v>-303</v>
      </c>
      <c r="C115" s="14">
        <v>224</v>
      </c>
      <c r="D115" s="14">
        <v>194</v>
      </c>
    </row>
    <row r="116" spans="1:4" ht="13.2" x14ac:dyDescent="0.25">
      <c r="A116" s="11" t="s">
        <v>133</v>
      </c>
      <c r="B116" s="14">
        <v>2415</v>
      </c>
      <c r="C116" s="14">
        <v>2082</v>
      </c>
      <c r="D116" s="14">
        <v>354</v>
      </c>
    </row>
    <row r="117" spans="1:4" ht="13.2" x14ac:dyDescent="0.25">
      <c r="A117" s="11" t="s">
        <v>46</v>
      </c>
      <c r="B117" s="14">
        <v>-209</v>
      </c>
      <c r="C117" s="14">
        <v>-436</v>
      </c>
      <c r="D117" s="14">
        <v>-45</v>
      </c>
    </row>
    <row r="118" spans="1:4" ht="13.2" x14ac:dyDescent="0.25">
      <c r="A118" s="11" t="s">
        <v>80</v>
      </c>
      <c r="B118" s="14">
        <v>-107</v>
      </c>
      <c r="C118" s="14">
        <v>-362</v>
      </c>
      <c r="D118" s="14">
        <v>-572</v>
      </c>
    </row>
    <row r="119" spans="1:4" ht="13.2" x14ac:dyDescent="0.25">
      <c r="A119" s="11" t="s">
        <v>81</v>
      </c>
      <c r="B119" s="14">
        <v>4710</v>
      </c>
      <c r="C119" s="14">
        <v>4579</v>
      </c>
      <c r="D119" s="14">
        <v>4271</v>
      </c>
    </row>
    <row r="120" spans="1:4" ht="13.2" x14ac:dyDescent="0.25">
      <c r="A120" s="8"/>
      <c r="B120" s="8"/>
      <c r="C120" s="8"/>
      <c r="D120" s="8"/>
    </row>
    <row r="121" spans="1:4" ht="13.2" x14ac:dyDescent="0.25">
      <c r="A121" s="9" t="s">
        <v>155</v>
      </c>
      <c r="B121" s="8"/>
      <c r="C121" s="8"/>
      <c r="D121" s="8"/>
    </row>
    <row r="122" spans="1:4" ht="13.2" x14ac:dyDescent="0.25">
      <c r="A122" s="11" t="s">
        <v>156</v>
      </c>
      <c r="B122" s="14">
        <v>-904</v>
      </c>
      <c r="C122" s="14">
        <v>-1114</v>
      </c>
      <c r="D122" s="14">
        <v>-887</v>
      </c>
    </row>
    <row r="123" spans="1:4" ht="13.2" x14ac:dyDescent="0.25">
      <c r="A123" s="11" t="s">
        <v>80</v>
      </c>
      <c r="B123" s="14">
        <v>-37</v>
      </c>
      <c r="C123" s="14">
        <v>-375</v>
      </c>
      <c r="D123" s="14">
        <v>5</v>
      </c>
    </row>
    <row r="124" spans="1:4" ht="13.2" x14ac:dyDescent="0.25">
      <c r="A124" s="11" t="s">
        <v>157</v>
      </c>
      <c r="B124" s="14">
        <v>-941</v>
      </c>
      <c r="C124" s="14">
        <v>-1489</v>
      </c>
      <c r="D124" s="14">
        <v>-882</v>
      </c>
    </row>
    <row r="125" spans="1:4" ht="13.2" x14ac:dyDescent="0.25">
      <c r="A125" s="8"/>
      <c r="B125" s="8"/>
      <c r="C125" s="8"/>
      <c r="D125" s="8"/>
    </row>
    <row r="126" spans="1:4" ht="13.2" x14ac:dyDescent="0.25">
      <c r="A126" s="9" t="s">
        <v>158</v>
      </c>
      <c r="B126" s="8"/>
      <c r="C126" s="8"/>
      <c r="D126" s="8"/>
    </row>
    <row r="127" spans="1:4" ht="13.2" x14ac:dyDescent="0.25">
      <c r="A127" s="11" t="s">
        <v>159</v>
      </c>
      <c r="B127" s="14">
        <v>-1428</v>
      </c>
      <c r="C127" s="14">
        <v>-1369</v>
      </c>
      <c r="D127" s="14">
        <v>-1315</v>
      </c>
    </row>
    <row r="128" spans="1:4" ht="13.2" x14ac:dyDescent="0.25">
      <c r="A128" s="11" t="s">
        <v>160</v>
      </c>
      <c r="B128" s="14">
        <v>-434</v>
      </c>
      <c r="C128" s="14">
        <v>-1229</v>
      </c>
      <c r="D128" s="14">
        <v>-1828</v>
      </c>
    </row>
    <row r="129" spans="1:4" ht="13.2" x14ac:dyDescent="0.25">
      <c r="A129" s="11" t="s">
        <v>161</v>
      </c>
      <c r="B129" s="16">
        <v>0</v>
      </c>
      <c r="C129" s="16">
        <v>0</v>
      </c>
      <c r="D129" s="14">
        <v>1997</v>
      </c>
    </row>
    <row r="130" spans="1:4" ht="13.2" x14ac:dyDescent="0.25">
      <c r="A130" s="11" t="s">
        <v>162</v>
      </c>
      <c r="B130" s="16">
        <v>0</v>
      </c>
      <c r="C130" s="16">
        <v>0</v>
      </c>
      <c r="D130" s="14">
        <v>-1997</v>
      </c>
    </row>
    <row r="131" spans="1:4" ht="13.2" x14ac:dyDescent="0.25">
      <c r="A131" s="11" t="s">
        <v>163</v>
      </c>
      <c r="B131" s="16">
        <v>0</v>
      </c>
      <c r="C131" s="16">
        <v>0</v>
      </c>
      <c r="D131" s="14">
        <v>1497</v>
      </c>
    </row>
    <row r="132" spans="1:4" ht="13.2" x14ac:dyDescent="0.25">
      <c r="A132" s="11" t="s">
        <v>80</v>
      </c>
      <c r="B132" s="14">
        <v>18</v>
      </c>
      <c r="C132" s="14">
        <v>127</v>
      </c>
      <c r="D132" s="14">
        <v>56</v>
      </c>
    </row>
    <row r="133" spans="1:4" ht="13.2" x14ac:dyDescent="0.25">
      <c r="A133" s="11" t="s">
        <v>164</v>
      </c>
      <c r="B133" s="14">
        <v>-3094</v>
      </c>
      <c r="C133" s="14">
        <v>-3471</v>
      </c>
      <c r="D133" s="14">
        <v>-4590</v>
      </c>
    </row>
    <row r="134" spans="1:4" ht="13.2" x14ac:dyDescent="0.25">
      <c r="A134" s="11" t="s">
        <v>165</v>
      </c>
      <c r="B134" s="14">
        <v>-4</v>
      </c>
      <c r="C134" s="14">
        <v>20</v>
      </c>
      <c r="D134" s="14">
        <v>-20</v>
      </c>
    </row>
    <row r="135" spans="1:4" ht="13.2" x14ac:dyDescent="0.25">
      <c r="A135" s="11" t="s">
        <v>166</v>
      </c>
      <c r="B135" s="14">
        <v>671</v>
      </c>
      <c r="C135" s="14">
        <v>-361</v>
      </c>
      <c r="D135" s="14">
        <v>-1221</v>
      </c>
    </row>
    <row r="136" spans="1:4" ht="13.2" x14ac:dyDescent="0.25">
      <c r="A136" s="11" t="s">
        <v>167</v>
      </c>
      <c r="B136" s="14">
        <v>1913</v>
      </c>
      <c r="C136" s="14">
        <v>1242</v>
      </c>
      <c r="D136" s="14">
        <v>1603</v>
      </c>
    </row>
    <row r="137" spans="1:4" ht="13.2" x14ac:dyDescent="0.25">
      <c r="A137" s="8"/>
      <c r="B137" s="8"/>
      <c r="C137" s="8"/>
      <c r="D137" s="8"/>
    </row>
    <row r="138" spans="1:4" ht="13.2" x14ac:dyDescent="0.25">
      <c r="A138" s="9" t="s">
        <v>168</v>
      </c>
      <c r="B138" s="8"/>
      <c r="C138" s="8"/>
      <c r="D138" s="8"/>
    </row>
    <row r="139" spans="1:4" ht="13.2" x14ac:dyDescent="0.25">
      <c r="A139" s="8"/>
      <c r="B139" s="8"/>
      <c r="C139" s="8"/>
      <c r="D139" s="8"/>
    </row>
    <row r="140" spans="1:4" ht="13.2" x14ac:dyDescent="0.25">
      <c r="A140" s="9" t="s">
        <v>158</v>
      </c>
      <c r="B140" s="8"/>
      <c r="C140" s="8"/>
      <c r="D140" s="8"/>
    </row>
    <row r="141" spans="1:4" ht="13.2" x14ac:dyDescent="0.25">
      <c r="A141" s="11" t="s">
        <v>169</v>
      </c>
      <c r="B141" s="14">
        <v>-1250</v>
      </c>
      <c r="C141" s="14">
        <v>-1000</v>
      </c>
      <c r="D141" s="14">
        <v>-2500</v>
      </c>
    </row>
    <row r="142" spans="1:4" ht="13.2" x14ac:dyDescent="0.25">
      <c r="A142" s="8"/>
      <c r="B142" s="8"/>
      <c r="C142" s="8"/>
      <c r="D142" s="8"/>
    </row>
    <row r="143" spans="1:4" ht="13.2" x14ac:dyDescent="0.25">
      <c r="A143" s="9" t="s">
        <v>170</v>
      </c>
      <c r="B143" s="8"/>
      <c r="C143" s="8"/>
      <c r="D143" s="8"/>
    </row>
    <row r="144" spans="1:4" ht="13.2" x14ac:dyDescent="0.25">
      <c r="A144" s="8"/>
      <c r="B144" s="8"/>
      <c r="C144" s="8"/>
      <c r="D144" s="8"/>
    </row>
    <row r="145" spans="1:4" ht="13.2" x14ac:dyDescent="0.25">
      <c r="A145" s="9" t="s">
        <v>158</v>
      </c>
      <c r="B145" s="8"/>
      <c r="C145" s="8"/>
      <c r="D145" s="8"/>
    </row>
    <row r="146" spans="1:4" ht="13.2" x14ac:dyDescent="0.25">
      <c r="A146" s="11" t="s">
        <v>169</v>
      </c>
      <c r="B146" s="12">
        <v>0</v>
      </c>
      <c r="C146" s="12">
        <v>0</v>
      </c>
      <c r="D146" s="12">
        <v>-500</v>
      </c>
    </row>
    <row r="147" spans="1:4" ht="13.2" x14ac:dyDescent="0.25"/>
    <row r="148" spans="1:4" ht="13.2" x14ac:dyDescent="0.25"/>
  </sheetData>
  <mergeCells count="6">
    <mergeCell ref="A97:D97"/>
    <mergeCell ref="A9:D9"/>
    <mergeCell ref="A10:D10"/>
    <mergeCell ref="A43:C43"/>
    <mergeCell ref="A44:C44"/>
    <mergeCell ref="A96:D96"/>
  </mergeCells>
  <hyperlinks>
    <hyperlink ref="A6" r:id="rId1" xr:uid="{00000000-0004-0000-0100-000000000000}"/>
    <hyperlink ref="A7" r:id="rId2" xr:uid="{00000000-0004-0000-0100-000001000000}"/>
    <hyperlink ref="A40" r:id="rId3" xr:uid="{00000000-0004-0000-0100-000002000000}"/>
    <hyperlink ref="A41" r:id="rId4" xr:uid="{00000000-0004-0000-0100-000003000000}"/>
    <hyperlink ref="A93" r:id="rId5" xr:uid="{00000000-0004-0000-0100-000004000000}"/>
    <hyperlink ref="A94" r:id="rId6" xr:uid="{00000000-0004-0000-0100-000005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DF96-2804-4BE6-84DD-B19759F29C48}">
  <sheetPr>
    <outlinePr summaryBelow="0" summaryRight="0"/>
  </sheetPr>
  <dimension ref="A1:D58"/>
  <sheetViews>
    <sheetView topLeftCell="A51" workbookViewId="0">
      <selection activeCell="B31" sqref="B31"/>
    </sheetView>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171</v>
      </c>
    </row>
    <row r="3" spans="1:4" ht="13.2" x14ac:dyDescent="0.25">
      <c r="A3" s="5" t="s">
        <v>172</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25.5" customHeight="1" x14ac:dyDescent="0.25">
      <c r="A9" s="3" t="s">
        <v>173</v>
      </c>
      <c r="B9" s="3"/>
      <c r="C9" s="3"/>
      <c r="D9" s="3"/>
    </row>
    <row r="10" spans="1:4" ht="12.75" customHeight="1" x14ac:dyDescent="0.25">
      <c r="A10" s="2"/>
      <c r="B10" s="1"/>
      <c r="C10" s="1"/>
      <c r="D10" s="1"/>
    </row>
    <row r="11" spans="1:4" ht="26.4" x14ac:dyDescent="0.25">
      <c r="A11" s="8"/>
      <c r="B11" s="10" t="s">
        <v>7</v>
      </c>
      <c r="C11" s="10" t="s">
        <v>8</v>
      </c>
      <c r="D11" s="10" t="s">
        <v>9</v>
      </c>
    </row>
    <row r="12" spans="1:4" ht="13.2" x14ac:dyDescent="0.25">
      <c r="A12" s="8"/>
      <c r="B12" s="8"/>
      <c r="C12" s="8"/>
      <c r="D12" s="8"/>
    </row>
    <row r="13" spans="1:4" ht="13.2" x14ac:dyDescent="0.25">
      <c r="A13" s="9" t="s">
        <v>174</v>
      </c>
      <c r="B13" s="8"/>
      <c r="C13" s="8"/>
      <c r="D13" s="8"/>
    </row>
    <row r="14" spans="1:4" ht="13.2" x14ac:dyDescent="0.25">
      <c r="A14" s="11" t="s">
        <v>175</v>
      </c>
      <c r="B14" s="12">
        <v>16111</v>
      </c>
      <c r="C14" s="12">
        <v>12227</v>
      </c>
      <c r="D14" s="12">
        <v>8506</v>
      </c>
    </row>
    <row r="15" spans="1:4" ht="13.2" x14ac:dyDescent="0.25">
      <c r="A15" s="11" t="s">
        <v>16</v>
      </c>
      <c r="B15" s="14">
        <v>-6684</v>
      </c>
      <c r="C15" s="14">
        <v>-1545</v>
      </c>
      <c r="D15" s="14">
        <v>-476</v>
      </c>
    </row>
    <row r="16" spans="1:4" ht="13.2" x14ac:dyDescent="0.25">
      <c r="A16" s="11" t="s">
        <v>176</v>
      </c>
      <c r="B16" s="14">
        <v>9427</v>
      </c>
      <c r="C16" s="14">
        <v>10682</v>
      </c>
      <c r="D16" s="14">
        <v>8030</v>
      </c>
    </row>
    <row r="17" spans="1:4" ht="13.2" x14ac:dyDescent="0.25">
      <c r="A17" s="9" t="s">
        <v>177</v>
      </c>
      <c r="B17" s="17">
        <v>18837</v>
      </c>
      <c r="C17" s="17">
        <v>20762</v>
      </c>
      <c r="D17" s="17">
        <v>18520</v>
      </c>
    </row>
    <row r="18" spans="1:4" ht="13.2" x14ac:dyDescent="0.25">
      <c r="A18" s="8"/>
      <c r="B18" s="8"/>
      <c r="C18" s="8"/>
      <c r="D18" s="8"/>
    </row>
    <row r="19" spans="1:4" ht="13.2" x14ac:dyDescent="0.25">
      <c r="A19" s="9" t="s">
        <v>178</v>
      </c>
      <c r="B19" s="8"/>
      <c r="C19" s="8"/>
      <c r="D19" s="8"/>
    </row>
    <row r="20" spans="1:4" ht="13.2" x14ac:dyDescent="0.25">
      <c r="A20" s="11" t="s">
        <v>179</v>
      </c>
      <c r="B20" s="14">
        <v>6315</v>
      </c>
      <c r="C20" s="14">
        <v>5936</v>
      </c>
      <c r="D20" s="14">
        <v>5450</v>
      </c>
    </row>
    <row r="21" spans="1:4" ht="13.2" x14ac:dyDescent="0.25">
      <c r="A21" s="11" t="s">
        <v>180</v>
      </c>
      <c r="B21" s="14">
        <v>1058</v>
      </c>
      <c r="C21" s="14">
        <v>1032</v>
      </c>
      <c r="D21" s="14">
        <v>994</v>
      </c>
    </row>
    <row r="22" spans="1:4" ht="13.2" x14ac:dyDescent="0.25">
      <c r="A22" s="11" t="s">
        <v>181</v>
      </c>
      <c r="B22" s="14">
        <v>1254</v>
      </c>
      <c r="C22" s="14">
        <v>1175</v>
      </c>
      <c r="D22" s="14">
        <v>976</v>
      </c>
    </row>
    <row r="23" spans="1:4" ht="13.2" x14ac:dyDescent="0.25">
      <c r="A23" s="11" t="s">
        <v>182</v>
      </c>
      <c r="B23" s="14">
        <v>397</v>
      </c>
      <c r="C23" s="14">
        <v>419</v>
      </c>
      <c r="D23" s="14">
        <v>485</v>
      </c>
    </row>
    <row r="24" spans="1:4" ht="13.2" x14ac:dyDescent="0.25">
      <c r="A24" s="11" t="s">
        <v>183</v>
      </c>
      <c r="B24" s="14">
        <v>629</v>
      </c>
      <c r="C24" s="14">
        <v>588</v>
      </c>
      <c r="D24" s="14">
        <v>587</v>
      </c>
    </row>
    <row r="25" spans="1:4" ht="13.2" x14ac:dyDescent="0.25">
      <c r="A25" s="11" t="s">
        <v>184</v>
      </c>
      <c r="B25" s="14">
        <v>804</v>
      </c>
      <c r="C25" s="14">
        <v>652</v>
      </c>
      <c r="D25" s="14">
        <v>549</v>
      </c>
    </row>
    <row r="26" spans="1:4" ht="13.2" x14ac:dyDescent="0.25">
      <c r="A26" s="11" t="s">
        <v>185</v>
      </c>
      <c r="B26" s="14">
        <v>534</v>
      </c>
      <c r="C26" s="14">
        <v>596</v>
      </c>
      <c r="D26" s="14">
        <v>615</v>
      </c>
    </row>
    <row r="27" spans="1:4" ht="13.2" x14ac:dyDescent="0.25">
      <c r="A27" s="11" t="s">
        <v>186</v>
      </c>
      <c r="B27" s="14">
        <v>547</v>
      </c>
      <c r="C27" s="14">
        <v>262</v>
      </c>
      <c r="D27" s="14">
        <v>275</v>
      </c>
    </row>
    <row r="28" spans="1:4" ht="13.2" x14ac:dyDescent="0.25">
      <c r="A28" s="11" t="s">
        <v>187</v>
      </c>
      <c r="B28" s="14">
        <v>921</v>
      </c>
      <c r="C28" s="14">
        <v>714</v>
      </c>
      <c r="D28" s="14">
        <v>876</v>
      </c>
    </row>
    <row r="29" spans="1:4" ht="13.2" x14ac:dyDescent="0.25">
      <c r="A29" s="9" t="s">
        <v>188</v>
      </c>
      <c r="B29" s="17">
        <v>12459</v>
      </c>
      <c r="C29" s="17">
        <v>11374</v>
      </c>
      <c r="D29" s="17">
        <v>10807</v>
      </c>
    </row>
    <row r="30" spans="1:4" ht="13.2" x14ac:dyDescent="0.25">
      <c r="A30" s="8"/>
      <c r="B30" s="13">
        <f>B31-B15</f>
        <v>13062</v>
      </c>
      <c r="C30" s="8"/>
      <c r="D30" s="8"/>
    </row>
    <row r="31" spans="1:4" ht="13.2" x14ac:dyDescent="0.25">
      <c r="A31" s="11" t="s">
        <v>189</v>
      </c>
      <c r="B31" s="14">
        <v>6378</v>
      </c>
      <c r="C31" s="14">
        <v>9388</v>
      </c>
      <c r="D31" s="14">
        <v>7713</v>
      </c>
    </row>
    <row r="32" spans="1:4" ht="13.2" x14ac:dyDescent="0.25">
      <c r="A32" s="11" t="s">
        <v>190</v>
      </c>
      <c r="B32" s="14">
        <v>1311</v>
      </c>
      <c r="C32" s="14">
        <v>2205</v>
      </c>
      <c r="D32" s="14">
        <v>1858</v>
      </c>
    </row>
    <row r="33" spans="1:4" ht="13.2" x14ac:dyDescent="0.25">
      <c r="A33" s="11" t="s">
        <v>191</v>
      </c>
      <c r="B33" s="14">
        <v>5067</v>
      </c>
      <c r="C33" s="14">
        <v>7183</v>
      </c>
      <c r="D33" s="14">
        <v>5855</v>
      </c>
    </row>
    <row r="34" spans="1:4" ht="13.2" x14ac:dyDescent="0.25">
      <c r="A34" s="11" t="s">
        <v>192</v>
      </c>
      <c r="B34" s="14">
        <v>418</v>
      </c>
      <c r="C34" s="14">
        <v>548</v>
      </c>
      <c r="D34" s="14">
        <v>495</v>
      </c>
    </row>
    <row r="35" spans="1:4" ht="13.2" x14ac:dyDescent="0.25">
      <c r="A35" s="11" t="s">
        <v>193</v>
      </c>
      <c r="B35" s="12">
        <v>4649</v>
      </c>
      <c r="C35" s="12">
        <v>6635</v>
      </c>
      <c r="D35" s="12">
        <v>5360</v>
      </c>
    </row>
    <row r="36" spans="1:4" ht="13.2" x14ac:dyDescent="0.25">
      <c r="A36" s="9" t="s">
        <v>194</v>
      </c>
      <c r="B36" s="8"/>
      <c r="C36" s="8"/>
      <c r="D36" s="8"/>
    </row>
    <row r="37" spans="1:4" ht="13.2" x14ac:dyDescent="0.25">
      <c r="A37" s="11" t="s">
        <v>195</v>
      </c>
      <c r="B37" s="14">
        <v>1824</v>
      </c>
      <c r="C37" s="14">
        <v>1885</v>
      </c>
      <c r="D37" s="14">
        <v>1887</v>
      </c>
    </row>
    <row r="38" spans="1:4" ht="13.2" x14ac:dyDescent="0.25">
      <c r="A38" s="11" t="s">
        <v>196</v>
      </c>
      <c r="B38" s="14">
        <v>1831</v>
      </c>
      <c r="C38" s="14">
        <v>1894</v>
      </c>
      <c r="D38" s="14">
        <v>1897</v>
      </c>
    </row>
    <row r="39" spans="1:4" ht="13.2" x14ac:dyDescent="0.25">
      <c r="A39" s="9" t="s">
        <v>197</v>
      </c>
      <c r="B39" s="8"/>
      <c r="C39" s="8"/>
      <c r="D39" s="8"/>
    </row>
    <row r="40" spans="1:4" ht="13.2" x14ac:dyDescent="0.25">
      <c r="A40" s="11" t="s">
        <v>198</v>
      </c>
      <c r="B40" s="15">
        <v>2.5499999999999998</v>
      </c>
      <c r="C40" s="15">
        <v>3.52</v>
      </c>
      <c r="D40" s="15">
        <v>2.84</v>
      </c>
    </row>
    <row r="41" spans="1:4" ht="13.2" x14ac:dyDescent="0.25">
      <c r="A41" s="11" t="s">
        <v>199</v>
      </c>
      <c r="B41" s="15">
        <v>2.54</v>
      </c>
      <c r="C41" s="15">
        <v>3.5</v>
      </c>
      <c r="D41" s="15">
        <v>2.83</v>
      </c>
    </row>
    <row r="42" spans="1:4" ht="13.2" x14ac:dyDescent="0.25">
      <c r="A42" s="9" t="s">
        <v>200</v>
      </c>
      <c r="B42" s="8"/>
      <c r="C42" s="8"/>
      <c r="D42" s="8"/>
    </row>
    <row r="43" spans="1:4" ht="13.2" x14ac:dyDescent="0.25">
      <c r="A43" s="9" t="s">
        <v>174</v>
      </c>
      <c r="B43" s="8"/>
      <c r="C43" s="8"/>
      <c r="D43" s="8"/>
    </row>
    <row r="44" spans="1:4" ht="13.2" x14ac:dyDescent="0.25">
      <c r="A44" s="11" t="s">
        <v>201</v>
      </c>
      <c r="B44" s="12">
        <v>4756</v>
      </c>
      <c r="C44" s="12">
        <v>4216</v>
      </c>
      <c r="D44" s="12">
        <v>4274</v>
      </c>
    </row>
    <row r="45" spans="1:4" ht="13.2" x14ac:dyDescent="0.25">
      <c r="A45" s="9" t="s">
        <v>202</v>
      </c>
      <c r="B45" s="8"/>
      <c r="C45" s="8"/>
      <c r="D45" s="8"/>
    </row>
    <row r="46" spans="1:4" ht="13.2" x14ac:dyDescent="0.25">
      <c r="A46" s="9" t="s">
        <v>174</v>
      </c>
      <c r="B46" s="8"/>
      <c r="C46" s="8"/>
      <c r="D46" s="8"/>
    </row>
    <row r="47" spans="1:4" ht="13.2" x14ac:dyDescent="0.25">
      <c r="A47" s="11" t="s">
        <v>203</v>
      </c>
      <c r="B47" s="14">
        <v>3230</v>
      </c>
      <c r="C47" s="14">
        <v>3673</v>
      </c>
      <c r="D47" s="14">
        <v>4152</v>
      </c>
    </row>
    <row r="48" spans="1:4" ht="13.2" x14ac:dyDescent="0.25">
      <c r="A48" s="9" t="s">
        <v>204</v>
      </c>
      <c r="B48" s="8"/>
      <c r="C48" s="8"/>
      <c r="D48" s="8"/>
    </row>
    <row r="49" spans="1:4" ht="13.2" x14ac:dyDescent="0.25">
      <c r="A49" s="9" t="s">
        <v>174</v>
      </c>
      <c r="B49" s="8"/>
      <c r="C49" s="8"/>
      <c r="D49" s="8"/>
    </row>
    <row r="50" spans="1:4" ht="13.2" x14ac:dyDescent="0.25">
      <c r="A50" s="11" t="s">
        <v>203</v>
      </c>
      <c r="B50" s="14">
        <v>705</v>
      </c>
      <c r="C50" s="14">
        <v>1409</v>
      </c>
      <c r="D50" s="14">
        <v>1315</v>
      </c>
    </row>
    <row r="51" spans="1:4" ht="13.2" x14ac:dyDescent="0.25">
      <c r="A51" s="9" t="s">
        <v>187</v>
      </c>
      <c r="B51" s="8"/>
      <c r="C51" s="8"/>
      <c r="D51" s="8"/>
    </row>
    <row r="52" spans="1:4" ht="13.2" x14ac:dyDescent="0.25">
      <c r="A52" s="9" t="s">
        <v>174</v>
      </c>
      <c r="B52" s="8"/>
      <c r="C52" s="8"/>
      <c r="D52" s="8"/>
    </row>
    <row r="53" spans="1:4" ht="13.2" x14ac:dyDescent="0.25">
      <c r="A53" s="11" t="s">
        <v>203</v>
      </c>
      <c r="B53" s="12">
        <v>719</v>
      </c>
      <c r="C53" s="12">
        <v>782</v>
      </c>
      <c r="D53" s="12">
        <v>749</v>
      </c>
    </row>
    <row r="54" spans="1:4" ht="13.2" x14ac:dyDescent="0.25">
      <c r="A54" s="8"/>
      <c r="B54" s="8"/>
      <c r="C54" s="8"/>
      <c r="D54" s="8"/>
    </row>
    <row r="55" spans="1:4" ht="13.2" x14ac:dyDescent="0.25">
      <c r="A55" s="8"/>
      <c r="B55" s="8"/>
      <c r="C55" s="8"/>
      <c r="D55" s="8"/>
    </row>
    <row r="56" spans="1:4" ht="132" x14ac:dyDescent="0.25">
      <c r="A56" s="9" t="s">
        <v>205</v>
      </c>
      <c r="B56" s="8"/>
      <c r="C56" s="8"/>
      <c r="D56" s="8"/>
    </row>
    <row r="57" spans="1:4" ht="13.2" x14ac:dyDescent="0.25"/>
    <row r="58" spans="1:4" ht="13.2" x14ac:dyDescent="0.25"/>
  </sheetData>
  <mergeCells count="2">
    <mergeCell ref="A9:D9"/>
    <mergeCell ref="A10:D10"/>
  </mergeCells>
  <hyperlinks>
    <hyperlink ref="A6" r:id="rId1" xr:uid="{00000000-0004-0000-0200-000000000000}"/>
    <hyperlink ref="A7" r:id="rId2" xr:uid="{00000000-0004-0000-0200-00000100000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B5A9D-07FA-4AB0-A13C-61E706D81E5E}">
  <sheetPr>
    <outlinePr summaryBelow="0" summaryRight="0"/>
  </sheetPr>
  <dimension ref="A1:D159"/>
  <sheetViews>
    <sheetView topLeftCell="A36" workbookViewId="0"/>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222</v>
      </c>
    </row>
    <row r="3" spans="1:4" ht="13.2" x14ac:dyDescent="0.25">
      <c r="A3" s="5" t="s">
        <v>223</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25.5" customHeight="1" x14ac:dyDescent="0.25">
      <c r="A9" s="3" t="s">
        <v>224</v>
      </c>
      <c r="B9" s="3"/>
      <c r="C9" s="3"/>
      <c r="D9" s="3"/>
    </row>
    <row r="10" spans="1:4" ht="12.75" customHeight="1" x14ac:dyDescent="0.25">
      <c r="A10" s="2"/>
      <c r="B10" s="1"/>
      <c r="C10" s="1"/>
      <c r="D10" s="1"/>
    </row>
    <row r="11" spans="1:4" ht="26.4" x14ac:dyDescent="0.25">
      <c r="A11" s="8"/>
      <c r="B11" s="10" t="s">
        <v>7</v>
      </c>
      <c r="C11" s="10" t="s">
        <v>8</v>
      </c>
      <c r="D11" s="10" t="s">
        <v>9</v>
      </c>
    </row>
    <row r="12" spans="1:4" ht="13.2" x14ac:dyDescent="0.25">
      <c r="A12" s="8"/>
      <c r="B12" s="8"/>
      <c r="C12" s="8"/>
      <c r="D12" s="8"/>
    </row>
    <row r="13" spans="1:4" ht="13.2" x14ac:dyDescent="0.25">
      <c r="A13" s="9" t="s">
        <v>10</v>
      </c>
      <c r="B13" s="8"/>
      <c r="C13" s="8"/>
      <c r="D13" s="8"/>
    </row>
    <row r="14" spans="1:4" ht="13.2" x14ac:dyDescent="0.25">
      <c r="A14" s="11" t="s">
        <v>108</v>
      </c>
      <c r="B14" s="12">
        <v>22736</v>
      </c>
      <c r="C14" s="12">
        <v>20720</v>
      </c>
      <c r="D14" s="12">
        <v>19820</v>
      </c>
    </row>
    <row r="15" spans="1:4" ht="13.2" x14ac:dyDescent="0.25">
      <c r="A15" s="9" t="s">
        <v>225</v>
      </c>
      <c r="B15" s="8"/>
      <c r="C15" s="8"/>
      <c r="D15" s="8"/>
    </row>
    <row r="16" spans="1:4" ht="13.2" x14ac:dyDescent="0.25">
      <c r="A16" s="11" t="s">
        <v>179</v>
      </c>
      <c r="B16" s="14">
        <v>13099</v>
      </c>
      <c r="C16" s="14">
        <v>12071</v>
      </c>
      <c r="D16" s="14">
        <v>11425</v>
      </c>
    </row>
    <row r="17" spans="1:4" ht="13.2" x14ac:dyDescent="0.25">
      <c r="A17" s="11" t="s">
        <v>226</v>
      </c>
      <c r="B17" s="14">
        <v>4355</v>
      </c>
      <c r="C17" s="14">
        <v>4369</v>
      </c>
      <c r="D17" s="14">
        <v>4083</v>
      </c>
    </row>
    <row r="18" spans="1:4" ht="13.2" x14ac:dyDescent="0.25">
      <c r="A18" s="11" t="s">
        <v>227</v>
      </c>
      <c r="B18" s="14">
        <v>17454</v>
      </c>
      <c r="C18" s="14">
        <v>16440</v>
      </c>
      <c r="D18" s="14">
        <v>15508</v>
      </c>
    </row>
    <row r="19" spans="1:4" ht="13.2" x14ac:dyDescent="0.25">
      <c r="A19" s="11" t="s">
        <v>228</v>
      </c>
      <c r="B19" s="14">
        <v>5282</v>
      </c>
      <c r="C19" s="14">
        <v>4280</v>
      </c>
      <c r="D19" s="14">
        <v>4312</v>
      </c>
    </row>
    <row r="20" spans="1:4" ht="13.2" x14ac:dyDescent="0.25">
      <c r="A20" s="11" t="s">
        <v>229</v>
      </c>
      <c r="B20" s="14">
        <v>239</v>
      </c>
      <c r="C20" s="14">
        <v>235</v>
      </c>
      <c r="D20" s="14">
        <v>277</v>
      </c>
    </row>
    <row r="21" spans="1:4" ht="13.2" x14ac:dyDescent="0.25">
      <c r="A21" s="11" t="s">
        <v>230</v>
      </c>
      <c r="B21" s="14">
        <v>78</v>
      </c>
      <c r="C21" s="14">
        <v>15</v>
      </c>
      <c r="D21" s="14">
        <v>2</v>
      </c>
    </row>
    <row r="22" spans="1:4" ht="13.2" x14ac:dyDescent="0.25">
      <c r="A22" s="11" t="s">
        <v>16</v>
      </c>
      <c r="B22" s="14">
        <v>-578</v>
      </c>
      <c r="C22" s="14">
        <v>-469</v>
      </c>
      <c r="D22" s="14">
        <v>-444</v>
      </c>
    </row>
    <row r="23" spans="1:4" ht="13.2" x14ac:dyDescent="0.25">
      <c r="A23" s="11" t="s">
        <v>231</v>
      </c>
      <c r="B23" s="14">
        <v>5</v>
      </c>
      <c r="C23" s="14">
        <v>21</v>
      </c>
      <c r="D23" s="14">
        <v>61</v>
      </c>
    </row>
    <row r="24" spans="1:4" ht="13.2" x14ac:dyDescent="0.25">
      <c r="A24" s="11" t="s">
        <v>232</v>
      </c>
      <c r="B24" s="14">
        <v>5026</v>
      </c>
      <c r="C24" s="14">
        <v>4082</v>
      </c>
      <c r="D24" s="14">
        <v>4208</v>
      </c>
    </row>
    <row r="25" spans="1:4" ht="13.2" x14ac:dyDescent="0.25">
      <c r="A25" s="11" t="s">
        <v>233</v>
      </c>
      <c r="B25" s="14">
        <v>1224</v>
      </c>
      <c r="C25" s="14">
        <v>995</v>
      </c>
      <c r="D25" s="14">
        <v>1034</v>
      </c>
    </row>
    <row r="26" spans="1:4" ht="13.2" x14ac:dyDescent="0.25">
      <c r="A26" s="11" t="s">
        <v>234</v>
      </c>
      <c r="B26" s="14">
        <v>3802</v>
      </c>
      <c r="C26" s="14">
        <v>3087</v>
      </c>
      <c r="D26" s="14">
        <v>3174</v>
      </c>
    </row>
    <row r="27" spans="1:4" ht="13.2" x14ac:dyDescent="0.25">
      <c r="A27" s="11" t="s">
        <v>235</v>
      </c>
      <c r="B27" s="14">
        <v>46</v>
      </c>
      <c r="C27" s="14">
        <v>37</v>
      </c>
      <c r="D27" s="14">
        <v>31</v>
      </c>
    </row>
    <row r="28" spans="1:4" ht="13.2" x14ac:dyDescent="0.25">
      <c r="A28" s="11" t="s">
        <v>236</v>
      </c>
      <c r="B28" s="12">
        <v>3756</v>
      </c>
      <c r="C28" s="12">
        <v>3050</v>
      </c>
      <c r="D28" s="12">
        <v>3143</v>
      </c>
    </row>
    <row r="29" spans="1:4" ht="13.2" x14ac:dyDescent="0.25">
      <c r="A29" s="9" t="s">
        <v>237</v>
      </c>
      <c r="B29" s="8"/>
      <c r="C29" s="8"/>
      <c r="D29" s="8"/>
    </row>
    <row r="30" spans="1:4" ht="13.2" x14ac:dyDescent="0.25">
      <c r="A30" s="11" t="s">
        <v>22</v>
      </c>
      <c r="B30" s="15">
        <v>7.6</v>
      </c>
      <c r="C30" s="15">
        <v>6.11</v>
      </c>
      <c r="D30" s="15">
        <v>6.2</v>
      </c>
    </row>
    <row r="31" spans="1:4" ht="13.2" x14ac:dyDescent="0.25">
      <c r="A31" s="11" t="s">
        <v>23</v>
      </c>
      <c r="B31" s="15">
        <v>7.53</v>
      </c>
      <c r="C31" s="15">
        <v>6.04</v>
      </c>
      <c r="D31" s="15">
        <v>6.13</v>
      </c>
    </row>
    <row r="32" spans="1:4" ht="13.2" x14ac:dyDescent="0.25">
      <c r="A32" s="9" t="s">
        <v>238</v>
      </c>
      <c r="B32" s="8"/>
      <c r="C32" s="8"/>
      <c r="D32" s="8"/>
    </row>
    <row r="33" spans="1:4" ht="13.2" x14ac:dyDescent="0.25">
      <c r="A33" s="11" t="s">
        <v>195</v>
      </c>
      <c r="B33" s="14">
        <v>494</v>
      </c>
      <c r="C33" s="14">
        <v>499</v>
      </c>
      <c r="D33" s="14">
        <v>507</v>
      </c>
    </row>
    <row r="34" spans="1:4" ht="13.2" x14ac:dyDescent="0.25">
      <c r="A34" s="11" t="s">
        <v>196</v>
      </c>
      <c r="B34" s="14">
        <v>499</v>
      </c>
      <c r="C34" s="14">
        <v>505</v>
      </c>
      <c r="D34" s="14">
        <v>513</v>
      </c>
    </row>
    <row r="35" spans="1:4" ht="13.2" x14ac:dyDescent="0.25">
      <c r="A35" s="11" t="s">
        <v>239</v>
      </c>
      <c r="B35" s="14">
        <v>492</v>
      </c>
      <c r="C35" s="14">
        <v>495</v>
      </c>
      <c r="D35" s="14">
        <v>504</v>
      </c>
    </row>
    <row r="36" spans="1:4" ht="13.2" x14ac:dyDescent="0.25"/>
    <row r="37" spans="1:4" ht="13.2" x14ac:dyDescent="0.25"/>
    <row r="38" spans="1:4" ht="13.8" x14ac:dyDescent="0.25">
      <c r="A38" s="6" t="s">
        <v>24</v>
      </c>
    </row>
    <row r="39" spans="1:4" ht="13.2" x14ac:dyDescent="0.25">
      <c r="A39" s="7" t="s">
        <v>4</v>
      </c>
    </row>
    <row r="40" spans="1:4" ht="13.2" x14ac:dyDescent="0.25">
      <c r="A40" s="7" t="s">
        <v>5</v>
      </c>
    </row>
    <row r="41" spans="1:4" ht="13.2" x14ac:dyDescent="0.25"/>
    <row r="42" spans="1:4" ht="25.5" customHeight="1" x14ac:dyDescent="0.25">
      <c r="A42" s="3" t="s">
        <v>240</v>
      </c>
      <c r="B42" s="3"/>
      <c r="C42" s="3"/>
    </row>
    <row r="43" spans="1:4" ht="12.75" customHeight="1" x14ac:dyDescent="0.25">
      <c r="A43" s="2"/>
      <c r="B43" s="1"/>
      <c r="C43" s="1"/>
    </row>
    <row r="44" spans="1:4" ht="13.2" x14ac:dyDescent="0.25">
      <c r="A44" s="8"/>
      <c r="B44" s="10" t="s">
        <v>26</v>
      </c>
      <c r="C44" s="10" t="s">
        <v>27</v>
      </c>
    </row>
    <row r="45" spans="1:4" ht="13.2" x14ac:dyDescent="0.25">
      <c r="A45" s="8"/>
      <c r="B45" s="8"/>
      <c r="C45" s="8"/>
    </row>
    <row r="46" spans="1:4" ht="13.2" x14ac:dyDescent="0.25">
      <c r="A46" s="9" t="s">
        <v>122</v>
      </c>
      <c r="B46" s="8"/>
      <c r="C46" s="8"/>
    </row>
    <row r="47" spans="1:4" ht="13.2" x14ac:dyDescent="0.25">
      <c r="A47" s="11" t="s">
        <v>208</v>
      </c>
      <c r="B47" s="12">
        <v>3358</v>
      </c>
      <c r="C47" s="12">
        <v>1442</v>
      </c>
    </row>
    <row r="48" spans="1:4" ht="13.2" x14ac:dyDescent="0.25">
      <c r="A48" s="11" t="s">
        <v>241</v>
      </c>
      <c r="B48" s="14">
        <v>10794</v>
      </c>
      <c r="C48" s="14">
        <v>10660</v>
      </c>
    </row>
    <row r="49" spans="1:3" ht="13.2" x14ac:dyDescent="0.25">
      <c r="A49" s="9" t="s">
        <v>242</v>
      </c>
      <c r="B49" s="8"/>
      <c r="C49" s="8"/>
    </row>
    <row r="50" spans="1:3" ht="13.2" x14ac:dyDescent="0.25">
      <c r="A50" s="11" t="s">
        <v>243</v>
      </c>
      <c r="B50" s="14">
        <v>5806</v>
      </c>
      <c r="C50" s="14">
        <v>5293</v>
      </c>
    </row>
    <row r="51" spans="1:3" ht="13.2" x14ac:dyDescent="0.25">
      <c r="A51" s="11" t="s">
        <v>244</v>
      </c>
      <c r="B51" s="14">
        <v>103</v>
      </c>
      <c r="C51" s="14">
        <v>103</v>
      </c>
    </row>
    <row r="52" spans="1:3" ht="13.2" x14ac:dyDescent="0.25">
      <c r="A52" s="11" t="s">
        <v>187</v>
      </c>
      <c r="B52" s="14">
        <v>660</v>
      </c>
      <c r="C52" s="14">
        <v>616</v>
      </c>
    </row>
    <row r="53" spans="1:3" ht="13.2" x14ac:dyDescent="0.25">
      <c r="A53" s="11" t="s">
        <v>245</v>
      </c>
      <c r="B53" s="14">
        <v>6569</v>
      </c>
      <c r="C53" s="14">
        <v>6012</v>
      </c>
    </row>
    <row r="54" spans="1:3" ht="13.2" x14ac:dyDescent="0.25">
      <c r="A54" s="11" t="s">
        <v>246</v>
      </c>
      <c r="B54" s="14">
        <v>-151</v>
      </c>
      <c r="C54" s="14">
        <v>-160</v>
      </c>
    </row>
    <row r="55" spans="1:3" ht="13.2" x14ac:dyDescent="0.25">
      <c r="A55" s="11" t="s">
        <v>247</v>
      </c>
      <c r="B55" s="14">
        <v>6418</v>
      </c>
      <c r="C55" s="14">
        <v>5852</v>
      </c>
    </row>
    <row r="56" spans="1:3" ht="13.2" x14ac:dyDescent="0.25">
      <c r="A56" s="11" t="s">
        <v>125</v>
      </c>
      <c r="B56" s="14">
        <v>1178</v>
      </c>
      <c r="C56" s="14">
        <v>1005</v>
      </c>
    </row>
    <row r="57" spans="1:3" ht="13.2" x14ac:dyDescent="0.25">
      <c r="A57" s="9" t="s">
        <v>34</v>
      </c>
      <c r="B57" s="17">
        <v>21748</v>
      </c>
      <c r="C57" s="17">
        <v>18959</v>
      </c>
    </row>
    <row r="58" spans="1:3" ht="13.2" x14ac:dyDescent="0.25">
      <c r="A58" s="8"/>
      <c r="B58" s="8"/>
      <c r="C58" s="8"/>
    </row>
    <row r="59" spans="1:3" ht="13.2" x14ac:dyDescent="0.25">
      <c r="A59" s="11" t="s">
        <v>36</v>
      </c>
      <c r="B59" s="14">
        <v>17231</v>
      </c>
      <c r="C59" s="14">
        <v>16251</v>
      </c>
    </row>
    <row r="60" spans="1:3" ht="13.2" x14ac:dyDescent="0.25">
      <c r="A60" s="11" t="s">
        <v>248</v>
      </c>
      <c r="B60" s="14">
        <v>2630</v>
      </c>
      <c r="C60" s="14">
        <v>2537</v>
      </c>
    </row>
    <row r="61" spans="1:3" ht="13.2" x14ac:dyDescent="0.25">
      <c r="A61" s="11" t="s">
        <v>249</v>
      </c>
      <c r="B61" s="14">
        <v>882</v>
      </c>
      <c r="C61" s="14">
        <v>871</v>
      </c>
    </row>
    <row r="62" spans="1:3" ht="13.2" x14ac:dyDescent="0.25">
      <c r="A62" s="11" t="s">
        <v>250</v>
      </c>
      <c r="B62" s="14">
        <v>2051</v>
      </c>
      <c r="C62" s="14">
        <v>2127</v>
      </c>
    </row>
    <row r="63" spans="1:3" ht="13.2" x14ac:dyDescent="0.25">
      <c r="A63" s="11" t="s">
        <v>211</v>
      </c>
      <c r="B63" s="14">
        <v>1541</v>
      </c>
      <c r="C63" s="14">
        <v>1562</v>
      </c>
    </row>
    <row r="64" spans="1:3" ht="13.2" x14ac:dyDescent="0.25">
      <c r="A64" s="11" t="s">
        <v>251</v>
      </c>
      <c r="B64" s="14">
        <v>357</v>
      </c>
      <c r="C64" s="14">
        <v>358</v>
      </c>
    </row>
    <row r="65" spans="1:3" ht="13.2" x14ac:dyDescent="0.25">
      <c r="A65" s="11" t="s">
        <v>39</v>
      </c>
      <c r="B65" s="14">
        <v>1590</v>
      </c>
      <c r="C65" s="14">
        <v>1449</v>
      </c>
    </row>
    <row r="66" spans="1:3" ht="13.2" x14ac:dyDescent="0.25">
      <c r="A66" s="9" t="s">
        <v>130</v>
      </c>
      <c r="B66" s="17">
        <v>48030</v>
      </c>
      <c r="C66" s="17">
        <v>44114</v>
      </c>
    </row>
    <row r="67" spans="1:3" ht="13.2" x14ac:dyDescent="0.25">
      <c r="A67" s="8"/>
      <c r="B67" s="8"/>
      <c r="C67" s="8"/>
    </row>
    <row r="68" spans="1:3" ht="13.2" x14ac:dyDescent="0.25">
      <c r="A68" s="9" t="s">
        <v>131</v>
      </c>
      <c r="B68" s="8"/>
      <c r="C68" s="8"/>
    </row>
    <row r="69" spans="1:3" ht="13.2" x14ac:dyDescent="0.25">
      <c r="A69" s="11" t="s">
        <v>42</v>
      </c>
      <c r="B69" s="14">
        <v>1619</v>
      </c>
      <c r="C69" s="14">
        <v>268</v>
      </c>
    </row>
    <row r="70" spans="1:3" ht="13.2" x14ac:dyDescent="0.25">
      <c r="A70" s="11" t="s">
        <v>252</v>
      </c>
      <c r="B70" s="14">
        <v>3403</v>
      </c>
      <c r="C70" s="14">
        <v>3278</v>
      </c>
    </row>
    <row r="71" spans="1:3" ht="13.2" x14ac:dyDescent="0.25">
      <c r="A71" s="11" t="s">
        <v>253</v>
      </c>
      <c r="B71" s="14">
        <v>3346</v>
      </c>
      <c r="C71" s="14">
        <v>3095</v>
      </c>
    </row>
    <row r="72" spans="1:3" ht="13.2" x14ac:dyDescent="0.25">
      <c r="A72" s="11" t="s">
        <v>254</v>
      </c>
      <c r="B72" s="14">
        <v>312</v>
      </c>
      <c r="C72" s="14">
        <v>310</v>
      </c>
    </row>
    <row r="73" spans="1:3" ht="13.2" x14ac:dyDescent="0.25">
      <c r="A73" s="11" t="s">
        <v>255</v>
      </c>
      <c r="B73" s="14">
        <v>321</v>
      </c>
      <c r="C73" s="14">
        <v>221</v>
      </c>
    </row>
    <row r="74" spans="1:3" ht="13.2" x14ac:dyDescent="0.25">
      <c r="A74" s="11" t="s">
        <v>256</v>
      </c>
      <c r="B74" s="14">
        <v>10794</v>
      </c>
      <c r="C74" s="14">
        <v>10660</v>
      </c>
    </row>
    <row r="75" spans="1:3" ht="13.2" x14ac:dyDescent="0.25">
      <c r="A75" s="9" t="s">
        <v>48</v>
      </c>
      <c r="B75" s="17">
        <v>19795</v>
      </c>
      <c r="C75" s="17">
        <v>17832</v>
      </c>
    </row>
    <row r="76" spans="1:3" ht="13.2" x14ac:dyDescent="0.25">
      <c r="A76" s="8"/>
      <c r="B76" s="8"/>
      <c r="C76" s="8"/>
    </row>
    <row r="77" spans="1:3" ht="13.2" x14ac:dyDescent="0.25">
      <c r="A77" s="11" t="s">
        <v>50</v>
      </c>
      <c r="B77" s="14">
        <v>11844</v>
      </c>
      <c r="C77" s="14">
        <v>11227</v>
      </c>
    </row>
    <row r="78" spans="1:3" ht="13.2" x14ac:dyDescent="0.25">
      <c r="A78" s="11" t="s">
        <v>257</v>
      </c>
      <c r="B78" s="14">
        <v>779</v>
      </c>
      <c r="C78" s="14">
        <v>921</v>
      </c>
    </row>
    <row r="79" spans="1:3" ht="13.2" x14ac:dyDescent="0.25">
      <c r="A79" s="11" t="s">
        <v>258</v>
      </c>
      <c r="B79" s="14">
        <v>1661</v>
      </c>
      <c r="C79" s="14">
        <v>1667</v>
      </c>
    </row>
    <row r="80" spans="1:3" ht="13.2" x14ac:dyDescent="0.25">
      <c r="A80" s="11" t="s">
        <v>259</v>
      </c>
      <c r="B80" s="14">
        <v>314</v>
      </c>
      <c r="C80" s="14">
        <v>355</v>
      </c>
    </row>
    <row r="81" spans="1:3" ht="13.2" x14ac:dyDescent="0.25">
      <c r="A81" s="11" t="s">
        <v>52</v>
      </c>
      <c r="B81" s="14">
        <v>1267</v>
      </c>
      <c r="C81" s="14">
        <v>1363</v>
      </c>
    </row>
    <row r="82" spans="1:3" ht="13.2" x14ac:dyDescent="0.25">
      <c r="A82" s="11" t="s">
        <v>260</v>
      </c>
      <c r="B82" s="16">
        <v>0</v>
      </c>
      <c r="C82" s="16">
        <v>0</v>
      </c>
    </row>
    <row r="83" spans="1:3" ht="13.2" x14ac:dyDescent="0.25">
      <c r="A83" s="9" t="s">
        <v>215</v>
      </c>
      <c r="B83" s="8"/>
      <c r="C83" s="8"/>
    </row>
    <row r="84" spans="1:3" ht="13.2" x14ac:dyDescent="0.25">
      <c r="A84" s="11" t="s">
        <v>261</v>
      </c>
      <c r="B84" s="16">
        <v>0</v>
      </c>
      <c r="C84" s="16">
        <v>0</v>
      </c>
    </row>
    <row r="85" spans="1:3" ht="26.4" x14ac:dyDescent="0.25">
      <c r="A85" s="11" t="s">
        <v>262</v>
      </c>
      <c r="B85" s="14">
        <v>561</v>
      </c>
      <c r="C85" s="14">
        <v>561</v>
      </c>
    </row>
    <row r="86" spans="1:3" ht="13.2" x14ac:dyDescent="0.25">
      <c r="A86" s="11" t="s">
        <v>216</v>
      </c>
      <c r="B86" s="14">
        <v>1242</v>
      </c>
      <c r="C86" s="14">
        <v>1179</v>
      </c>
    </row>
    <row r="87" spans="1:3" ht="13.2" x14ac:dyDescent="0.25">
      <c r="A87" s="11" t="s">
        <v>57</v>
      </c>
      <c r="B87" s="14">
        <v>22759</v>
      </c>
      <c r="C87" s="14">
        <v>20301</v>
      </c>
    </row>
    <row r="88" spans="1:3" ht="13.2" x14ac:dyDescent="0.25">
      <c r="A88" s="11" t="s">
        <v>142</v>
      </c>
      <c r="B88" s="14">
        <v>-5295</v>
      </c>
      <c r="C88" s="14">
        <v>-5314</v>
      </c>
    </row>
    <row r="89" spans="1:3" ht="13.2" x14ac:dyDescent="0.25">
      <c r="A89" s="11" t="s">
        <v>263</v>
      </c>
      <c r="B89" s="14">
        <v>179</v>
      </c>
      <c r="C89" s="14">
        <v>229</v>
      </c>
    </row>
    <row r="90" spans="1:3" ht="13.2" x14ac:dyDescent="0.25">
      <c r="A90" s="11" t="s">
        <v>264</v>
      </c>
      <c r="B90" s="14">
        <v>19446</v>
      </c>
      <c r="C90" s="14">
        <v>16956</v>
      </c>
    </row>
    <row r="91" spans="1:3" ht="26.4" x14ac:dyDescent="0.25">
      <c r="A91" s="11" t="s">
        <v>265</v>
      </c>
      <c r="B91" s="14">
        <v>-7076</v>
      </c>
      <c r="C91" s="14">
        <v>-6207</v>
      </c>
    </row>
    <row r="92" spans="1:3" ht="13.2" x14ac:dyDescent="0.25">
      <c r="A92" s="9" t="s">
        <v>217</v>
      </c>
      <c r="B92" s="17">
        <v>12370</v>
      </c>
      <c r="C92" s="17">
        <v>10749</v>
      </c>
    </row>
    <row r="93" spans="1:3" ht="13.2" x14ac:dyDescent="0.25">
      <c r="A93" s="8"/>
      <c r="B93" s="8"/>
      <c r="C93" s="8"/>
    </row>
    <row r="94" spans="1:3" ht="13.2" x14ac:dyDescent="0.25">
      <c r="A94" s="9" t="s">
        <v>62</v>
      </c>
      <c r="B94" s="12">
        <v>48030</v>
      </c>
      <c r="C94" s="12">
        <v>44114</v>
      </c>
    </row>
    <row r="95" spans="1:3" ht="13.2" x14ac:dyDescent="0.25">
      <c r="A95" s="8"/>
      <c r="B95" s="8"/>
      <c r="C95" s="8"/>
    </row>
    <row r="96" spans="1:3" ht="13.2" x14ac:dyDescent="0.25"/>
    <row r="97" spans="1:4" ht="13.2" x14ac:dyDescent="0.25"/>
    <row r="98" spans="1:4" ht="13.8" x14ac:dyDescent="0.25">
      <c r="A98" s="6" t="s">
        <v>63</v>
      </c>
    </row>
    <row r="99" spans="1:4" ht="13.2" x14ac:dyDescent="0.25">
      <c r="A99" s="7" t="s">
        <v>4</v>
      </c>
    </row>
    <row r="100" spans="1:4" ht="13.2" x14ac:dyDescent="0.25">
      <c r="A100" s="7" t="s">
        <v>5</v>
      </c>
    </row>
    <row r="101" spans="1:4" ht="13.2" x14ac:dyDescent="0.25"/>
    <row r="102" spans="1:4" ht="25.5" customHeight="1" x14ac:dyDescent="0.25">
      <c r="A102" s="3" t="s">
        <v>266</v>
      </c>
      <c r="B102" s="3"/>
      <c r="C102" s="3"/>
      <c r="D102" s="3"/>
    </row>
    <row r="103" spans="1:4" ht="12.75" customHeight="1" x14ac:dyDescent="0.25">
      <c r="A103" s="2"/>
      <c r="B103" s="1"/>
      <c r="C103" s="1"/>
      <c r="D103" s="1"/>
    </row>
    <row r="104" spans="1:4" ht="26.4" x14ac:dyDescent="0.25">
      <c r="A104" s="8"/>
      <c r="B104" s="10" t="s">
        <v>7</v>
      </c>
      <c r="C104" s="10" t="s">
        <v>8</v>
      </c>
      <c r="D104" s="10" t="s">
        <v>9</v>
      </c>
    </row>
    <row r="105" spans="1:4" ht="13.2" x14ac:dyDescent="0.25">
      <c r="A105" s="8"/>
      <c r="B105" s="8"/>
      <c r="C105" s="8"/>
      <c r="D105" s="8"/>
    </row>
    <row r="106" spans="1:4" ht="13.2" x14ac:dyDescent="0.25">
      <c r="A106" s="9" t="s">
        <v>267</v>
      </c>
      <c r="B106" s="8"/>
      <c r="C106" s="8"/>
      <c r="D106" s="8"/>
    </row>
    <row r="107" spans="1:4" ht="13.2" x14ac:dyDescent="0.25">
      <c r="A107" s="11" t="s">
        <v>234</v>
      </c>
      <c r="B107" s="12">
        <v>3802</v>
      </c>
      <c r="C107" s="12">
        <v>3087</v>
      </c>
      <c r="D107" s="12">
        <v>3174</v>
      </c>
    </row>
    <row r="108" spans="1:4" ht="13.2" x14ac:dyDescent="0.25">
      <c r="A108" s="8"/>
      <c r="B108" s="8"/>
      <c r="C108" s="8"/>
      <c r="D108" s="8"/>
    </row>
    <row r="109" spans="1:4" ht="13.2" x14ac:dyDescent="0.25">
      <c r="A109" s="9" t="s">
        <v>268</v>
      </c>
      <c r="B109" s="8"/>
      <c r="C109" s="8"/>
      <c r="D109" s="8"/>
    </row>
    <row r="110" spans="1:4" ht="13.2" x14ac:dyDescent="0.25">
      <c r="A110" s="11" t="s">
        <v>269</v>
      </c>
      <c r="B110" s="14">
        <v>370</v>
      </c>
      <c r="C110" s="14">
        <v>381</v>
      </c>
      <c r="D110" s="14">
        <v>382</v>
      </c>
    </row>
    <row r="111" spans="1:4" ht="13.2" x14ac:dyDescent="0.25">
      <c r="A111" s="11" t="s">
        <v>270</v>
      </c>
      <c r="B111" s="14">
        <v>343</v>
      </c>
      <c r="C111" s="14">
        <v>338</v>
      </c>
      <c r="D111" s="14">
        <v>365</v>
      </c>
    </row>
    <row r="112" spans="1:4" ht="13.2" x14ac:dyDescent="0.25">
      <c r="A112" s="11" t="s">
        <v>271</v>
      </c>
      <c r="B112" s="14">
        <v>288</v>
      </c>
      <c r="C112" s="14">
        <v>404</v>
      </c>
      <c r="D112" s="14">
        <v>327</v>
      </c>
    </row>
    <row r="113" spans="1:4" ht="26.4" x14ac:dyDescent="0.25">
      <c r="A113" s="11" t="s">
        <v>272</v>
      </c>
      <c r="B113" s="14">
        <v>-11</v>
      </c>
      <c r="C113" s="14">
        <v>11</v>
      </c>
      <c r="D113" s="14">
        <v>27</v>
      </c>
    </row>
    <row r="114" spans="1:4" ht="13.2" x14ac:dyDescent="0.25">
      <c r="A114" s="11" t="s">
        <v>273</v>
      </c>
      <c r="B114" s="16">
        <v>0</v>
      </c>
      <c r="C114" s="14">
        <v>39</v>
      </c>
      <c r="D114" s="16">
        <v>0</v>
      </c>
    </row>
    <row r="115" spans="1:4" ht="13.2" x14ac:dyDescent="0.25">
      <c r="A115" s="11" t="s">
        <v>274</v>
      </c>
      <c r="B115" s="16">
        <v>0</v>
      </c>
      <c r="C115" s="14">
        <v>-2</v>
      </c>
      <c r="D115" s="14">
        <v>-267</v>
      </c>
    </row>
    <row r="116" spans="1:4" ht="13.2" x14ac:dyDescent="0.25">
      <c r="A116" s="11" t="s">
        <v>275</v>
      </c>
      <c r="B116" s="14">
        <v>-5</v>
      </c>
      <c r="C116" s="14">
        <v>-21</v>
      </c>
      <c r="D116" s="14">
        <v>-61</v>
      </c>
    </row>
    <row r="117" spans="1:4" ht="13.2" x14ac:dyDescent="0.25">
      <c r="A117" s="11" t="s">
        <v>276</v>
      </c>
      <c r="B117" s="14">
        <v>16</v>
      </c>
      <c r="C117" s="14">
        <v>-127</v>
      </c>
      <c r="D117" s="14">
        <v>-33</v>
      </c>
    </row>
    <row r="118" spans="1:4" ht="13.2" x14ac:dyDescent="0.25">
      <c r="A118" s="11" t="s">
        <v>277</v>
      </c>
      <c r="B118" s="14">
        <v>363</v>
      </c>
      <c r="C118" s="14">
        <v>367</v>
      </c>
      <c r="D118" s="14">
        <v>348</v>
      </c>
    </row>
    <row r="119" spans="1:4" ht="13.2" x14ac:dyDescent="0.25">
      <c r="A119" s="8"/>
      <c r="B119" s="8"/>
      <c r="C119" s="8"/>
      <c r="D119" s="8"/>
    </row>
    <row r="120" spans="1:4" ht="13.2" x14ac:dyDescent="0.25">
      <c r="A120" s="9" t="s">
        <v>278</v>
      </c>
      <c r="B120" s="8"/>
      <c r="C120" s="8"/>
      <c r="D120" s="8"/>
    </row>
    <row r="121" spans="1:4" ht="13.2" x14ac:dyDescent="0.25">
      <c r="A121" s="11" t="s">
        <v>247</v>
      </c>
      <c r="B121" s="14">
        <v>-467</v>
      </c>
      <c r="C121" s="14">
        <v>-492</v>
      </c>
      <c r="D121" s="14">
        <v>-570</v>
      </c>
    </row>
    <row r="122" spans="1:4" ht="13.2" x14ac:dyDescent="0.25">
      <c r="A122" s="11" t="s">
        <v>39</v>
      </c>
      <c r="B122" s="14">
        <v>-154</v>
      </c>
      <c r="C122" s="14">
        <v>-122</v>
      </c>
      <c r="D122" s="14">
        <v>-354</v>
      </c>
    </row>
    <row r="123" spans="1:4" ht="13.2" x14ac:dyDescent="0.25">
      <c r="A123" s="11" t="s">
        <v>253</v>
      </c>
      <c r="B123" s="14">
        <v>195</v>
      </c>
      <c r="C123" s="14">
        <v>171</v>
      </c>
      <c r="D123" s="14">
        <v>574</v>
      </c>
    </row>
    <row r="124" spans="1:4" ht="13.2" x14ac:dyDescent="0.25">
      <c r="A124" s="11" t="s">
        <v>279</v>
      </c>
      <c r="B124" s="14">
        <v>105</v>
      </c>
      <c r="C124" s="14">
        <v>-54</v>
      </c>
      <c r="D124" s="14">
        <v>-33</v>
      </c>
    </row>
    <row r="125" spans="1:4" ht="26.4" x14ac:dyDescent="0.25">
      <c r="A125" s="11" t="s">
        <v>280</v>
      </c>
      <c r="B125" s="14">
        <v>-335</v>
      </c>
      <c r="C125" s="14">
        <v>-385</v>
      </c>
      <c r="D125" s="14">
        <v>-372</v>
      </c>
    </row>
    <row r="126" spans="1:4" ht="13.2" x14ac:dyDescent="0.25">
      <c r="A126" s="11" t="s">
        <v>52</v>
      </c>
      <c r="B126" s="14">
        <v>64</v>
      </c>
      <c r="C126" s="14">
        <v>193</v>
      </c>
      <c r="D126" s="14">
        <v>358</v>
      </c>
    </row>
    <row r="127" spans="1:4" ht="13.2" x14ac:dyDescent="0.25">
      <c r="A127" s="11" t="s">
        <v>281</v>
      </c>
      <c r="B127" s="14">
        <v>-316</v>
      </c>
      <c r="C127" s="14">
        <v>-323</v>
      </c>
      <c r="D127" s="14">
        <v>-349</v>
      </c>
    </row>
    <row r="128" spans="1:4" ht="13.2" x14ac:dyDescent="0.25">
      <c r="A128" s="11" t="s">
        <v>282</v>
      </c>
      <c r="B128" s="14">
        <v>4258</v>
      </c>
      <c r="C128" s="14">
        <v>3465</v>
      </c>
      <c r="D128" s="14">
        <v>3516</v>
      </c>
    </row>
    <row r="129" spans="1:4" ht="13.2" x14ac:dyDescent="0.25">
      <c r="A129" s="8"/>
      <c r="B129" s="8"/>
      <c r="C129" s="8"/>
      <c r="D129" s="8"/>
    </row>
    <row r="130" spans="1:4" ht="13.2" x14ac:dyDescent="0.25">
      <c r="A130" s="9" t="s">
        <v>283</v>
      </c>
      <c r="B130" s="8"/>
      <c r="C130" s="8"/>
      <c r="D130" s="8"/>
    </row>
    <row r="131" spans="1:4" ht="13.2" x14ac:dyDescent="0.25">
      <c r="A131" s="11" t="s">
        <v>284</v>
      </c>
      <c r="B131" s="14">
        <v>-1150</v>
      </c>
      <c r="C131" s="14">
        <v>-1950</v>
      </c>
      <c r="D131" s="14">
        <v>-1159</v>
      </c>
    </row>
    <row r="132" spans="1:4" ht="13.2" x14ac:dyDescent="0.25">
      <c r="A132" s="11" t="s">
        <v>285</v>
      </c>
      <c r="B132" s="14">
        <v>146</v>
      </c>
      <c r="C132" s="16">
        <v>0</v>
      </c>
      <c r="D132" s="16">
        <v>0</v>
      </c>
    </row>
    <row r="133" spans="1:4" ht="13.2" x14ac:dyDescent="0.25">
      <c r="A133" s="11" t="s">
        <v>286</v>
      </c>
      <c r="B133" s="14">
        <v>-146</v>
      </c>
      <c r="C133" s="16">
        <v>0</v>
      </c>
      <c r="D133" s="16">
        <v>0</v>
      </c>
    </row>
    <row r="134" spans="1:4" ht="13.2" x14ac:dyDescent="0.25">
      <c r="A134" s="11" t="s">
        <v>287</v>
      </c>
      <c r="B134" s="14">
        <v>2169</v>
      </c>
      <c r="C134" s="14">
        <v>984</v>
      </c>
      <c r="D134" s="14">
        <v>743</v>
      </c>
    </row>
    <row r="135" spans="1:4" ht="13.2" x14ac:dyDescent="0.25">
      <c r="A135" s="11" t="s">
        <v>288</v>
      </c>
      <c r="B135" s="14">
        <v>-266</v>
      </c>
      <c r="C135" s="14">
        <v>-365</v>
      </c>
      <c r="D135" s="14">
        <v>-1016</v>
      </c>
    </row>
    <row r="136" spans="1:4" ht="13.2" x14ac:dyDescent="0.25">
      <c r="A136" s="11" t="s">
        <v>289</v>
      </c>
      <c r="B136" s="14">
        <v>-139</v>
      </c>
      <c r="C136" s="14">
        <v>-7</v>
      </c>
      <c r="D136" s="16">
        <v>0</v>
      </c>
    </row>
    <row r="137" spans="1:4" ht="13.2" x14ac:dyDescent="0.25">
      <c r="A137" s="11" t="s">
        <v>290</v>
      </c>
      <c r="B137" s="14">
        <v>-148</v>
      </c>
      <c r="C137" s="14">
        <v>-198</v>
      </c>
      <c r="D137" s="14">
        <v>-101</v>
      </c>
    </row>
    <row r="138" spans="1:4" ht="13.2" x14ac:dyDescent="0.25">
      <c r="A138" s="11" t="s">
        <v>291</v>
      </c>
      <c r="B138" s="14">
        <v>199</v>
      </c>
      <c r="C138" s="14">
        <v>126</v>
      </c>
      <c r="D138" s="14">
        <v>161</v>
      </c>
    </row>
    <row r="139" spans="1:4" ht="13.2" x14ac:dyDescent="0.25">
      <c r="A139" s="11" t="s">
        <v>292</v>
      </c>
      <c r="B139" s="14">
        <v>-202</v>
      </c>
      <c r="C139" s="14">
        <v>-158</v>
      </c>
      <c r="D139" s="14">
        <v>-117</v>
      </c>
    </row>
    <row r="140" spans="1:4" ht="13.2" x14ac:dyDescent="0.25">
      <c r="A140" s="11" t="s">
        <v>293</v>
      </c>
      <c r="B140" s="14">
        <v>2</v>
      </c>
      <c r="C140" s="14">
        <v>3</v>
      </c>
      <c r="D140" s="14">
        <v>71</v>
      </c>
    </row>
    <row r="141" spans="1:4" ht="13.2" x14ac:dyDescent="0.25">
      <c r="A141" s="11" t="s">
        <v>294</v>
      </c>
      <c r="B141" s="14">
        <v>-31</v>
      </c>
      <c r="C141" s="14">
        <v>-27</v>
      </c>
      <c r="D141" s="14">
        <v>-36</v>
      </c>
    </row>
    <row r="142" spans="1:4" ht="13.2" x14ac:dyDescent="0.25">
      <c r="A142" s="11" t="s">
        <v>159</v>
      </c>
      <c r="B142" s="14">
        <v>-1298</v>
      </c>
      <c r="C142" s="14">
        <v>-1138</v>
      </c>
      <c r="D142" s="14">
        <v>-1026</v>
      </c>
    </row>
    <row r="143" spans="1:4" ht="13.2" x14ac:dyDescent="0.25">
      <c r="A143" s="11" t="s">
        <v>295</v>
      </c>
      <c r="B143" s="14">
        <v>-255</v>
      </c>
      <c r="C143" s="14">
        <v>1684</v>
      </c>
      <c r="D143" s="14">
        <v>1183</v>
      </c>
    </row>
    <row r="144" spans="1:4" ht="13.2" x14ac:dyDescent="0.25">
      <c r="A144" s="11" t="s">
        <v>296</v>
      </c>
      <c r="B144" s="14">
        <v>-1119</v>
      </c>
      <c r="C144" s="14">
        <v>-1046</v>
      </c>
      <c r="D144" s="14">
        <v>-1297</v>
      </c>
    </row>
    <row r="145" spans="1:4" ht="13.2" x14ac:dyDescent="0.25">
      <c r="A145" s="8"/>
      <c r="B145" s="8"/>
      <c r="C145" s="8"/>
      <c r="D145" s="8"/>
    </row>
    <row r="146" spans="1:4" ht="13.2" x14ac:dyDescent="0.25">
      <c r="A146" s="9" t="s">
        <v>297</v>
      </c>
      <c r="B146" s="8"/>
      <c r="C146" s="8"/>
      <c r="D146" s="8"/>
    </row>
    <row r="147" spans="1:4" ht="13.2" x14ac:dyDescent="0.25">
      <c r="A147" s="11" t="s">
        <v>156</v>
      </c>
      <c r="B147" s="14">
        <v>-416</v>
      </c>
      <c r="C147" s="14">
        <v>-470</v>
      </c>
      <c r="D147" s="14">
        <v>-406</v>
      </c>
    </row>
    <row r="148" spans="1:4" ht="13.2" x14ac:dyDescent="0.25">
      <c r="A148" s="11" t="s">
        <v>298</v>
      </c>
      <c r="B148" s="14">
        <v>-57</v>
      </c>
      <c r="C148" s="14">
        <v>-22</v>
      </c>
      <c r="D148" s="14">
        <v>-28</v>
      </c>
    </row>
    <row r="149" spans="1:4" ht="13.2" x14ac:dyDescent="0.25">
      <c r="A149" s="11" t="s">
        <v>299</v>
      </c>
      <c r="B149" s="14">
        <v>38</v>
      </c>
      <c r="C149" s="14">
        <v>86</v>
      </c>
      <c r="D149" s="14">
        <v>41</v>
      </c>
    </row>
    <row r="150" spans="1:4" ht="13.2" x14ac:dyDescent="0.25">
      <c r="A150" s="11" t="s">
        <v>300</v>
      </c>
      <c r="B150" s="14">
        <v>-17</v>
      </c>
      <c r="C150" s="14">
        <v>119</v>
      </c>
      <c r="D150" s="14">
        <v>84</v>
      </c>
    </row>
    <row r="151" spans="1:4" ht="13.2" x14ac:dyDescent="0.25">
      <c r="A151" s="11" t="s">
        <v>301</v>
      </c>
      <c r="B151" s="14">
        <v>-976</v>
      </c>
      <c r="C151" s="14">
        <v>-572</v>
      </c>
      <c r="D151" s="14">
        <v>-859</v>
      </c>
    </row>
    <row r="152" spans="1:4" ht="13.2" x14ac:dyDescent="0.25">
      <c r="A152" s="11" t="s">
        <v>80</v>
      </c>
      <c r="B152" s="14">
        <v>11</v>
      </c>
      <c r="C152" s="14">
        <v>9</v>
      </c>
      <c r="D152" s="14">
        <v>4</v>
      </c>
    </row>
    <row r="153" spans="1:4" ht="13.2" x14ac:dyDescent="0.25">
      <c r="A153" s="11" t="s">
        <v>302</v>
      </c>
      <c r="B153" s="14">
        <v>-1417</v>
      </c>
      <c r="C153" s="14">
        <v>-850</v>
      </c>
      <c r="D153" s="14">
        <v>-1164</v>
      </c>
    </row>
    <row r="154" spans="1:4" ht="26.4" x14ac:dyDescent="0.25">
      <c r="A154" s="11" t="s">
        <v>303</v>
      </c>
      <c r="B154" s="14">
        <v>328</v>
      </c>
      <c r="C154" s="14">
        <v>-841</v>
      </c>
      <c r="D154" s="14">
        <v>-355</v>
      </c>
    </row>
    <row r="155" spans="1:4" ht="26.4" x14ac:dyDescent="0.25">
      <c r="A155" s="11" t="s">
        <v>304</v>
      </c>
      <c r="B155" s="14">
        <v>2050</v>
      </c>
      <c r="C155" s="14">
        <v>728</v>
      </c>
      <c r="D155" s="14">
        <v>700</v>
      </c>
    </row>
    <row r="156" spans="1:4" ht="26.4" x14ac:dyDescent="0.25">
      <c r="A156" s="11" t="s">
        <v>305</v>
      </c>
      <c r="B156" s="14">
        <v>14152</v>
      </c>
      <c r="C156" s="14">
        <v>12102</v>
      </c>
      <c r="D156" s="14">
        <v>11374</v>
      </c>
    </row>
    <row r="157" spans="1:4" ht="26.4" x14ac:dyDescent="0.25">
      <c r="A157" s="11" t="s">
        <v>306</v>
      </c>
      <c r="B157" s="12">
        <v>14152</v>
      </c>
      <c r="C157" s="12">
        <v>12102</v>
      </c>
      <c r="D157" s="12">
        <v>11374</v>
      </c>
    </row>
    <row r="158" spans="1:4" ht="13.2" x14ac:dyDescent="0.25"/>
    <row r="159" spans="1:4" ht="13.2" x14ac:dyDescent="0.25"/>
  </sheetData>
  <mergeCells count="6">
    <mergeCell ref="A103:D103"/>
    <mergeCell ref="A9:D9"/>
    <mergeCell ref="A10:D10"/>
    <mergeCell ref="A42:C42"/>
    <mergeCell ref="A43:C43"/>
    <mergeCell ref="A102:D102"/>
  </mergeCells>
  <hyperlinks>
    <hyperlink ref="A6" r:id="rId1" xr:uid="{00000000-0004-0000-0400-000000000000}"/>
    <hyperlink ref="A7" r:id="rId2" xr:uid="{00000000-0004-0000-0400-000001000000}"/>
    <hyperlink ref="A39" r:id="rId3" xr:uid="{00000000-0004-0000-0400-000002000000}"/>
    <hyperlink ref="A40" r:id="rId4" xr:uid="{00000000-0004-0000-0400-000003000000}"/>
    <hyperlink ref="A99" r:id="rId5" xr:uid="{00000000-0004-0000-0400-000004000000}"/>
    <hyperlink ref="A100" r:id="rId6" xr:uid="{00000000-0004-0000-0400-000005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D31D6-68C6-49D2-893C-A86D2829AA17}">
  <sheetPr>
    <outlinePr summaryBelow="0" summaryRight="0"/>
  </sheetPr>
  <dimension ref="A1:D132"/>
  <sheetViews>
    <sheetView topLeftCell="A63" workbookViewId="0"/>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307</v>
      </c>
    </row>
    <row r="3" spans="1:4" ht="13.2" x14ac:dyDescent="0.25">
      <c r="A3" s="5" t="s">
        <v>308</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25.5" customHeight="1" x14ac:dyDescent="0.25">
      <c r="A9" s="3" t="s">
        <v>309</v>
      </c>
      <c r="B9" s="3"/>
      <c r="C9" s="3"/>
      <c r="D9" s="3"/>
    </row>
    <row r="10" spans="1:4" ht="12.75" customHeight="1" x14ac:dyDescent="0.25">
      <c r="A10" s="2"/>
      <c r="B10" s="1"/>
      <c r="C10" s="1"/>
      <c r="D10" s="1"/>
    </row>
    <row r="11" spans="1:4" ht="26.4" x14ac:dyDescent="0.25">
      <c r="A11" s="8"/>
      <c r="B11" s="10" t="s">
        <v>7</v>
      </c>
      <c r="C11" s="10" t="s">
        <v>8</v>
      </c>
      <c r="D11" s="10" t="s">
        <v>9</v>
      </c>
    </row>
    <row r="12" spans="1:4" ht="13.2" x14ac:dyDescent="0.25">
      <c r="A12" s="8"/>
      <c r="B12" s="8"/>
      <c r="C12" s="8"/>
      <c r="D12" s="8"/>
    </row>
    <row r="13" spans="1:4" ht="13.2" x14ac:dyDescent="0.25">
      <c r="A13" s="9" t="s">
        <v>10</v>
      </c>
      <c r="B13" s="8"/>
      <c r="C13" s="8"/>
      <c r="D13" s="8"/>
    </row>
    <row r="14" spans="1:4" ht="13.2" x14ac:dyDescent="0.25">
      <c r="A14" s="11" t="s">
        <v>310</v>
      </c>
      <c r="B14" s="12">
        <v>54607</v>
      </c>
      <c r="C14" s="12">
        <v>54022</v>
      </c>
      <c r="D14" s="12">
        <v>51682</v>
      </c>
    </row>
    <row r="15" spans="1:4" ht="13.2" x14ac:dyDescent="0.25">
      <c r="A15" s="9" t="s">
        <v>311</v>
      </c>
      <c r="B15" s="8"/>
      <c r="C15" s="8"/>
      <c r="D15" s="8"/>
    </row>
    <row r="16" spans="1:4" ht="13.2" x14ac:dyDescent="0.25">
      <c r="A16" s="11" t="s">
        <v>312</v>
      </c>
      <c r="B16" s="14">
        <v>33405</v>
      </c>
      <c r="C16" s="14">
        <v>32876</v>
      </c>
      <c r="D16" s="14">
        <v>31482</v>
      </c>
    </row>
    <row r="17" spans="1:4" ht="13.2" x14ac:dyDescent="0.25">
      <c r="A17" s="11" t="s">
        <v>313</v>
      </c>
      <c r="B17" s="14">
        <v>8696</v>
      </c>
      <c r="C17" s="14">
        <v>8903</v>
      </c>
      <c r="D17" s="14">
        <v>9345</v>
      </c>
    </row>
    <row r="18" spans="1:4" ht="13.2" x14ac:dyDescent="0.25">
      <c r="A18" s="11" t="s">
        <v>314</v>
      </c>
      <c r="B18" s="14">
        <v>-53</v>
      </c>
      <c r="C18" s="14">
        <v>281</v>
      </c>
      <c r="D18" s="14">
        <v>329</v>
      </c>
    </row>
    <row r="19" spans="1:4" ht="13.2" x14ac:dyDescent="0.25">
      <c r="A19" s="9" t="s">
        <v>315</v>
      </c>
      <c r="B19" s="17">
        <v>42048</v>
      </c>
      <c r="C19" s="17">
        <v>42060</v>
      </c>
      <c r="D19" s="17">
        <v>41156</v>
      </c>
    </row>
    <row r="20" spans="1:4" ht="13.2" x14ac:dyDescent="0.25">
      <c r="A20" s="8"/>
      <c r="B20" s="8"/>
      <c r="C20" s="8"/>
      <c r="D20" s="8"/>
    </row>
    <row r="21" spans="1:4" ht="13.2" x14ac:dyDescent="0.25">
      <c r="A21" s="11" t="s">
        <v>316</v>
      </c>
      <c r="B21" s="14">
        <v>12559</v>
      </c>
      <c r="C21" s="14">
        <v>11962</v>
      </c>
      <c r="D21" s="14">
        <v>10526</v>
      </c>
    </row>
    <row r="22" spans="1:4" ht="13.2" x14ac:dyDescent="0.25">
      <c r="A22" s="9" t="s">
        <v>317</v>
      </c>
      <c r="B22" s="8"/>
      <c r="C22" s="8"/>
      <c r="D22" s="8"/>
    </row>
    <row r="23" spans="1:4" ht="13.2" x14ac:dyDescent="0.25">
      <c r="A23" s="11" t="s">
        <v>206</v>
      </c>
      <c r="B23" s="14">
        <v>-5188</v>
      </c>
      <c r="C23" s="14">
        <v>-4556</v>
      </c>
      <c r="D23" s="14">
        <v>-4037</v>
      </c>
    </row>
    <row r="24" spans="1:4" ht="13.2" x14ac:dyDescent="0.25">
      <c r="A24" s="11" t="s">
        <v>318</v>
      </c>
      <c r="B24" s="14">
        <v>-517</v>
      </c>
      <c r="C24" s="14">
        <v>56</v>
      </c>
      <c r="D24" s="14">
        <v>-101</v>
      </c>
    </row>
    <row r="25" spans="1:4" ht="13.2" x14ac:dyDescent="0.25">
      <c r="A25" s="9" t="s">
        <v>319</v>
      </c>
      <c r="B25" s="17">
        <v>-5705</v>
      </c>
      <c r="C25" s="17">
        <v>-4500</v>
      </c>
      <c r="D25" s="17">
        <v>-4138</v>
      </c>
    </row>
    <row r="26" spans="1:4" ht="13.2" x14ac:dyDescent="0.25">
      <c r="A26" s="8"/>
      <c r="B26" s="8"/>
      <c r="C26" s="8"/>
      <c r="D26" s="8"/>
    </row>
    <row r="27" spans="1:4" ht="13.2" x14ac:dyDescent="0.25">
      <c r="A27" s="11" t="s">
        <v>232</v>
      </c>
      <c r="B27" s="14">
        <v>6854</v>
      </c>
      <c r="C27" s="14">
        <v>7462</v>
      </c>
      <c r="D27" s="14">
        <v>6388</v>
      </c>
    </row>
    <row r="28" spans="1:4" ht="13.2" x14ac:dyDescent="0.25">
      <c r="A28" s="11" t="s">
        <v>233</v>
      </c>
      <c r="B28" s="14">
        <v>-1593</v>
      </c>
      <c r="C28" s="14">
        <v>-1613</v>
      </c>
      <c r="D28" s="14">
        <v>-1068</v>
      </c>
    </row>
    <row r="29" spans="1:4" ht="13.2" x14ac:dyDescent="0.25">
      <c r="A29" s="11" t="s">
        <v>320</v>
      </c>
      <c r="B29" s="14">
        <v>5261</v>
      </c>
      <c r="C29" s="14">
        <v>5849</v>
      </c>
      <c r="D29" s="14">
        <v>5320</v>
      </c>
    </row>
    <row r="30" spans="1:4" ht="13.2" x14ac:dyDescent="0.25">
      <c r="A30" s="11" t="s">
        <v>321</v>
      </c>
      <c r="B30" s="14">
        <v>-704</v>
      </c>
      <c r="C30" s="14">
        <v>-794</v>
      </c>
      <c r="D30" s="14">
        <v>-666</v>
      </c>
    </row>
    <row r="31" spans="1:4" ht="13.2" x14ac:dyDescent="0.25">
      <c r="A31" s="11" t="s">
        <v>322</v>
      </c>
      <c r="B31" s="12">
        <v>4557</v>
      </c>
      <c r="C31" s="12">
        <v>5055</v>
      </c>
      <c r="D31" s="12">
        <v>4654</v>
      </c>
    </row>
    <row r="32" spans="1:4" ht="26.4" x14ac:dyDescent="0.25">
      <c r="A32" s="9" t="s">
        <v>323</v>
      </c>
      <c r="B32" s="8"/>
      <c r="C32" s="8"/>
      <c r="D32" s="8"/>
    </row>
    <row r="33" spans="1:4" ht="13.2" x14ac:dyDescent="0.25">
      <c r="A33" s="11" t="s">
        <v>22</v>
      </c>
      <c r="B33" s="15">
        <v>30.54</v>
      </c>
      <c r="C33" s="15">
        <v>31.3</v>
      </c>
      <c r="D33" s="15">
        <v>25.34</v>
      </c>
    </row>
    <row r="34" spans="1:4" ht="13.2" x14ac:dyDescent="0.25">
      <c r="A34" s="11" t="s">
        <v>23</v>
      </c>
      <c r="B34" s="15">
        <v>29.99</v>
      </c>
      <c r="C34" s="15">
        <v>30.74</v>
      </c>
      <c r="D34" s="15">
        <v>24.47</v>
      </c>
    </row>
    <row r="35" spans="1:4" ht="13.2" x14ac:dyDescent="0.25">
      <c r="A35" s="11" t="s">
        <v>324</v>
      </c>
      <c r="B35" s="14">
        <v>149208188</v>
      </c>
      <c r="C35" s="14">
        <v>161501355</v>
      </c>
      <c r="D35" s="14">
        <v>183669369</v>
      </c>
    </row>
    <row r="36" spans="1:4" ht="13.2" x14ac:dyDescent="0.25">
      <c r="A36" s="11" t="s">
        <v>325</v>
      </c>
      <c r="B36" s="14">
        <v>151966313</v>
      </c>
      <c r="C36" s="14">
        <v>164433596</v>
      </c>
      <c r="D36" s="14">
        <v>193042948</v>
      </c>
    </row>
    <row r="37" spans="1:4" ht="13.2" x14ac:dyDescent="0.25"/>
    <row r="38" spans="1:4" ht="13.2" x14ac:dyDescent="0.25"/>
    <row r="39" spans="1:4" ht="13.8" x14ac:dyDescent="0.25">
      <c r="A39" s="6" t="s">
        <v>24</v>
      </c>
    </row>
    <row r="40" spans="1:4" ht="13.2" x14ac:dyDescent="0.25">
      <c r="A40" s="7" t="s">
        <v>4</v>
      </c>
    </row>
    <row r="41" spans="1:4" ht="13.2" x14ac:dyDescent="0.25">
      <c r="A41" s="7" t="s">
        <v>5</v>
      </c>
    </row>
    <row r="42" spans="1:4" ht="13.2" x14ac:dyDescent="0.25"/>
    <row r="43" spans="1:4" ht="25.5" customHeight="1" x14ac:dyDescent="0.25">
      <c r="A43" s="3" t="s">
        <v>240</v>
      </c>
      <c r="B43" s="3"/>
      <c r="C43" s="3"/>
    </row>
    <row r="44" spans="1:4" ht="12.75" customHeight="1" x14ac:dyDescent="0.25">
      <c r="A44" s="2"/>
      <c r="B44" s="1"/>
      <c r="C44" s="1"/>
    </row>
    <row r="45" spans="1:4" ht="13.2" x14ac:dyDescent="0.25">
      <c r="A45" s="8"/>
      <c r="B45" s="10" t="s">
        <v>26</v>
      </c>
      <c r="C45" s="10" t="s">
        <v>27</v>
      </c>
    </row>
    <row r="46" spans="1:4" ht="13.2" x14ac:dyDescent="0.25">
      <c r="A46" s="8"/>
      <c r="B46" s="8"/>
      <c r="C46" s="8"/>
    </row>
    <row r="47" spans="1:4" ht="13.2" x14ac:dyDescent="0.25">
      <c r="A47" s="9" t="s">
        <v>326</v>
      </c>
      <c r="B47" s="8"/>
      <c r="C47" s="8"/>
    </row>
    <row r="48" spans="1:4" ht="13.2" x14ac:dyDescent="0.25">
      <c r="A48" s="11" t="s">
        <v>208</v>
      </c>
      <c r="B48" s="12">
        <v>709</v>
      </c>
      <c r="C48" s="12">
        <v>645</v>
      </c>
    </row>
    <row r="49" spans="1:3" ht="26.4" x14ac:dyDescent="0.25">
      <c r="A49" s="11" t="s">
        <v>327</v>
      </c>
      <c r="B49" s="14">
        <v>2965</v>
      </c>
      <c r="C49" s="14">
        <v>2921</v>
      </c>
    </row>
    <row r="50" spans="1:3" ht="13.2" x14ac:dyDescent="0.25">
      <c r="A50" s="11" t="s">
        <v>32</v>
      </c>
      <c r="B50" s="14">
        <v>458</v>
      </c>
      <c r="C50" s="14">
        <v>451</v>
      </c>
    </row>
    <row r="51" spans="1:3" ht="13.2" x14ac:dyDescent="0.25">
      <c r="A51" s="9" t="s">
        <v>34</v>
      </c>
      <c r="B51" s="17">
        <v>4132</v>
      </c>
      <c r="C51" s="17">
        <v>4017</v>
      </c>
    </row>
    <row r="52" spans="1:3" ht="13.2" x14ac:dyDescent="0.25">
      <c r="A52" s="8"/>
      <c r="B52" s="8"/>
      <c r="C52" s="8"/>
    </row>
    <row r="53" spans="1:3" ht="13.2" x14ac:dyDescent="0.25">
      <c r="A53" s="9" t="s">
        <v>328</v>
      </c>
      <c r="B53" s="8"/>
      <c r="C53" s="8"/>
    </row>
    <row r="54" spans="1:3" ht="26.4" x14ac:dyDescent="0.25">
      <c r="A54" s="11" t="s">
        <v>329</v>
      </c>
      <c r="B54" s="14">
        <v>39520</v>
      </c>
      <c r="C54" s="14">
        <v>36039</v>
      </c>
    </row>
    <row r="55" spans="1:3" ht="13.2" x14ac:dyDescent="0.25">
      <c r="A55" s="11" t="s">
        <v>330</v>
      </c>
      <c r="B55" s="14">
        <v>1745</v>
      </c>
      <c r="C55" s="14">
        <v>2772</v>
      </c>
    </row>
    <row r="56" spans="1:3" ht="13.2" x14ac:dyDescent="0.25">
      <c r="A56" s="11" t="s">
        <v>331</v>
      </c>
      <c r="B56" s="14">
        <v>67396</v>
      </c>
      <c r="C56" s="14">
        <v>67363</v>
      </c>
    </row>
    <row r="57" spans="1:3" ht="13.2" x14ac:dyDescent="0.25">
      <c r="A57" s="11" t="s">
        <v>36</v>
      </c>
      <c r="B57" s="14">
        <v>29668</v>
      </c>
      <c r="C57" s="14">
        <v>29563</v>
      </c>
    </row>
    <row r="58" spans="1:3" ht="13.2" x14ac:dyDescent="0.25">
      <c r="A58" s="9" t="s">
        <v>332</v>
      </c>
      <c r="B58" s="17">
        <v>138329</v>
      </c>
      <c r="C58" s="17">
        <v>135737</v>
      </c>
    </row>
    <row r="59" spans="1:3" ht="13.2" x14ac:dyDescent="0.25">
      <c r="A59" s="8"/>
      <c r="B59" s="8"/>
      <c r="C59" s="8"/>
    </row>
    <row r="60" spans="1:3" ht="13.2" x14ac:dyDescent="0.25">
      <c r="A60" s="11" t="s">
        <v>333</v>
      </c>
      <c r="B60" s="14">
        <v>4732</v>
      </c>
      <c r="C60" s="14">
        <v>4769</v>
      </c>
    </row>
    <row r="61" spans="1:3" ht="13.2" x14ac:dyDescent="0.25">
      <c r="A61" s="9" t="s">
        <v>130</v>
      </c>
      <c r="B61" s="17">
        <v>147193</v>
      </c>
      <c r="C61" s="17">
        <v>144523</v>
      </c>
    </row>
    <row r="62" spans="1:3" ht="13.2" x14ac:dyDescent="0.25">
      <c r="A62" s="8"/>
      <c r="B62" s="8"/>
      <c r="C62" s="8"/>
    </row>
    <row r="63" spans="1:3" ht="13.2" x14ac:dyDescent="0.25">
      <c r="A63" s="9" t="s">
        <v>334</v>
      </c>
      <c r="B63" s="8"/>
      <c r="C63" s="8"/>
    </row>
    <row r="64" spans="1:3" ht="13.2" x14ac:dyDescent="0.25">
      <c r="A64" s="11" t="s">
        <v>335</v>
      </c>
      <c r="B64" s="14">
        <v>11214</v>
      </c>
      <c r="C64" s="14">
        <v>10555</v>
      </c>
    </row>
    <row r="65" spans="1:3" ht="13.2" x14ac:dyDescent="0.25">
      <c r="A65" s="11" t="s">
        <v>336</v>
      </c>
      <c r="B65" s="14">
        <v>2000</v>
      </c>
      <c r="C65" s="14">
        <v>1510</v>
      </c>
    </row>
    <row r="66" spans="1:3" ht="13.2" x14ac:dyDescent="0.25">
      <c r="A66" s="9" t="s">
        <v>48</v>
      </c>
      <c r="B66" s="17">
        <v>13214</v>
      </c>
      <c r="C66" s="17">
        <v>12065</v>
      </c>
    </row>
    <row r="67" spans="1:3" ht="13.2" x14ac:dyDescent="0.25">
      <c r="A67" s="8"/>
      <c r="B67" s="8"/>
      <c r="C67" s="8"/>
    </row>
    <row r="68" spans="1:3" ht="13.2" x14ac:dyDescent="0.25">
      <c r="A68" s="11" t="s">
        <v>337</v>
      </c>
      <c r="B68" s="14">
        <v>95777</v>
      </c>
      <c r="C68" s="14">
        <v>96093</v>
      </c>
    </row>
    <row r="69" spans="1:3" ht="13.2" x14ac:dyDescent="0.25">
      <c r="A69" s="11" t="s">
        <v>338</v>
      </c>
      <c r="B69" s="14">
        <v>18954</v>
      </c>
      <c r="C69" s="14">
        <v>19058</v>
      </c>
    </row>
    <row r="70" spans="1:3" ht="13.2" x14ac:dyDescent="0.25">
      <c r="A70" s="11" t="s">
        <v>339</v>
      </c>
      <c r="B70" s="14">
        <v>4530</v>
      </c>
      <c r="C70" s="14">
        <v>4758</v>
      </c>
    </row>
    <row r="71" spans="1:3" ht="26.4" x14ac:dyDescent="0.25">
      <c r="A71" s="11" t="s">
        <v>340</v>
      </c>
      <c r="B71" s="16">
        <v>0</v>
      </c>
      <c r="C71" s="16">
        <v>0</v>
      </c>
    </row>
    <row r="72" spans="1:3" ht="13.2" x14ac:dyDescent="0.25">
      <c r="A72" s="11" t="s">
        <v>216</v>
      </c>
      <c r="B72" s="14">
        <v>23346</v>
      </c>
      <c r="C72" s="14">
        <v>23940</v>
      </c>
    </row>
    <row r="73" spans="1:3" ht="13.2" x14ac:dyDescent="0.25">
      <c r="A73" s="11" t="s">
        <v>341</v>
      </c>
      <c r="B73" s="14">
        <v>-12260</v>
      </c>
      <c r="C73" s="14">
        <v>-14821</v>
      </c>
    </row>
    <row r="74" spans="1:3" ht="13.2" x14ac:dyDescent="0.25">
      <c r="A74" s="9" t="s">
        <v>342</v>
      </c>
      <c r="B74" s="17">
        <v>11086</v>
      </c>
      <c r="C74" s="17">
        <v>9119</v>
      </c>
    </row>
    <row r="75" spans="1:3" ht="13.2" x14ac:dyDescent="0.25">
      <c r="A75" s="8"/>
      <c r="B75" s="8"/>
      <c r="C75" s="8"/>
    </row>
    <row r="76" spans="1:3" ht="13.2" x14ac:dyDescent="0.25">
      <c r="A76" s="11" t="s">
        <v>343</v>
      </c>
      <c r="B76" s="14">
        <v>3632</v>
      </c>
      <c r="C76" s="14">
        <v>3430</v>
      </c>
    </row>
    <row r="77" spans="1:3" ht="13.2" x14ac:dyDescent="0.25">
      <c r="A77" s="9" t="s">
        <v>143</v>
      </c>
      <c r="B77" s="17">
        <v>14718</v>
      </c>
      <c r="C77" s="17">
        <v>12549</v>
      </c>
    </row>
    <row r="78" spans="1:3" ht="13.2" x14ac:dyDescent="0.25">
      <c r="A78" s="8"/>
      <c r="B78" s="8"/>
      <c r="C78" s="8"/>
    </row>
    <row r="79" spans="1:3" ht="13.2" x14ac:dyDescent="0.25">
      <c r="A79" s="9" t="s">
        <v>344</v>
      </c>
      <c r="B79" s="17">
        <v>147193</v>
      </c>
      <c r="C79" s="17">
        <v>144523</v>
      </c>
    </row>
    <row r="80" spans="1:3" ht="13.2" x14ac:dyDescent="0.25">
      <c r="A80" s="8"/>
      <c r="B80" s="8"/>
      <c r="C80" s="8"/>
    </row>
    <row r="81" spans="1:4" ht="13.2" x14ac:dyDescent="0.25">
      <c r="A81" s="9" t="s">
        <v>345</v>
      </c>
      <c r="B81" s="8"/>
      <c r="C81" s="8"/>
    </row>
    <row r="82" spans="1:4" ht="13.2" x14ac:dyDescent="0.25">
      <c r="A82" s="11" t="s">
        <v>139</v>
      </c>
      <c r="B82" s="16">
        <v>0</v>
      </c>
      <c r="C82" s="16">
        <v>0</v>
      </c>
    </row>
    <row r="83" spans="1:4" ht="13.2" x14ac:dyDescent="0.25">
      <c r="A83" s="9" t="s">
        <v>346</v>
      </c>
      <c r="B83" s="8"/>
      <c r="C83" s="8"/>
    </row>
    <row r="84" spans="1:4" ht="13.2" x14ac:dyDescent="0.25">
      <c r="A84" s="11" t="s">
        <v>139</v>
      </c>
      <c r="B84" s="12">
        <v>0</v>
      </c>
      <c r="C84" s="12">
        <v>0</v>
      </c>
    </row>
    <row r="85" spans="1:4" ht="13.2" x14ac:dyDescent="0.25"/>
    <row r="86" spans="1:4" ht="13.2" x14ac:dyDescent="0.25"/>
    <row r="87" spans="1:4" ht="13.8" x14ac:dyDescent="0.25">
      <c r="A87" s="6" t="s">
        <v>63</v>
      </c>
    </row>
    <row r="88" spans="1:4" ht="13.2" x14ac:dyDescent="0.25">
      <c r="A88" s="7" t="s">
        <v>4</v>
      </c>
    </row>
    <row r="89" spans="1:4" ht="13.2" x14ac:dyDescent="0.25">
      <c r="A89" s="7" t="s">
        <v>5</v>
      </c>
    </row>
    <row r="90" spans="1:4" ht="13.2" x14ac:dyDescent="0.25"/>
    <row r="91" spans="1:4" ht="25.5" customHeight="1" x14ac:dyDescent="0.25">
      <c r="A91" s="3" t="s">
        <v>266</v>
      </c>
      <c r="B91" s="3"/>
      <c r="C91" s="3"/>
      <c r="D91" s="3"/>
    </row>
    <row r="92" spans="1:4" ht="12.75" customHeight="1" x14ac:dyDescent="0.25">
      <c r="A92" s="2"/>
      <c r="B92" s="1"/>
      <c r="C92" s="1"/>
      <c r="D92" s="1"/>
    </row>
    <row r="93" spans="1:4" ht="26.4" x14ac:dyDescent="0.25">
      <c r="A93" s="8"/>
      <c r="B93" s="10" t="s">
        <v>7</v>
      </c>
      <c r="C93" s="10" t="s">
        <v>8</v>
      </c>
      <c r="D93" s="10" t="s">
        <v>9</v>
      </c>
    </row>
    <row r="94" spans="1:4" ht="13.2" x14ac:dyDescent="0.25">
      <c r="A94" s="8"/>
      <c r="B94" s="8"/>
      <c r="C94" s="8"/>
      <c r="D94" s="8"/>
    </row>
    <row r="95" spans="1:4" ht="13.2" x14ac:dyDescent="0.25">
      <c r="A95" s="9" t="s">
        <v>347</v>
      </c>
      <c r="B95" s="8"/>
      <c r="C95" s="8"/>
      <c r="D95" s="8"/>
    </row>
    <row r="96" spans="1:4" ht="13.2" x14ac:dyDescent="0.25">
      <c r="A96" s="11" t="s">
        <v>320</v>
      </c>
      <c r="B96" s="12">
        <v>5261</v>
      </c>
      <c r="C96" s="12">
        <v>5849</v>
      </c>
      <c r="D96" s="12">
        <v>5320</v>
      </c>
    </row>
    <row r="97" spans="1:4" ht="13.2" x14ac:dyDescent="0.25">
      <c r="A97" s="8"/>
      <c r="B97" s="8"/>
      <c r="C97" s="8"/>
      <c r="D97" s="8"/>
    </row>
    <row r="98" spans="1:4" ht="26.4" x14ac:dyDescent="0.25">
      <c r="A98" s="9" t="s">
        <v>348</v>
      </c>
      <c r="B98" s="8"/>
      <c r="C98" s="8"/>
      <c r="D98" s="8"/>
    </row>
    <row r="99" spans="1:4" ht="13.2" x14ac:dyDescent="0.25">
      <c r="A99" s="11" t="s">
        <v>313</v>
      </c>
      <c r="B99" s="14">
        <v>8696</v>
      </c>
      <c r="C99" s="14">
        <v>8903</v>
      </c>
      <c r="D99" s="14">
        <v>9345</v>
      </c>
    </row>
    <row r="100" spans="1:4" ht="13.2" x14ac:dyDescent="0.25">
      <c r="A100" s="11" t="s">
        <v>349</v>
      </c>
      <c r="B100" s="14">
        <v>692</v>
      </c>
      <c r="C100" s="14">
        <v>470</v>
      </c>
      <c r="D100" s="14">
        <v>430</v>
      </c>
    </row>
    <row r="101" spans="1:4" ht="13.2" x14ac:dyDescent="0.25">
      <c r="A101" s="11" t="s">
        <v>350</v>
      </c>
      <c r="B101" s="14">
        <v>20</v>
      </c>
      <c r="C101" s="14">
        <v>-17</v>
      </c>
      <c r="D101" s="14">
        <v>-23</v>
      </c>
    </row>
    <row r="102" spans="1:4" ht="13.2" x14ac:dyDescent="0.25">
      <c r="A102" s="11" t="s">
        <v>38</v>
      </c>
      <c r="B102" s="14">
        <v>-80</v>
      </c>
      <c r="C102" s="14">
        <v>87</v>
      </c>
      <c r="D102" s="14">
        <v>826</v>
      </c>
    </row>
    <row r="103" spans="1:4" ht="13.2" x14ac:dyDescent="0.25">
      <c r="A103" s="11" t="s">
        <v>80</v>
      </c>
      <c r="B103" s="14">
        <v>291</v>
      </c>
      <c r="C103" s="14">
        <v>29</v>
      </c>
      <c r="D103" s="14">
        <v>181</v>
      </c>
    </row>
    <row r="104" spans="1:4" ht="13.2" x14ac:dyDescent="0.25">
      <c r="A104" s="8"/>
      <c r="B104" s="8"/>
      <c r="C104" s="8"/>
      <c r="D104" s="8"/>
    </row>
    <row r="105" spans="1:4" ht="26.4" x14ac:dyDescent="0.25">
      <c r="A105" s="9" t="s">
        <v>351</v>
      </c>
      <c r="B105" s="8"/>
      <c r="C105" s="8"/>
      <c r="D105" s="8"/>
    </row>
    <row r="106" spans="1:4" ht="13.2" x14ac:dyDescent="0.25">
      <c r="A106" s="11" t="s">
        <v>123</v>
      </c>
      <c r="B106" s="14">
        <v>-44</v>
      </c>
      <c r="C106" s="14">
        <v>-342</v>
      </c>
      <c r="D106" s="14">
        <v>-35</v>
      </c>
    </row>
    <row r="107" spans="1:4" ht="13.2" x14ac:dyDescent="0.25">
      <c r="A107" s="11" t="s">
        <v>77</v>
      </c>
      <c r="B107" s="14">
        <v>-572</v>
      </c>
      <c r="C107" s="14">
        <v>-202</v>
      </c>
      <c r="D107" s="14">
        <v>-167</v>
      </c>
    </row>
    <row r="108" spans="1:4" ht="13.2" x14ac:dyDescent="0.25">
      <c r="A108" s="11" t="s">
        <v>352</v>
      </c>
      <c r="B108" s="14">
        <v>169</v>
      </c>
      <c r="C108" s="14">
        <v>148</v>
      </c>
      <c r="D108" s="14">
        <v>362</v>
      </c>
    </row>
    <row r="109" spans="1:4" ht="13.2" x14ac:dyDescent="0.25">
      <c r="A109" s="11" t="s">
        <v>353</v>
      </c>
      <c r="B109" s="14">
        <v>14433</v>
      </c>
      <c r="C109" s="14">
        <v>14925</v>
      </c>
      <c r="D109" s="14">
        <v>16239</v>
      </c>
    </row>
    <row r="110" spans="1:4" ht="13.2" x14ac:dyDescent="0.25">
      <c r="A110" s="8"/>
      <c r="B110" s="8"/>
      <c r="C110" s="8"/>
      <c r="D110" s="8"/>
    </row>
    <row r="111" spans="1:4" ht="13.2" x14ac:dyDescent="0.25">
      <c r="A111" s="9" t="s">
        <v>354</v>
      </c>
      <c r="B111" s="8"/>
      <c r="C111" s="8"/>
      <c r="D111" s="8"/>
    </row>
    <row r="112" spans="1:4" ht="13.2" x14ac:dyDescent="0.25">
      <c r="A112" s="11" t="s">
        <v>355</v>
      </c>
      <c r="B112" s="14">
        <v>-11115</v>
      </c>
      <c r="C112" s="14">
        <v>-9376</v>
      </c>
      <c r="D112" s="14">
        <v>-7635</v>
      </c>
    </row>
    <row r="113" spans="1:4" ht="13.2" x14ac:dyDescent="0.25">
      <c r="A113" s="11" t="s">
        <v>356</v>
      </c>
      <c r="B113" s="14">
        <v>172</v>
      </c>
      <c r="C113" s="14">
        <v>553</v>
      </c>
      <c r="D113" s="14">
        <v>80</v>
      </c>
    </row>
    <row r="114" spans="1:4" ht="13.2" x14ac:dyDescent="0.25">
      <c r="A114" s="11" t="s">
        <v>80</v>
      </c>
      <c r="B114" s="14">
        <v>-184</v>
      </c>
      <c r="C114" s="14">
        <v>-291</v>
      </c>
      <c r="D114" s="14">
        <v>-199</v>
      </c>
    </row>
    <row r="115" spans="1:4" ht="13.2" x14ac:dyDescent="0.25">
      <c r="A115" s="11" t="s">
        <v>357</v>
      </c>
      <c r="B115" s="14">
        <v>-11127</v>
      </c>
      <c r="C115" s="14">
        <v>-9114</v>
      </c>
      <c r="D115" s="14">
        <v>-7754</v>
      </c>
    </row>
    <row r="116" spans="1:4" ht="13.2" x14ac:dyDescent="0.25">
      <c r="A116" s="8"/>
      <c r="B116" s="8"/>
      <c r="C116" s="8"/>
      <c r="D116" s="8"/>
    </row>
    <row r="117" spans="1:4" ht="13.2" x14ac:dyDescent="0.25">
      <c r="A117" s="9" t="s">
        <v>358</v>
      </c>
      <c r="B117" s="8"/>
      <c r="C117" s="8"/>
      <c r="D117" s="8"/>
    </row>
    <row r="118" spans="1:4" ht="13.2" x14ac:dyDescent="0.25">
      <c r="A118" s="11" t="s">
        <v>359</v>
      </c>
      <c r="B118" s="14">
        <v>22062</v>
      </c>
      <c r="C118" s="14">
        <v>25643</v>
      </c>
      <c r="D118" s="14">
        <v>20976</v>
      </c>
    </row>
    <row r="119" spans="1:4" ht="13.2" x14ac:dyDescent="0.25">
      <c r="A119" s="11" t="s">
        <v>360</v>
      </c>
      <c r="B119" s="14">
        <v>-21938</v>
      </c>
      <c r="C119" s="14">
        <v>-19311</v>
      </c>
      <c r="D119" s="14">
        <v>-12146</v>
      </c>
    </row>
    <row r="120" spans="1:4" ht="13.2" x14ac:dyDescent="0.25">
      <c r="A120" s="11" t="s">
        <v>361</v>
      </c>
      <c r="B120" s="14">
        <v>-32</v>
      </c>
      <c r="C120" s="14">
        <v>-71</v>
      </c>
      <c r="D120" s="14">
        <v>-102</v>
      </c>
    </row>
    <row r="121" spans="1:4" ht="13.2" x14ac:dyDescent="0.25">
      <c r="A121" s="11" t="s">
        <v>362</v>
      </c>
      <c r="B121" s="14">
        <v>-3215</v>
      </c>
      <c r="C121" s="14">
        <v>-10277</v>
      </c>
      <c r="D121" s="14">
        <v>-15431</v>
      </c>
    </row>
    <row r="122" spans="1:4" ht="13.2" x14ac:dyDescent="0.25">
      <c r="A122" s="11" t="s">
        <v>363</v>
      </c>
      <c r="B122" s="14">
        <v>22</v>
      </c>
      <c r="C122" s="14">
        <v>5</v>
      </c>
      <c r="D122" s="14">
        <v>44</v>
      </c>
    </row>
    <row r="123" spans="1:4" ht="13.2" x14ac:dyDescent="0.25">
      <c r="A123" s="11" t="s">
        <v>364</v>
      </c>
      <c r="B123" s="14">
        <v>-427</v>
      </c>
      <c r="C123" s="14">
        <v>-1602</v>
      </c>
      <c r="D123" s="14">
        <v>-2234</v>
      </c>
    </row>
    <row r="124" spans="1:4" ht="13.2" x14ac:dyDescent="0.25">
      <c r="A124" s="11" t="s">
        <v>365</v>
      </c>
      <c r="B124" s="14">
        <v>-158</v>
      </c>
      <c r="C124" s="14">
        <v>-111</v>
      </c>
      <c r="D124" s="14">
        <v>-75</v>
      </c>
    </row>
    <row r="125" spans="1:4" ht="13.2" x14ac:dyDescent="0.25">
      <c r="A125" s="11" t="s">
        <v>80</v>
      </c>
      <c r="B125" s="14">
        <v>444</v>
      </c>
      <c r="C125" s="14">
        <v>-43</v>
      </c>
      <c r="D125" s="14">
        <v>83</v>
      </c>
    </row>
    <row r="126" spans="1:4" ht="13.2" x14ac:dyDescent="0.25">
      <c r="A126" s="11" t="s">
        <v>366</v>
      </c>
      <c r="B126" s="14">
        <v>-3242</v>
      </c>
      <c r="C126" s="14">
        <v>-5767</v>
      </c>
      <c r="D126" s="14">
        <v>-8885</v>
      </c>
    </row>
    <row r="127" spans="1:4" ht="13.2" x14ac:dyDescent="0.25">
      <c r="A127" s="11" t="s">
        <v>367</v>
      </c>
      <c r="B127" s="14">
        <v>64</v>
      </c>
      <c r="C127" s="14">
        <v>44</v>
      </c>
      <c r="D127" s="14">
        <v>-400</v>
      </c>
    </row>
    <row r="128" spans="1:4" ht="13.2" x14ac:dyDescent="0.25">
      <c r="A128" s="11" t="s">
        <v>368</v>
      </c>
      <c r="B128" s="14">
        <v>709</v>
      </c>
      <c r="C128" s="14">
        <v>645</v>
      </c>
      <c r="D128" s="14">
        <v>601</v>
      </c>
    </row>
    <row r="129" spans="1:4" ht="13.2" x14ac:dyDescent="0.25">
      <c r="A129" s="11" t="s">
        <v>369</v>
      </c>
      <c r="B129" s="14">
        <v>5020</v>
      </c>
      <c r="C129" s="14">
        <v>4509</v>
      </c>
      <c r="D129" s="14">
        <v>4043</v>
      </c>
    </row>
    <row r="130" spans="1:4" ht="13.2" x14ac:dyDescent="0.25">
      <c r="A130" s="11" t="s">
        <v>370</v>
      </c>
      <c r="B130" s="12">
        <v>1470</v>
      </c>
      <c r="C130" s="12">
        <v>1321</v>
      </c>
      <c r="D130" s="12">
        <v>157</v>
      </c>
    </row>
    <row r="131" spans="1:4" ht="13.2" x14ac:dyDescent="0.25"/>
    <row r="132" spans="1:4" ht="13.2" x14ac:dyDescent="0.25"/>
  </sheetData>
  <mergeCells count="6">
    <mergeCell ref="A92:D92"/>
    <mergeCell ref="A9:D9"/>
    <mergeCell ref="A10:D10"/>
    <mergeCell ref="A43:C43"/>
    <mergeCell ref="A44:C44"/>
    <mergeCell ref="A91:D91"/>
  </mergeCells>
  <hyperlinks>
    <hyperlink ref="A6" r:id="rId1" xr:uid="{00000000-0004-0000-0500-000000000000}"/>
    <hyperlink ref="A7" r:id="rId2" xr:uid="{00000000-0004-0000-0500-000001000000}"/>
    <hyperlink ref="A40" r:id="rId3" xr:uid="{00000000-0004-0000-0500-000002000000}"/>
    <hyperlink ref="A41" r:id="rId4" xr:uid="{00000000-0004-0000-0500-000003000000}"/>
    <hyperlink ref="A88" r:id="rId5" xr:uid="{00000000-0004-0000-0500-000004000000}"/>
    <hyperlink ref="A89" r:id="rId6" xr:uid="{00000000-0004-0000-0500-000005000000}"/>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E117A-4EF8-4501-81C7-11F3D623B0EB}">
  <sheetPr>
    <outlinePr summaryBelow="0" summaryRight="0"/>
  </sheetPr>
  <dimension ref="A1:E63"/>
  <sheetViews>
    <sheetView topLeftCell="A42" workbookViewId="0">
      <selection activeCell="A16" sqref="A16"/>
    </sheetView>
  </sheetViews>
  <sheetFormatPr baseColWidth="10" defaultColWidth="9.109375" defaultRowHeight="15" customHeight="1" x14ac:dyDescent="0.25"/>
  <cols>
    <col min="1" max="1" width="64.6640625" customWidth="1"/>
    <col min="2" max="5" width="18.6640625" customWidth="1"/>
  </cols>
  <sheetData>
    <row r="1" spans="1:5" ht="13.2" x14ac:dyDescent="0.25">
      <c r="A1" s="4" t="s">
        <v>0</v>
      </c>
    </row>
    <row r="2" spans="1:5" ht="13.2" x14ac:dyDescent="0.25">
      <c r="A2" s="4" t="s">
        <v>386</v>
      </c>
    </row>
    <row r="3" spans="1:5" ht="13.2" x14ac:dyDescent="0.25">
      <c r="A3" s="5" t="s">
        <v>387</v>
      </c>
    </row>
    <row r="4" spans="1:5" ht="13.2" x14ac:dyDescent="0.25">
      <c r="A4" s="5"/>
    </row>
    <row r="5" spans="1:5" ht="13.8" x14ac:dyDescent="0.25">
      <c r="A5" s="6" t="s">
        <v>388</v>
      </c>
    </row>
    <row r="6" spans="1:5" ht="13.2" x14ac:dyDescent="0.25">
      <c r="A6" s="7" t="s">
        <v>4</v>
      </c>
    </row>
    <row r="7" spans="1:5" ht="13.2" x14ac:dyDescent="0.25">
      <c r="A7" s="7" t="s">
        <v>5</v>
      </c>
    </row>
    <row r="8" spans="1:5" ht="13.2" x14ac:dyDescent="0.25"/>
    <row r="9" spans="1:5" ht="51" customHeight="1" x14ac:dyDescent="0.25">
      <c r="A9" s="3" t="s">
        <v>389</v>
      </c>
      <c r="B9" s="3"/>
      <c r="C9" s="3"/>
      <c r="D9" s="3"/>
      <c r="E9" s="3"/>
    </row>
    <row r="10" spans="1:5" ht="12.75" customHeight="1" x14ac:dyDescent="0.25">
      <c r="A10" s="2"/>
      <c r="B10" s="1"/>
      <c r="C10" s="1"/>
      <c r="D10" s="1"/>
      <c r="E10" s="1"/>
    </row>
    <row r="11" spans="1:5" ht="39.6" x14ac:dyDescent="0.25">
      <c r="A11" s="8"/>
      <c r="B11" s="10" t="s">
        <v>390</v>
      </c>
      <c r="C11" s="10" t="s">
        <v>391</v>
      </c>
      <c r="D11" s="10" t="s">
        <v>392</v>
      </c>
      <c r="E11" s="10" t="s">
        <v>393</v>
      </c>
    </row>
    <row r="12" spans="1:5" ht="13.2" x14ac:dyDescent="0.25">
      <c r="A12" s="8"/>
      <c r="B12" s="8"/>
      <c r="C12" s="8"/>
      <c r="D12" s="8"/>
      <c r="E12" s="8"/>
    </row>
    <row r="13" spans="1:5" ht="13.2" x14ac:dyDescent="0.25">
      <c r="A13" s="11" t="s">
        <v>394</v>
      </c>
      <c r="B13" s="12">
        <v>16411</v>
      </c>
      <c r="C13" s="12">
        <v>14520</v>
      </c>
      <c r="D13" s="12">
        <v>54217</v>
      </c>
      <c r="E13" s="12">
        <v>49936</v>
      </c>
    </row>
    <row r="14" spans="1:5" ht="13.2" x14ac:dyDescent="0.25">
      <c r="A14" s="11" t="s">
        <v>395</v>
      </c>
      <c r="B14" s="14">
        <v>11528</v>
      </c>
      <c r="C14" s="14">
        <v>10731</v>
      </c>
      <c r="D14" s="14">
        <v>37951</v>
      </c>
      <c r="E14" s="14">
        <v>36149</v>
      </c>
    </row>
    <row r="15" spans="1:5" ht="13.2" x14ac:dyDescent="0.25">
      <c r="A15" s="11" t="s">
        <v>396</v>
      </c>
      <c r="B15" s="14">
        <v>3094</v>
      </c>
      <c r="C15" s="14">
        <v>2473</v>
      </c>
      <c r="D15" s="14">
        <v>10469</v>
      </c>
      <c r="E15" s="14">
        <v>8927</v>
      </c>
    </row>
    <row r="16" spans="1:5" ht="13.2" x14ac:dyDescent="0.25">
      <c r="A16" s="11" t="s">
        <v>397</v>
      </c>
      <c r="B16" s="16" t="s">
        <v>137</v>
      </c>
      <c r="C16" s="16" t="s">
        <v>137</v>
      </c>
      <c r="D16" s="16" t="s">
        <v>137</v>
      </c>
      <c r="E16" s="14">
        <v>218</v>
      </c>
    </row>
    <row r="17" spans="1:5" ht="13.2" x14ac:dyDescent="0.25">
      <c r="A17" s="11" t="s">
        <v>398</v>
      </c>
      <c r="B17" s="14">
        <v>-54</v>
      </c>
      <c r="C17" s="14">
        <v>-23</v>
      </c>
      <c r="D17" s="14">
        <v>-170</v>
      </c>
      <c r="E17" s="14">
        <v>6</v>
      </c>
    </row>
    <row r="18" spans="1:5" ht="13.2" x14ac:dyDescent="0.25">
      <c r="A18" s="11" t="s">
        <v>232</v>
      </c>
      <c r="B18" s="14">
        <v>1843</v>
      </c>
      <c r="C18" s="14">
        <v>1339</v>
      </c>
      <c r="D18" s="14">
        <v>5967</v>
      </c>
      <c r="E18" s="14">
        <v>4636</v>
      </c>
    </row>
    <row r="19" spans="1:5" ht="13.2" x14ac:dyDescent="0.25">
      <c r="A19" s="11" t="s">
        <v>399</v>
      </c>
      <c r="B19" s="14">
        <v>440</v>
      </c>
      <c r="C19" s="14">
        <v>301</v>
      </c>
      <c r="D19" s="14">
        <v>1493</v>
      </c>
      <c r="E19" s="14">
        <v>1138</v>
      </c>
    </row>
    <row r="20" spans="1:5" ht="13.2" x14ac:dyDescent="0.25">
      <c r="A20" s="11" t="s">
        <v>66</v>
      </c>
      <c r="B20" s="12">
        <v>1403</v>
      </c>
      <c r="C20" s="12">
        <v>1038</v>
      </c>
      <c r="D20" s="12">
        <v>4474</v>
      </c>
      <c r="E20" s="12">
        <v>3498</v>
      </c>
    </row>
    <row r="21" spans="1:5" ht="13.2" x14ac:dyDescent="0.25">
      <c r="A21" s="11" t="s">
        <v>400</v>
      </c>
      <c r="B21" s="15">
        <v>1.22</v>
      </c>
      <c r="C21" s="15">
        <v>0.89</v>
      </c>
      <c r="D21" s="15">
        <v>3.86</v>
      </c>
      <c r="E21" s="15">
        <v>2.97</v>
      </c>
    </row>
    <row r="22" spans="1:5" ht="13.2" x14ac:dyDescent="0.25">
      <c r="A22" s="11" t="s">
        <v>401</v>
      </c>
      <c r="B22" s="18">
        <v>0.33250000000000002</v>
      </c>
      <c r="C22" s="19">
        <v>0.29499999999999998</v>
      </c>
      <c r="D22" s="15">
        <v>1.33</v>
      </c>
      <c r="E22" s="15">
        <v>1.18</v>
      </c>
    </row>
    <row r="23" spans="1:5" ht="13.2" x14ac:dyDescent="0.25">
      <c r="A23" s="11" t="s">
        <v>402</v>
      </c>
      <c r="B23" s="14">
        <v>1152</v>
      </c>
      <c r="C23" s="14">
        <v>1171</v>
      </c>
      <c r="D23" s="14">
        <v>1159</v>
      </c>
      <c r="E23" s="14">
        <v>1178</v>
      </c>
    </row>
    <row r="24" spans="1:5" ht="13.2" x14ac:dyDescent="0.25"/>
    <row r="25" spans="1:5" ht="13.2" x14ac:dyDescent="0.25"/>
    <row r="26" spans="1:5" ht="13.8" x14ac:dyDescent="0.25">
      <c r="A26" s="6" t="s">
        <v>403</v>
      </c>
    </row>
    <row r="27" spans="1:5" ht="13.2" x14ac:dyDescent="0.25">
      <c r="A27" s="7" t="s">
        <v>4</v>
      </c>
    </row>
    <row r="28" spans="1:5" ht="13.2" x14ac:dyDescent="0.25">
      <c r="A28" s="7" t="s">
        <v>5</v>
      </c>
    </row>
    <row r="29" spans="1:5" ht="13.2" x14ac:dyDescent="0.25"/>
    <row r="30" spans="1:5" ht="51" customHeight="1" x14ac:dyDescent="0.25">
      <c r="A30" s="3" t="s">
        <v>404</v>
      </c>
      <c r="B30" s="3"/>
      <c r="C30" s="3"/>
    </row>
    <row r="31" spans="1:5" ht="12.75" customHeight="1" x14ac:dyDescent="0.25">
      <c r="A31" s="2"/>
      <c r="B31" s="1"/>
      <c r="C31" s="1"/>
    </row>
    <row r="32" spans="1:5" ht="13.2" x14ac:dyDescent="0.25">
      <c r="A32" s="8"/>
      <c r="B32" s="10" t="s">
        <v>405</v>
      </c>
      <c r="C32" s="10" t="s">
        <v>406</v>
      </c>
    </row>
    <row r="33" spans="1:3" ht="13.2" x14ac:dyDescent="0.25">
      <c r="A33" s="8"/>
      <c r="B33" s="8"/>
      <c r="C33" s="8"/>
    </row>
    <row r="34" spans="1:3" ht="13.2" x14ac:dyDescent="0.25">
      <c r="A34" s="9" t="s">
        <v>407</v>
      </c>
      <c r="B34" s="8"/>
      <c r="C34" s="8"/>
    </row>
    <row r="35" spans="1:3" ht="13.2" x14ac:dyDescent="0.25">
      <c r="A35" s="9" t="s">
        <v>122</v>
      </c>
      <c r="B35" s="8"/>
      <c r="C35" s="8"/>
    </row>
    <row r="36" spans="1:3" ht="13.2" x14ac:dyDescent="0.25">
      <c r="A36" s="11" t="s">
        <v>208</v>
      </c>
      <c r="B36" s="12">
        <v>5600</v>
      </c>
      <c r="C36" s="12">
        <v>5477</v>
      </c>
    </row>
    <row r="37" spans="1:3" ht="13.2" x14ac:dyDescent="0.25">
      <c r="A37" s="11" t="s">
        <v>408</v>
      </c>
      <c r="B37" s="14">
        <v>1099</v>
      </c>
      <c r="C37" s="14">
        <v>1160</v>
      </c>
    </row>
    <row r="38" spans="1:3" ht="13.2" x14ac:dyDescent="0.25">
      <c r="A38" s="11" t="s">
        <v>409</v>
      </c>
      <c r="B38" s="14">
        <v>5965</v>
      </c>
      <c r="C38" s="14">
        <v>5819</v>
      </c>
    </row>
    <row r="39" spans="1:3" ht="13.2" x14ac:dyDescent="0.25">
      <c r="A39" s="9" t="s">
        <v>34</v>
      </c>
      <c r="B39" s="17">
        <v>12664</v>
      </c>
      <c r="C39" s="17">
        <v>12456</v>
      </c>
    </row>
    <row r="40" spans="1:3" ht="13.2" x14ac:dyDescent="0.25">
      <c r="A40" s="8"/>
      <c r="B40" s="8"/>
      <c r="C40" s="8"/>
    </row>
    <row r="41" spans="1:3" ht="13.2" x14ac:dyDescent="0.25">
      <c r="A41" s="11" t="s">
        <v>410</v>
      </c>
      <c r="B41" s="14">
        <v>6571</v>
      </c>
      <c r="C41" s="14">
        <v>5783</v>
      </c>
    </row>
    <row r="42" spans="1:3" ht="13.2" x14ac:dyDescent="0.25">
      <c r="A42" s="11" t="s">
        <v>411</v>
      </c>
      <c r="B42" s="14">
        <v>9396</v>
      </c>
      <c r="C42" s="14">
        <v>9086</v>
      </c>
    </row>
    <row r="43" spans="1:3" ht="13.2" x14ac:dyDescent="0.25">
      <c r="A43" s="11" t="s">
        <v>36</v>
      </c>
      <c r="B43" s="14">
        <v>95</v>
      </c>
      <c r="C43" s="14">
        <v>97</v>
      </c>
    </row>
    <row r="44" spans="1:3" ht="13.2" x14ac:dyDescent="0.25">
      <c r="A44" s="11" t="s">
        <v>39</v>
      </c>
      <c r="B44" s="14">
        <v>1021</v>
      </c>
      <c r="C44" s="14">
        <v>927</v>
      </c>
    </row>
    <row r="45" spans="1:3" ht="13.2" x14ac:dyDescent="0.25">
      <c r="A45" s="9" t="s">
        <v>130</v>
      </c>
      <c r="B45" s="12">
        <v>29747</v>
      </c>
      <c r="C45" s="12">
        <v>28349</v>
      </c>
    </row>
    <row r="46" spans="1:3" ht="13.2" x14ac:dyDescent="0.25">
      <c r="A46" s="8"/>
      <c r="B46" s="8"/>
      <c r="C46" s="8"/>
    </row>
    <row r="47" spans="1:3" ht="13.2" x14ac:dyDescent="0.25">
      <c r="A47" s="9" t="s">
        <v>412</v>
      </c>
      <c r="B47" s="8"/>
      <c r="C47" s="8"/>
    </row>
    <row r="48" spans="1:3" ht="13.2" x14ac:dyDescent="0.25">
      <c r="A48" s="9" t="s">
        <v>131</v>
      </c>
      <c r="B48" s="8"/>
      <c r="C48" s="8"/>
    </row>
    <row r="49" spans="1:3" ht="13.2" x14ac:dyDescent="0.25">
      <c r="A49" s="11" t="s">
        <v>43</v>
      </c>
      <c r="B49" s="12">
        <v>3862</v>
      </c>
      <c r="C49" s="12">
        <v>3794</v>
      </c>
    </row>
    <row r="50" spans="1:3" ht="13.2" x14ac:dyDescent="0.25">
      <c r="A50" s="11" t="s">
        <v>413</v>
      </c>
      <c r="B50" s="14">
        <v>4969</v>
      </c>
      <c r="C50" s="14">
        <v>4401</v>
      </c>
    </row>
    <row r="51" spans="1:3" ht="13.2" x14ac:dyDescent="0.25">
      <c r="A51" s="11" t="s">
        <v>414</v>
      </c>
      <c r="B51" s="14">
        <v>1620</v>
      </c>
      <c r="C51" s="14">
        <v>1610</v>
      </c>
    </row>
    <row r="52" spans="1:3" ht="13.2" x14ac:dyDescent="0.25">
      <c r="A52" s="11" t="s">
        <v>336</v>
      </c>
      <c r="B52" s="16" t="s">
        <v>137</v>
      </c>
      <c r="C52" s="14">
        <v>500</v>
      </c>
    </row>
    <row r="53" spans="1:3" ht="13.2" x14ac:dyDescent="0.25">
      <c r="A53" s="9" t="s">
        <v>48</v>
      </c>
      <c r="B53" s="17">
        <v>10451</v>
      </c>
      <c r="C53" s="17">
        <v>10305</v>
      </c>
    </row>
    <row r="54" spans="1:3" ht="13.2" x14ac:dyDescent="0.25">
      <c r="A54" s="8"/>
      <c r="B54" s="8"/>
      <c r="C54" s="8"/>
    </row>
    <row r="55" spans="1:3" ht="13.2" x14ac:dyDescent="0.25">
      <c r="A55" s="11" t="s">
        <v>379</v>
      </c>
      <c r="B55" s="14">
        <v>924</v>
      </c>
      <c r="C55" s="14">
        <v>919</v>
      </c>
    </row>
    <row r="56" spans="1:3" ht="13.2" x14ac:dyDescent="0.25">
      <c r="A56" s="11" t="s">
        <v>415</v>
      </c>
      <c r="B56" s="14">
        <v>148</v>
      </c>
      <c r="C56" s="14">
        <v>127</v>
      </c>
    </row>
    <row r="57" spans="1:3" ht="13.2" x14ac:dyDescent="0.25">
      <c r="A57" s="11" t="s">
        <v>416</v>
      </c>
      <c r="B57" s="14">
        <v>8060</v>
      </c>
      <c r="C57" s="14">
        <v>7775</v>
      </c>
    </row>
    <row r="58" spans="1:3" ht="13.2" x14ac:dyDescent="0.25">
      <c r="A58" s="11" t="s">
        <v>50</v>
      </c>
      <c r="B58" s="14">
        <v>2862</v>
      </c>
      <c r="C58" s="14">
        <v>2859</v>
      </c>
    </row>
    <row r="59" spans="1:3" ht="13.2" x14ac:dyDescent="0.25">
      <c r="A59" s="11" t="s">
        <v>417</v>
      </c>
      <c r="B59" s="14">
        <v>7302</v>
      </c>
      <c r="C59" s="14">
        <v>6364</v>
      </c>
    </row>
    <row r="60" spans="1:3" ht="13.2" x14ac:dyDescent="0.25">
      <c r="A60" s="9" t="s">
        <v>144</v>
      </c>
      <c r="B60" s="12">
        <v>29747</v>
      </c>
      <c r="C60" s="12">
        <v>28349</v>
      </c>
    </row>
    <row r="61" spans="1:3" ht="13.2" x14ac:dyDescent="0.25">
      <c r="A61" s="8"/>
      <c r="B61" s="8"/>
      <c r="C61" s="8"/>
    </row>
    <row r="62" spans="1:3" ht="13.2" x14ac:dyDescent="0.25"/>
    <row r="63" spans="1:3" ht="13.2" x14ac:dyDescent="0.25"/>
  </sheetData>
  <mergeCells count="4">
    <mergeCell ref="A9:E9"/>
    <mergeCell ref="A10:E10"/>
    <mergeCell ref="A30:C30"/>
    <mergeCell ref="A31:C31"/>
  </mergeCells>
  <hyperlinks>
    <hyperlink ref="A6" r:id="rId1" xr:uid="{00000000-0004-0000-0700-000000000000}"/>
    <hyperlink ref="A7" r:id="rId2" xr:uid="{00000000-0004-0000-0700-000001000000}"/>
    <hyperlink ref="A27" r:id="rId3" xr:uid="{00000000-0004-0000-0700-000002000000}"/>
    <hyperlink ref="A28" r:id="rId4" xr:uid="{00000000-0004-0000-0700-000003000000}"/>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5229D-67DE-4D65-8F11-6FDA744B0736}">
  <sheetPr>
    <outlinePr summaryBelow="0" summaryRight="0"/>
  </sheetPr>
  <dimension ref="A1:D154"/>
  <sheetViews>
    <sheetView topLeftCell="A11" workbookViewId="0"/>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422</v>
      </c>
    </row>
    <row r="3" spans="1:4" ht="13.2" x14ac:dyDescent="0.25">
      <c r="A3" s="5" t="s">
        <v>423</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38.25" customHeight="1" x14ac:dyDescent="0.25">
      <c r="A9" s="3" t="s">
        <v>424</v>
      </c>
      <c r="B9" s="3"/>
      <c r="C9" s="3"/>
      <c r="D9" s="3"/>
    </row>
    <row r="10" spans="1:4" ht="12.75" customHeight="1" x14ac:dyDescent="0.25">
      <c r="A10" s="2"/>
      <c r="B10" s="1"/>
      <c r="C10" s="1"/>
      <c r="D10" s="1"/>
    </row>
    <row r="11" spans="1:4" ht="26.4" x14ac:dyDescent="0.25">
      <c r="A11" s="8"/>
      <c r="B11" s="10" t="s">
        <v>7</v>
      </c>
      <c r="C11" s="10" t="s">
        <v>8</v>
      </c>
      <c r="D11" s="10" t="s">
        <v>9</v>
      </c>
    </row>
    <row r="12" spans="1:4" ht="13.2" x14ac:dyDescent="0.25">
      <c r="A12" s="8"/>
      <c r="B12" s="8"/>
      <c r="C12" s="8"/>
      <c r="D12" s="8"/>
    </row>
    <row r="13" spans="1:4" ht="13.2" x14ac:dyDescent="0.25">
      <c r="A13" s="9" t="s">
        <v>10</v>
      </c>
      <c r="B13" s="8"/>
      <c r="C13" s="8"/>
      <c r="D13" s="8"/>
    </row>
    <row r="14" spans="1:4" ht="13.2" x14ac:dyDescent="0.25">
      <c r="A14" s="11" t="s">
        <v>425</v>
      </c>
      <c r="B14" s="12">
        <v>29771</v>
      </c>
      <c r="C14" s="12">
        <v>27518</v>
      </c>
      <c r="D14" s="12">
        <v>25371</v>
      </c>
    </row>
    <row r="15" spans="1:4" ht="13.2" x14ac:dyDescent="0.25">
      <c r="A15" s="9" t="s">
        <v>372</v>
      </c>
      <c r="B15" s="8"/>
      <c r="C15" s="8"/>
      <c r="D15" s="8"/>
    </row>
    <row r="16" spans="1:4" ht="13.2" x14ac:dyDescent="0.25">
      <c r="A16" s="11" t="s">
        <v>426</v>
      </c>
      <c r="B16" s="14">
        <v>14385</v>
      </c>
      <c r="C16" s="14">
        <v>12173</v>
      </c>
      <c r="D16" s="14">
        <v>10315</v>
      </c>
    </row>
    <row r="17" spans="1:4" ht="13.2" x14ac:dyDescent="0.25">
      <c r="A17" s="11" t="s">
        <v>427</v>
      </c>
      <c r="B17" s="14">
        <v>1682</v>
      </c>
      <c r="C17" s="14">
        <v>1572</v>
      </c>
      <c r="D17" s="14">
        <v>1060</v>
      </c>
    </row>
    <row r="18" spans="1:4" ht="13.2" x14ac:dyDescent="0.25">
      <c r="A18" s="11" t="s">
        <v>428</v>
      </c>
      <c r="B18" s="14">
        <v>1919</v>
      </c>
      <c r="C18" s="14">
        <v>2120</v>
      </c>
      <c r="D18" s="14">
        <v>2075</v>
      </c>
    </row>
    <row r="19" spans="1:4" ht="13.2" x14ac:dyDescent="0.25">
      <c r="A19" s="11" t="s">
        <v>420</v>
      </c>
      <c r="B19" s="14">
        <v>1809</v>
      </c>
      <c r="C19" s="14">
        <v>2257</v>
      </c>
      <c r="D19" s="14">
        <v>2445</v>
      </c>
    </row>
    <row r="20" spans="1:4" ht="13.2" x14ac:dyDescent="0.25">
      <c r="A20" s="11" t="s">
        <v>429</v>
      </c>
      <c r="B20" s="14">
        <v>2973</v>
      </c>
      <c r="C20" s="14">
        <v>3253</v>
      </c>
      <c r="D20" s="14">
        <v>3038</v>
      </c>
    </row>
    <row r="21" spans="1:4" ht="13.2" x14ac:dyDescent="0.25">
      <c r="A21" s="11" t="s">
        <v>421</v>
      </c>
      <c r="B21" s="14">
        <v>2059</v>
      </c>
      <c r="C21" s="14">
        <v>2099</v>
      </c>
      <c r="D21" s="14">
        <v>2114</v>
      </c>
    </row>
    <row r="22" spans="1:4" ht="13.2" x14ac:dyDescent="0.25">
      <c r="A22" s="11" t="s">
        <v>430</v>
      </c>
      <c r="B22" s="14">
        <v>-84</v>
      </c>
      <c r="C22" s="14">
        <v>207</v>
      </c>
      <c r="D22" s="14">
        <v>62</v>
      </c>
    </row>
    <row r="23" spans="1:4" ht="13.2" x14ac:dyDescent="0.25">
      <c r="A23" s="9" t="s">
        <v>375</v>
      </c>
      <c r="B23" s="17">
        <v>24743</v>
      </c>
      <c r="C23" s="17">
        <v>23681</v>
      </c>
      <c r="D23" s="17">
        <v>21109</v>
      </c>
    </row>
    <row r="24" spans="1:4" ht="13.2" x14ac:dyDescent="0.25">
      <c r="A24" s="8"/>
      <c r="B24" s="8"/>
      <c r="C24" s="8"/>
      <c r="D24" s="8"/>
    </row>
    <row r="25" spans="1:4" ht="13.2" x14ac:dyDescent="0.25">
      <c r="A25" s="11" t="s">
        <v>228</v>
      </c>
      <c r="B25" s="14">
        <v>5028</v>
      </c>
      <c r="C25" s="14">
        <v>3837</v>
      </c>
      <c r="D25" s="14">
        <v>4262</v>
      </c>
    </row>
    <row r="26" spans="1:4" ht="13.2" x14ac:dyDescent="0.25">
      <c r="A26" s="11" t="s">
        <v>318</v>
      </c>
      <c r="B26" s="14">
        <v>383</v>
      </c>
      <c r="C26" s="14">
        <v>-471</v>
      </c>
      <c r="D26" s="14">
        <v>-163</v>
      </c>
    </row>
    <row r="27" spans="1:4" ht="13.2" x14ac:dyDescent="0.25">
      <c r="A27" s="11" t="s">
        <v>232</v>
      </c>
      <c r="B27" s="14">
        <v>5411</v>
      </c>
      <c r="C27" s="14">
        <v>3366</v>
      </c>
      <c r="D27" s="14">
        <v>4099</v>
      </c>
    </row>
    <row r="28" spans="1:4" ht="13.2" x14ac:dyDescent="0.25">
      <c r="A28" s="11" t="s">
        <v>431</v>
      </c>
      <c r="B28" s="14">
        <v>1165</v>
      </c>
      <c r="C28" s="14">
        <v>947</v>
      </c>
      <c r="D28" s="14">
        <v>-70</v>
      </c>
    </row>
    <row r="29" spans="1:4" ht="13.2" x14ac:dyDescent="0.25">
      <c r="A29" s="11" t="s">
        <v>432</v>
      </c>
      <c r="B29" s="12">
        <v>4246</v>
      </c>
      <c r="C29" s="12">
        <v>2419</v>
      </c>
      <c r="D29" s="12">
        <v>4169</v>
      </c>
    </row>
    <row r="30" spans="1:4" ht="13.2" x14ac:dyDescent="0.25">
      <c r="A30" s="9" t="s">
        <v>433</v>
      </c>
      <c r="B30" s="8"/>
      <c r="C30" s="8"/>
      <c r="D30" s="8"/>
    </row>
    <row r="31" spans="1:4" ht="13.2" x14ac:dyDescent="0.25">
      <c r="A31" s="11" t="s">
        <v>22</v>
      </c>
      <c r="B31" s="15">
        <v>3.85</v>
      </c>
      <c r="C31" s="15">
        <v>2.1</v>
      </c>
      <c r="D31" s="15">
        <v>3.55</v>
      </c>
    </row>
    <row r="32" spans="1:4" ht="13.2" x14ac:dyDescent="0.25">
      <c r="A32" s="11" t="s">
        <v>23</v>
      </c>
      <c r="B32" s="15">
        <v>3.84</v>
      </c>
      <c r="C32" s="15">
        <v>2.09</v>
      </c>
      <c r="D32" s="15">
        <v>3.52</v>
      </c>
    </row>
    <row r="33" spans="1:4" ht="13.2" x14ac:dyDescent="0.25">
      <c r="A33" s="9" t="s">
        <v>434</v>
      </c>
      <c r="B33" s="8"/>
      <c r="C33" s="8"/>
      <c r="D33" s="8"/>
    </row>
    <row r="34" spans="1:4" ht="13.2" x14ac:dyDescent="0.25">
      <c r="A34" s="11" t="s">
        <v>195</v>
      </c>
      <c r="B34" s="14">
        <v>1103</v>
      </c>
      <c r="C34" s="14">
        <v>1154</v>
      </c>
      <c r="D34" s="14">
        <v>1174</v>
      </c>
    </row>
    <row r="35" spans="1:4" ht="13.2" x14ac:dyDescent="0.25">
      <c r="A35" s="11" t="s">
        <v>196</v>
      </c>
      <c r="B35" s="14">
        <v>1107</v>
      </c>
      <c r="C35" s="14">
        <v>1158</v>
      </c>
      <c r="D35" s="14">
        <v>1186</v>
      </c>
    </row>
    <row r="36" spans="1:4" ht="13.2" x14ac:dyDescent="0.25"/>
    <row r="37" spans="1:4" ht="13.2" x14ac:dyDescent="0.25"/>
    <row r="38" spans="1:4" ht="13.8" x14ac:dyDescent="0.25">
      <c r="A38" s="6" t="s">
        <v>24</v>
      </c>
    </row>
    <row r="39" spans="1:4" ht="13.2" x14ac:dyDescent="0.25">
      <c r="A39" s="7" t="s">
        <v>4</v>
      </c>
    </row>
    <row r="40" spans="1:4" ht="13.2" x14ac:dyDescent="0.25">
      <c r="A40" s="7" t="s">
        <v>5</v>
      </c>
    </row>
    <row r="41" spans="1:4" ht="13.2" x14ac:dyDescent="0.25"/>
    <row r="42" spans="1:4" ht="25.5" customHeight="1" x14ac:dyDescent="0.25">
      <c r="A42" s="3" t="s">
        <v>240</v>
      </c>
      <c r="B42" s="3"/>
      <c r="C42" s="3"/>
    </row>
    <row r="43" spans="1:4" ht="12.75" customHeight="1" x14ac:dyDescent="0.25">
      <c r="A43" s="2"/>
      <c r="B43" s="1"/>
      <c r="C43" s="1"/>
    </row>
    <row r="44" spans="1:4" ht="13.2" x14ac:dyDescent="0.25">
      <c r="A44" s="8"/>
      <c r="B44" s="10" t="s">
        <v>26</v>
      </c>
      <c r="C44" s="10" t="s">
        <v>27</v>
      </c>
    </row>
    <row r="45" spans="1:4" ht="13.2" x14ac:dyDescent="0.25">
      <c r="A45" s="8"/>
      <c r="B45" s="8"/>
      <c r="C45" s="8"/>
    </row>
    <row r="46" spans="1:4" ht="13.2" x14ac:dyDescent="0.25">
      <c r="A46" s="9" t="s">
        <v>122</v>
      </c>
      <c r="B46" s="8"/>
      <c r="C46" s="8"/>
    </row>
    <row r="47" spans="1:4" ht="13.2" x14ac:dyDescent="0.25">
      <c r="A47" s="11" t="s">
        <v>208</v>
      </c>
      <c r="B47" s="12">
        <v>9081</v>
      </c>
      <c r="C47" s="12">
        <v>7776</v>
      </c>
    </row>
    <row r="48" spans="1:4" ht="13.2" x14ac:dyDescent="0.25">
      <c r="A48" s="11" t="s">
        <v>209</v>
      </c>
      <c r="B48" s="14">
        <v>4979</v>
      </c>
      <c r="C48" s="14">
        <v>3092</v>
      </c>
    </row>
    <row r="49" spans="1:3" ht="13.2" x14ac:dyDescent="0.25">
      <c r="A49" s="11" t="s">
        <v>435</v>
      </c>
      <c r="B49" s="14">
        <v>1069</v>
      </c>
      <c r="C49" s="14">
        <v>963</v>
      </c>
    </row>
    <row r="50" spans="1:3" ht="13.2" x14ac:dyDescent="0.25">
      <c r="A50" s="11" t="s">
        <v>436</v>
      </c>
      <c r="B50" s="14">
        <v>563</v>
      </c>
      <c r="C50" s="16">
        <v>0</v>
      </c>
    </row>
    <row r="51" spans="1:3" ht="26.4" x14ac:dyDescent="0.25">
      <c r="A51" s="11" t="s">
        <v>437</v>
      </c>
      <c r="B51" s="14">
        <v>5433</v>
      </c>
      <c r="C51" s="14">
        <v>7431</v>
      </c>
    </row>
    <row r="52" spans="1:3" ht="13.2" x14ac:dyDescent="0.25">
      <c r="A52" s="11" t="s">
        <v>438</v>
      </c>
      <c r="B52" s="14">
        <v>38935</v>
      </c>
      <c r="C52" s="14">
        <v>36264</v>
      </c>
    </row>
    <row r="53" spans="1:3" ht="13.2" x14ac:dyDescent="0.25">
      <c r="A53" s="11" t="s">
        <v>32</v>
      </c>
      <c r="B53" s="14">
        <v>2509</v>
      </c>
      <c r="C53" s="14">
        <v>1898</v>
      </c>
    </row>
    <row r="54" spans="1:3" ht="13.2" x14ac:dyDescent="0.25">
      <c r="A54" s="9" t="s">
        <v>34</v>
      </c>
      <c r="B54" s="17">
        <v>62569</v>
      </c>
      <c r="C54" s="17">
        <v>57424</v>
      </c>
    </row>
    <row r="55" spans="1:3" ht="13.2" x14ac:dyDescent="0.25">
      <c r="A55" s="8"/>
      <c r="B55" s="8"/>
      <c r="C55" s="8"/>
    </row>
    <row r="56" spans="1:3" ht="13.2" x14ac:dyDescent="0.25">
      <c r="A56" s="11" t="s">
        <v>377</v>
      </c>
      <c r="B56" s="14">
        <v>3273</v>
      </c>
      <c r="C56" s="14">
        <v>5018</v>
      </c>
    </row>
    <row r="57" spans="1:3" ht="13.2" x14ac:dyDescent="0.25">
      <c r="A57" s="11" t="s">
        <v>210</v>
      </c>
      <c r="B57" s="14">
        <v>1488</v>
      </c>
      <c r="C57" s="14">
        <v>1730</v>
      </c>
    </row>
    <row r="58" spans="1:3" ht="13.2" x14ac:dyDescent="0.25">
      <c r="A58" s="11" t="s">
        <v>36</v>
      </c>
      <c r="B58" s="14">
        <v>11026</v>
      </c>
      <c r="C58" s="14">
        <v>11209</v>
      </c>
    </row>
    <row r="59" spans="1:3" ht="13.2" x14ac:dyDescent="0.25">
      <c r="A59" s="11" t="s">
        <v>128</v>
      </c>
      <c r="B59" s="14">
        <v>537</v>
      </c>
      <c r="C59" s="14">
        <v>788</v>
      </c>
    </row>
    <row r="60" spans="1:3" ht="13.2" x14ac:dyDescent="0.25">
      <c r="A60" s="11" t="s">
        <v>39</v>
      </c>
      <c r="B60" s="14">
        <v>3273</v>
      </c>
      <c r="C60" s="14">
        <v>2455</v>
      </c>
    </row>
    <row r="61" spans="1:3" ht="13.2" x14ac:dyDescent="0.25">
      <c r="A61" s="9" t="s">
        <v>130</v>
      </c>
      <c r="B61" s="17">
        <v>82166</v>
      </c>
      <c r="C61" s="17">
        <v>78624</v>
      </c>
    </row>
    <row r="62" spans="1:3" ht="13.2" x14ac:dyDescent="0.25">
      <c r="A62" s="8"/>
      <c r="B62" s="8"/>
      <c r="C62" s="8"/>
    </row>
    <row r="63" spans="1:3" ht="13.2" x14ac:dyDescent="0.25">
      <c r="A63" s="9" t="s">
        <v>131</v>
      </c>
      <c r="B63" s="8"/>
      <c r="C63" s="8"/>
    </row>
    <row r="64" spans="1:3" ht="13.2" x14ac:dyDescent="0.25">
      <c r="A64" s="11" t="s">
        <v>43</v>
      </c>
      <c r="B64" s="14">
        <v>139</v>
      </c>
      <c r="C64" s="14">
        <v>126</v>
      </c>
    </row>
    <row r="65" spans="1:3" ht="13.2" x14ac:dyDescent="0.25">
      <c r="A65" s="11" t="s">
        <v>439</v>
      </c>
      <c r="B65" s="14">
        <v>41935</v>
      </c>
      <c r="C65" s="14">
        <v>40014</v>
      </c>
    </row>
    <row r="66" spans="1:3" ht="13.2" x14ac:dyDescent="0.25">
      <c r="A66" s="11" t="s">
        <v>413</v>
      </c>
      <c r="B66" s="14">
        <v>6392</v>
      </c>
      <c r="C66" s="14">
        <v>4868</v>
      </c>
    </row>
    <row r="67" spans="1:3" ht="13.2" x14ac:dyDescent="0.25">
      <c r="A67" s="9" t="s">
        <v>48</v>
      </c>
      <c r="B67" s="17">
        <v>48466</v>
      </c>
      <c r="C67" s="17">
        <v>45008</v>
      </c>
    </row>
    <row r="68" spans="1:3" ht="13.2" x14ac:dyDescent="0.25">
      <c r="A68" s="8"/>
      <c r="B68" s="8"/>
      <c r="C68" s="8"/>
    </row>
    <row r="69" spans="1:3" ht="13.2" x14ac:dyDescent="0.25">
      <c r="A69" s="11" t="s">
        <v>379</v>
      </c>
      <c r="B69" s="14">
        <v>2973</v>
      </c>
      <c r="C69" s="14">
        <v>2925</v>
      </c>
    </row>
    <row r="70" spans="1:3" ht="13.2" x14ac:dyDescent="0.25">
      <c r="A70" s="11" t="s">
        <v>50</v>
      </c>
      <c r="B70" s="14">
        <v>9676</v>
      </c>
      <c r="C70" s="14">
        <v>10417</v>
      </c>
    </row>
    <row r="71" spans="1:3" ht="13.2" x14ac:dyDescent="0.25">
      <c r="A71" s="9" t="s">
        <v>213</v>
      </c>
      <c r="B71" s="17">
        <v>61115</v>
      </c>
      <c r="C71" s="17">
        <v>58350</v>
      </c>
    </row>
    <row r="72" spans="1:3" ht="13.2" x14ac:dyDescent="0.25">
      <c r="A72" s="8"/>
      <c r="B72" s="8"/>
      <c r="C72" s="8"/>
    </row>
    <row r="73" spans="1:3" ht="13.2" x14ac:dyDescent="0.25">
      <c r="A73" s="11" t="s">
        <v>214</v>
      </c>
      <c r="B73" s="16" t="s">
        <v>137</v>
      </c>
      <c r="C73" s="16" t="s">
        <v>137</v>
      </c>
    </row>
    <row r="74" spans="1:3" ht="13.2" x14ac:dyDescent="0.25">
      <c r="A74" s="9" t="s">
        <v>215</v>
      </c>
      <c r="B74" s="8"/>
      <c r="C74" s="8"/>
    </row>
    <row r="75" spans="1:3" ht="26.4" x14ac:dyDescent="0.25">
      <c r="A75" s="11" t="s">
        <v>440</v>
      </c>
      <c r="B75" s="16">
        <v>0</v>
      </c>
      <c r="C75" s="16">
        <v>0</v>
      </c>
    </row>
    <row r="76" spans="1:3" ht="13.2" x14ac:dyDescent="0.25">
      <c r="A76" s="11" t="s">
        <v>441</v>
      </c>
      <c r="B76" s="16">
        <v>0</v>
      </c>
      <c r="C76" s="16">
        <v>0</v>
      </c>
    </row>
    <row r="77" spans="1:3" ht="26.4" x14ac:dyDescent="0.25">
      <c r="A77" s="11" t="s">
        <v>442</v>
      </c>
      <c r="B77" s="14">
        <v>-21045</v>
      </c>
      <c r="C77" s="14">
        <v>-16079</v>
      </c>
    </row>
    <row r="78" spans="1:3" ht="13.2" x14ac:dyDescent="0.25">
      <c r="A78" s="11" t="s">
        <v>56</v>
      </c>
      <c r="B78" s="14">
        <v>19642</v>
      </c>
      <c r="C78" s="14">
        <v>18327</v>
      </c>
    </row>
    <row r="79" spans="1:3" ht="13.2" x14ac:dyDescent="0.25">
      <c r="A79" s="11" t="s">
        <v>57</v>
      </c>
      <c r="B79" s="14">
        <v>23200</v>
      </c>
      <c r="C79" s="14">
        <v>18954</v>
      </c>
    </row>
    <row r="80" spans="1:3" ht="13.2" x14ac:dyDescent="0.25">
      <c r="A80" s="11" t="s">
        <v>59</v>
      </c>
      <c r="B80" s="14">
        <v>-746</v>
      </c>
      <c r="C80" s="14">
        <v>-928</v>
      </c>
    </row>
    <row r="81" spans="1:4" ht="13.2" x14ac:dyDescent="0.25">
      <c r="A81" s="9" t="s">
        <v>217</v>
      </c>
      <c r="B81" s="17">
        <v>21051</v>
      </c>
      <c r="C81" s="17">
        <v>20274</v>
      </c>
    </row>
    <row r="82" spans="1:4" ht="13.2" x14ac:dyDescent="0.25">
      <c r="A82" s="8"/>
      <c r="B82" s="8"/>
      <c r="C82" s="8"/>
    </row>
    <row r="83" spans="1:4" ht="13.2" x14ac:dyDescent="0.25">
      <c r="A83" s="9" t="s">
        <v>218</v>
      </c>
      <c r="B83" s="12">
        <v>82166</v>
      </c>
      <c r="C83" s="12">
        <v>78624</v>
      </c>
    </row>
    <row r="84" spans="1:4" ht="13.2" x14ac:dyDescent="0.25">
      <c r="A84" s="8"/>
      <c r="B84" s="8"/>
      <c r="C84" s="8"/>
    </row>
    <row r="85" spans="1:4" ht="13.2" x14ac:dyDescent="0.25"/>
    <row r="86" spans="1:4" ht="13.2" x14ac:dyDescent="0.25"/>
    <row r="87" spans="1:4" ht="13.8" x14ac:dyDescent="0.25">
      <c r="A87" s="6" t="s">
        <v>63</v>
      </c>
    </row>
    <row r="88" spans="1:4" ht="13.2" x14ac:dyDescent="0.25">
      <c r="A88" s="7" t="s">
        <v>4</v>
      </c>
    </row>
    <row r="89" spans="1:4" ht="13.2" x14ac:dyDescent="0.25">
      <c r="A89" s="7" t="s">
        <v>5</v>
      </c>
    </row>
    <row r="90" spans="1:4" ht="13.2" x14ac:dyDescent="0.25"/>
    <row r="91" spans="1:4" ht="25.5" customHeight="1" x14ac:dyDescent="0.25">
      <c r="A91" s="3" t="s">
        <v>266</v>
      </c>
      <c r="B91" s="3"/>
      <c r="C91" s="3"/>
      <c r="D91" s="3"/>
    </row>
    <row r="92" spans="1:4" ht="12.75" customHeight="1" x14ac:dyDescent="0.25">
      <c r="A92" s="2"/>
      <c r="B92" s="1"/>
      <c r="C92" s="1"/>
      <c r="D92" s="1"/>
    </row>
    <row r="93" spans="1:4" ht="26.4" x14ac:dyDescent="0.25">
      <c r="A93" s="8"/>
      <c r="B93" s="10" t="s">
        <v>7</v>
      </c>
      <c r="C93" s="10" t="s">
        <v>8</v>
      </c>
      <c r="D93" s="10" t="s">
        <v>9</v>
      </c>
    </row>
    <row r="94" spans="1:4" ht="13.2" x14ac:dyDescent="0.25">
      <c r="A94" s="8"/>
      <c r="B94" s="8"/>
      <c r="C94" s="8"/>
      <c r="D94" s="8"/>
    </row>
    <row r="95" spans="1:4" ht="13.2" x14ac:dyDescent="0.25">
      <c r="A95" s="9" t="s">
        <v>443</v>
      </c>
      <c r="B95" s="8"/>
      <c r="C95" s="8"/>
      <c r="D95" s="8"/>
    </row>
    <row r="96" spans="1:4" ht="13.2" x14ac:dyDescent="0.25">
      <c r="A96" s="11" t="s">
        <v>432</v>
      </c>
      <c r="B96" s="12">
        <v>4246</v>
      </c>
      <c r="C96" s="12">
        <v>2419</v>
      </c>
      <c r="D96" s="12">
        <v>4169</v>
      </c>
    </row>
    <row r="97" spans="1:4" ht="13.2" x14ac:dyDescent="0.25">
      <c r="A97" s="8"/>
      <c r="B97" s="8"/>
      <c r="C97" s="8"/>
      <c r="D97" s="8"/>
    </row>
    <row r="98" spans="1:4" ht="26.4" x14ac:dyDescent="0.25">
      <c r="A98" s="9" t="s">
        <v>444</v>
      </c>
      <c r="B98" s="8"/>
      <c r="C98" s="8"/>
      <c r="D98" s="8"/>
    </row>
    <row r="99" spans="1:4" ht="13.2" x14ac:dyDescent="0.25">
      <c r="A99" s="11" t="s">
        <v>427</v>
      </c>
      <c r="B99" s="14">
        <v>1682</v>
      </c>
      <c r="C99" s="14">
        <v>1572</v>
      </c>
      <c r="D99" s="14">
        <v>1060</v>
      </c>
    </row>
    <row r="100" spans="1:4" ht="13.2" x14ac:dyDescent="0.25">
      <c r="A100" s="11" t="s">
        <v>313</v>
      </c>
      <c r="B100" s="14">
        <v>1072</v>
      </c>
      <c r="C100" s="14">
        <v>1317</v>
      </c>
      <c r="D100" s="14">
        <v>1265</v>
      </c>
    </row>
    <row r="101" spans="1:4" ht="13.2" x14ac:dyDescent="0.25">
      <c r="A101" s="11" t="s">
        <v>220</v>
      </c>
      <c r="B101" s="14">
        <v>1475</v>
      </c>
      <c r="C101" s="14">
        <v>1261</v>
      </c>
      <c r="D101" s="14">
        <v>1376</v>
      </c>
    </row>
    <row r="102" spans="1:4" ht="13.2" x14ac:dyDescent="0.25">
      <c r="A102" s="11" t="s">
        <v>38</v>
      </c>
      <c r="B102" s="14">
        <v>-668</v>
      </c>
      <c r="C102" s="14">
        <v>-811</v>
      </c>
      <c r="D102" s="14">
        <v>-482</v>
      </c>
    </row>
    <row r="103" spans="1:4" ht="13.2" x14ac:dyDescent="0.25">
      <c r="A103" s="11" t="s">
        <v>445</v>
      </c>
      <c r="B103" s="14">
        <v>-201</v>
      </c>
      <c r="C103" s="14">
        <v>304</v>
      </c>
      <c r="D103" s="14">
        <v>-46</v>
      </c>
    </row>
    <row r="104" spans="1:4" ht="13.2" x14ac:dyDescent="0.25">
      <c r="A104" s="11" t="s">
        <v>446</v>
      </c>
      <c r="B104" s="14">
        <v>-356</v>
      </c>
      <c r="C104" s="16">
        <v>0</v>
      </c>
      <c r="D104" s="16">
        <v>0</v>
      </c>
    </row>
    <row r="105" spans="1:4" ht="13.2" x14ac:dyDescent="0.25">
      <c r="A105" s="11" t="s">
        <v>447</v>
      </c>
      <c r="B105" s="14">
        <v>-367</v>
      </c>
      <c r="C105" s="14">
        <v>-70</v>
      </c>
      <c r="D105" s="14">
        <v>73</v>
      </c>
    </row>
    <row r="106" spans="1:4" ht="13.2" x14ac:dyDescent="0.25">
      <c r="A106" s="11" t="s">
        <v>448</v>
      </c>
      <c r="B106" s="14">
        <v>53</v>
      </c>
      <c r="C106" s="16">
        <v>0</v>
      </c>
      <c r="D106" s="16">
        <v>0</v>
      </c>
    </row>
    <row r="107" spans="1:4" ht="13.2" x14ac:dyDescent="0.25">
      <c r="A107" s="11" t="s">
        <v>187</v>
      </c>
      <c r="B107" s="14">
        <v>-104</v>
      </c>
      <c r="C107" s="14">
        <v>275</v>
      </c>
      <c r="D107" s="14">
        <v>27</v>
      </c>
    </row>
    <row r="108" spans="1:4" ht="13.2" x14ac:dyDescent="0.25">
      <c r="A108" s="11" t="s">
        <v>449</v>
      </c>
      <c r="B108" s="14">
        <v>-11470</v>
      </c>
      <c r="C108" s="16">
        <v>0</v>
      </c>
      <c r="D108" s="16">
        <v>0</v>
      </c>
    </row>
    <row r="109" spans="1:4" ht="26.4" x14ac:dyDescent="0.25">
      <c r="A109" s="11" t="s">
        <v>450</v>
      </c>
      <c r="B109" s="14">
        <v>10795</v>
      </c>
      <c r="C109" s="16">
        <v>0</v>
      </c>
      <c r="D109" s="16">
        <v>0</v>
      </c>
    </row>
    <row r="110" spans="1:4" ht="13.2" x14ac:dyDescent="0.25">
      <c r="A110" s="8"/>
      <c r="B110" s="8"/>
      <c r="C110" s="8"/>
      <c r="D110" s="8"/>
    </row>
    <row r="111" spans="1:4" ht="13.2" x14ac:dyDescent="0.25">
      <c r="A111" s="9" t="s">
        <v>278</v>
      </c>
      <c r="B111" s="8"/>
      <c r="C111" s="8"/>
      <c r="D111" s="8"/>
    </row>
    <row r="112" spans="1:4" ht="13.2" x14ac:dyDescent="0.25">
      <c r="A112" s="11" t="s">
        <v>123</v>
      </c>
      <c r="B112" s="14">
        <v>-114</v>
      </c>
      <c r="C112" s="14">
        <v>-163</v>
      </c>
      <c r="D112" s="14">
        <v>-222</v>
      </c>
    </row>
    <row r="113" spans="1:4" ht="13.2" x14ac:dyDescent="0.25">
      <c r="A113" s="11" t="s">
        <v>451</v>
      </c>
      <c r="B113" s="14">
        <v>-1188</v>
      </c>
      <c r="C113" s="14">
        <v>-1230</v>
      </c>
      <c r="D113" s="14">
        <v>-1178</v>
      </c>
    </row>
    <row r="114" spans="1:4" ht="13.2" x14ac:dyDescent="0.25">
      <c r="A114" s="11" t="s">
        <v>452</v>
      </c>
      <c r="B114" s="14">
        <v>203</v>
      </c>
      <c r="C114" s="14">
        <v>118</v>
      </c>
      <c r="D114" s="14">
        <v>-486</v>
      </c>
    </row>
    <row r="115" spans="1:4" ht="13.2" x14ac:dyDescent="0.25">
      <c r="A115" s="11" t="s">
        <v>43</v>
      </c>
      <c r="B115" s="14">
        <v>7</v>
      </c>
      <c r="C115" s="14">
        <v>-35</v>
      </c>
      <c r="D115" s="14">
        <v>-31</v>
      </c>
    </row>
    <row r="116" spans="1:4" ht="13.2" x14ac:dyDescent="0.25">
      <c r="A116" s="11" t="s">
        <v>453</v>
      </c>
      <c r="B116" s="14">
        <v>-222</v>
      </c>
      <c r="C116" s="14">
        <v>856</v>
      </c>
      <c r="D116" s="14">
        <v>272</v>
      </c>
    </row>
    <row r="117" spans="1:4" ht="13.2" x14ac:dyDescent="0.25">
      <c r="A117" s="11" t="s">
        <v>81</v>
      </c>
      <c r="B117" s="14">
        <v>4843</v>
      </c>
      <c r="C117" s="14">
        <v>5813</v>
      </c>
      <c r="D117" s="14">
        <v>5797</v>
      </c>
    </row>
    <row r="118" spans="1:4" ht="13.2" x14ac:dyDescent="0.25">
      <c r="A118" s="8"/>
      <c r="B118" s="8"/>
      <c r="C118" s="8"/>
      <c r="D118" s="8"/>
    </row>
    <row r="119" spans="1:4" ht="13.2" x14ac:dyDescent="0.25">
      <c r="A119" s="9" t="s">
        <v>155</v>
      </c>
      <c r="B119" s="8"/>
      <c r="C119" s="8"/>
      <c r="D119" s="8"/>
    </row>
    <row r="120" spans="1:4" ht="13.2" x14ac:dyDescent="0.25">
      <c r="A120" s="11" t="s">
        <v>454</v>
      </c>
      <c r="B120" s="14">
        <v>-623</v>
      </c>
      <c r="C120" s="14">
        <v>-706</v>
      </c>
      <c r="D120" s="14">
        <v>-908</v>
      </c>
    </row>
    <row r="121" spans="1:4" ht="13.2" x14ac:dyDescent="0.25">
      <c r="A121" s="11" t="s">
        <v>455</v>
      </c>
      <c r="B121" s="14">
        <v>45</v>
      </c>
      <c r="C121" s="14">
        <v>5</v>
      </c>
      <c r="D121" s="14">
        <v>5</v>
      </c>
    </row>
    <row r="122" spans="1:4" ht="13.2" x14ac:dyDescent="0.25">
      <c r="A122" s="11" t="s">
        <v>456</v>
      </c>
      <c r="B122" s="14">
        <v>-25198</v>
      </c>
      <c r="C122" s="14">
        <v>-28170</v>
      </c>
      <c r="D122" s="14">
        <v>-13420</v>
      </c>
    </row>
    <row r="123" spans="1:4" ht="26.4" x14ac:dyDescent="0.25">
      <c r="A123" s="11" t="s">
        <v>457</v>
      </c>
      <c r="B123" s="14">
        <v>26660</v>
      </c>
      <c r="C123" s="14">
        <v>24903</v>
      </c>
      <c r="D123" s="14">
        <v>11826</v>
      </c>
    </row>
    <row r="124" spans="1:4" ht="13.2" x14ac:dyDescent="0.25">
      <c r="A124" s="11" t="s">
        <v>419</v>
      </c>
      <c r="B124" s="14">
        <v>-21980</v>
      </c>
      <c r="C124" s="14">
        <v>-20219</v>
      </c>
      <c r="D124" s="14">
        <v>-40116</v>
      </c>
    </row>
    <row r="125" spans="1:4" ht="13.2" x14ac:dyDescent="0.25">
      <c r="A125" s="11" t="s">
        <v>458</v>
      </c>
      <c r="B125" s="14">
        <v>24295</v>
      </c>
      <c r="C125" s="14">
        <v>23411</v>
      </c>
      <c r="D125" s="14">
        <v>39698</v>
      </c>
    </row>
    <row r="126" spans="1:4" ht="13.2" x14ac:dyDescent="0.25">
      <c r="A126" s="11" t="s">
        <v>459</v>
      </c>
      <c r="B126" s="16">
        <v>0</v>
      </c>
      <c r="C126" s="16">
        <v>0</v>
      </c>
      <c r="D126" s="14">
        <v>-2763</v>
      </c>
    </row>
    <row r="127" spans="1:4" ht="13.2" x14ac:dyDescent="0.25">
      <c r="A127" s="11" t="s">
        <v>460</v>
      </c>
      <c r="B127" s="14">
        <v>466</v>
      </c>
      <c r="C127" s="16">
        <v>0</v>
      </c>
      <c r="D127" s="16">
        <v>0</v>
      </c>
    </row>
    <row r="128" spans="1:4" ht="13.2" x14ac:dyDescent="0.25">
      <c r="A128" s="11" t="s">
        <v>461</v>
      </c>
      <c r="B128" s="14">
        <v>-2943</v>
      </c>
      <c r="C128" s="14">
        <v>-2720</v>
      </c>
      <c r="D128" s="14">
        <v>193</v>
      </c>
    </row>
    <row r="129" spans="1:4" ht="13.2" x14ac:dyDescent="0.25">
      <c r="A129" s="11" t="s">
        <v>462</v>
      </c>
      <c r="B129" s="14">
        <v>-56</v>
      </c>
      <c r="C129" s="14">
        <v>-19</v>
      </c>
      <c r="D129" s="14">
        <v>336</v>
      </c>
    </row>
    <row r="130" spans="1:4" ht="13.2" x14ac:dyDescent="0.25">
      <c r="A130" s="11" t="s">
        <v>463</v>
      </c>
      <c r="B130" s="14">
        <v>86</v>
      </c>
      <c r="C130" s="14">
        <v>187</v>
      </c>
      <c r="D130" s="16">
        <v>0</v>
      </c>
    </row>
    <row r="131" spans="1:4" ht="13.2" x14ac:dyDescent="0.25">
      <c r="A131" s="11" t="s">
        <v>383</v>
      </c>
      <c r="B131" s="14">
        <v>752</v>
      </c>
      <c r="C131" s="14">
        <v>-3328</v>
      </c>
      <c r="D131" s="14">
        <v>-5149</v>
      </c>
    </row>
    <row r="132" spans="1:4" ht="13.2" x14ac:dyDescent="0.25">
      <c r="A132" s="8"/>
      <c r="B132" s="8"/>
      <c r="C132" s="8"/>
      <c r="D132" s="8"/>
    </row>
    <row r="133" spans="1:4" ht="13.2" x14ac:dyDescent="0.25">
      <c r="A133" s="9" t="s">
        <v>158</v>
      </c>
      <c r="B133" s="8"/>
      <c r="C133" s="8"/>
      <c r="D133" s="8"/>
    </row>
    <row r="134" spans="1:4" ht="13.2" x14ac:dyDescent="0.25">
      <c r="A134" s="11" t="s">
        <v>464</v>
      </c>
      <c r="B134" s="14">
        <v>127</v>
      </c>
      <c r="C134" s="14">
        <v>143</v>
      </c>
      <c r="D134" s="14">
        <v>162</v>
      </c>
    </row>
    <row r="135" spans="1:4" ht="13.2" x14ac:dyDescent="0.25">
      <c r="A135" s="11" t="s">
        <v>465</v>
      </c>
      <c r="B135" s="14">
        <v>-5002</v>
      </c>
      <c r="C135" s="14">
        <v>-4199</v>
      </c>
      <c r="D135" s="14">
        <v>-3373</v>
      </c>
    </row>
    <row r="136" spans="1:4" ht="13.2" x14ac:dyDescent="0.25">
      <c r="A136" s="11" t="s">
        <v>466</v>
      </c>
      <c r="B136" s="14">
        <v>-257</v>
      </c>
      <c r="C136" s="14">
        <v>-336</v>
      </c>
      <c r="D136" s="14">
        <v>-1036</v>
      </c>
    </row>
    <row r="137" spans="1:4" ht="13.2" x14ac:dyDescent="0.25">
      <c r="A137" s="11" t="s">
        <v>467</v>
      </c>
      <c r="B137" s="14">
        <v>1528</v>
      </c>
      <c r="C137" s="14">
        <v>3475</v>
      </c>
      <c r="D137" s="14">
        <v>272</v>
      </c>
    </row>
    <row r="138" spans="1:4" ht="13.2" x14ac:dyDescent="0.25">
      <c r="A138" s="11" t="s">
        <v>468</v>
      </c>
      <c r="B138" s="14">
        <v>-1053</v>
      </c>
      <c r="C138" s="14">
        <v>-1686</v>
      </c>
      <c r="D138" s="14">
        <v>-361</v>
      </c>
    </row>
    <row r="139" spans="1:4" ht="13.2" x14ac:dyDescent="0.25">
      <c r="A139" s="11" t="s">
        <v>439</v>
      </c>
      <c r="B139" s="14">
        <v>1861</v>
      </c>
      <c r="C139" s="14">
        <v>1405</v>
      </c>
      <c r="D139" s="14">
        <v>3572</v>
      </c>
    </row>
    <row r="140" spans="1:4" ht="13.2" x14ac:dyDescent="0.25">
      <c r="A140" s="11" t="s">
        <v>469</v>
      </c>
      <c r="B140" s="14">
        <v>-197</v>
      </c>
      <c r="C140" s="14">
        <v>-6</v>
      </c>
      <c r="D140" s="14">
        <v>207</v>
      </c>
    </row>
    <row r="141" spans="1:4" ht="13.2" x14ac:dyDescent="0.25">
      <c r="A141" s="11" t="s">
        <v>470</v>
      </c>
      <c r="B141" s="16">
        <v>0</v>
      </c>
      <c r="C141" s="14">
        <v>1</v>
      </c>
      <c r="D141" s="16">
        <v>0</v>
      </c>
    </row>
    <row r="142" spans="1:4" ht="13.2" x14ac:dyDescent="0.25">
      <c r="A142" s="11" t="s">
        <v>471</v>
      </c>
      <c r="B142" s="14">
        <v>-2993</v>
      </c>
      <c r="C142" s="14">
        <v>-1203</v>
      </c>
      <c r="D142" s="14">
        <v>-557</v>
      </c>
    </row>
    <row r="143" spans="1:4" ht="26.4" x14ac:dyDescent="0.25">
      <c r="A143" s="11" t="s">
        <v>385</v>
      </c>
      <c r="B143" s="14">
        <v>76</v>
      </c>
      <c r="C143" s="14">
        <v>-155</v>
      </c>
      <c r="D143" s="14">
        <v>-102</v>
      </c>
    </row>
    <row r="144" spans="1:4" ht="13.2" x14ac:dyDescent="0.25">
      <c r="A144" s="11" t="s">
        <v>221</v>
      </c>
      <c r="B144" s="14">
        <v>2678</v>
      </c>
      <c r="C144" s="14">
        <v>1127</v>
      </c>
      <c r="D144" s="14">
        <v>-11</v>
      </c>
    </row>
    <row r="145" spans="1:4" ht="13.2" x14ac:dyDescent="0.25">
      <c r="A145" s="11" t="s">
        <v>472</v>
      </c>
      <c r="B145" s="14">
        <v>21834</v>
      </c>
      <c r="C145" s="14">
        <v>19156</v>
      </c>
      <c r="D145" s="14">
        <v>18029</v>
      </c>
    </row>
    <row r="146" spans="1:4" ht="13.2" x14ac:dyDescent="0.25">
      <c r="A146" s="8"/>
      <c r="B146" s="8"/>
      <c r="C146" s="8"/>
      <c r="D146" s="8"/>
    </row>
    <row r="147" spans="1:4" ht="13.2" x14ac:dyDescent="0.25">
      <c r="A147" s="9" t="s">
        <v>473</v>
      </c>
      <c r="B147" s="8"/>
      <c r="C147" s="8"/>
      <c r="D147" s="8"/>
    </row>
    <row r="148" spans="1:4" ht="13.2" x14ac:dyDescent="0.25">
      <c r="A148" s="11" t="s">
        <v>474</v>
      </c>
      <c r="B148" s="14">
        <v>331</v>
      </c>
      <c r="C148" s="14">
        <v>280</v>
      </c>
      <c r="D148" s="14">
        <v>231</v>
      </c>
    </row>
    <row r="149" spans="1:4" ht="13.2" x14ac:dyDescent="0.25">
      <c r="A149" s="11" t="s">
        <v>475</v>
      </c>
      <c r="B149" s="14">
        <v>2118</v>
      </c>
      <c r="C149" s="14">
        <v>878</v>
      </c>
      <c r="D149" s="14">
        <v>474</v>
      </c>
    </row>
    <row r="150" spans="1:4" ht="13.2" x14ac:dyDescent="0.25">
      <c r="A150" s="8"/>
      <c r="B150" s="8"/>
      <c r="C150" s="8"/>
      <c r="D150" s="8"/>
    </row>
    <row r="151" spans="1:4" ht="39.6" x14ac:dyDescent="0.25">
      <c r="A151" s="9" t="s">
        <v>476</v>
      </c>
      <c r="B151" s="8"/>
      <c r="C151" s="8"/>
      <c r="D151" s="8"/>
    </row>
    <row r="152" spans="1:4" ht="26.4" x14ac:dyDescent="0.25">
      <c r="A152" s="11" t="s">
        <v>477</v>
      </c>
      <c r="B152" s="12">
        <v>21834</v>
      </c>
      <c r="C152" s="12">
        <v>19156</v>
      </c>
      <c r="D152" s="12">
        <v>18029</v>
      </c>
    </row>
    <row r="153" spans="1:4" ht="13.2" x14ac:dyDescent="0.25"/>
    <row r="154" spans="1:4" ht="13.2" x14ac:dyDescent="0.25"/>
  </sheetData>
  <mergeCells count="6">
    <mergeCell ref="A92:D92"/>
    <mergeCell ref="A9:D9"/>
    <mergeCell ref="A10:D10"/>
    <mergeCell ref="A42:C42"/>
    <mergeCell ref="A43:C43"/>
    <mergeCell ref="A91:D91"/>
  </mergeCells>
  <hyperlinks>
    <hyperlink ref="A6" r:id="rId1" xr:uid="{00000000-0004-0000-0A00-000000000000}"/>
    <hyperlink ref="A7" r:id="rId2" xr:uid="{00000000-0004-0000-0A00-000001000000}"/>
    <hyperlink ref="A39" r:id="rId3" xr:uid="{00000000-0004-0000-0A00-000002000000}"/>
    <hyperlink ref="A40" r:id="rId4" xr:uid="{00000000-0004-0000-0A00-000003000000}"/>
    <hyperlink ref="A88" r:id="rId5" xr:uid="{00000000-0004-0000-0A00-000004000000}"/>
    <hyperlink ref="A89" r:id="rId6" xr:uid="{00000000-0004-0000-0A00-000005000000}"/>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CBD3D-8521-409F-9CA3-04E210A3E51C}">
  <sheetPr>
    <outlinePr summaryBelow="0" summaryRight="0"/>
  </sheetPr>
  <dimension ref="A1:D197"/>
  <sheetViews>
    <sheetView tabSelected="1" topLeftCell="A105" workbookViewId="0"/>
  </sheetViews>
  <sheetFormatPr baseColWidth="10" defaultColWidth="9.109375" defaultRowHeight="15" customHeight="1" x14ac:dyDescent="0.25"/>
  <cols>
    <col min="1" max="1" width="64.6640625" customWidth="1"/>
    <col min="2" max="4" width="18.6640625" customWidth="1"/>
  </cols>
  <sheetData>
    <row r="1" spans="1:4" ht="13.2" x14ac:dyDescent="0.25">
      <c r="A1" s="4" t="s">
        <v>0</v>
      </c>
    </row>
    <row r="2" spans="1:4" ht="13.2" x14ac:dyDescent="0.25">
      <c r="A2" s="4" t="s">
        <v>481</v>
      </c>
    </row>
    <row r="3" spans="1:4" ht="13.2" x14ac:dyDescent="0.25">
      <c r="A3" s="5" t="s">
        <v>482</v>
      </c>
    </row>
    <row r="4" spans="1:4" ht="13.2" x14ac:dyDescent="0.25">
      <c r="A4" s="5"/>
    </row>
    <row r="5" spans="1:4" ht="13.8" x14ac:dyDescent="0.25">
      <c r="A5" s="6" t="s">
        <v>3</v>
      </c>
    </row>
    <row r="6" spans="1:4" ht="13.2" x14ac:dyDescent="0.25">
      <c r="A6" s="7" t="s">
        <v>4</v>
      </c>
    </row>
    <row r="7" spans="1:4" ht="13.2" x14ac:dyDescent="0.25">
      <c r="A7" s="7" t="s">
        <v>5</v>
      </c>
    </row>
    <row r="8" spans="1:4" ht="13.2" x14ac:dyDescent="0.25"/>
    <row r="9" spans="1:4" ht="25.5" customHeight="1" x14ac:dyDescent="0.25">
      <c r="A9" s="3" t="s">
        <v>483</v>
      </c>
      <c r="B9" s="3"/>
      <c r="C9" s="3"/>
      <c r="D9" s="3"/>
    </row>
    <row r="10" spans="1:4" ht="12.75" customHeight="1" x14ac:dyDescent="0.25">
      <c r="A10" s="2"/>
      <c r="B10" s="1"/>
      <c r="C10" s="1"/>
      <c r="D10" s="1"/>
    </row>
    <row r="11" spans="1:4" ht="26.4" x14ac:dyDescent="0.25">
      <c r="A11" s="8"/>
      <c r="B11" s="10" t="s">
        <v>7</v>
      </c>
      <c r="C11" s="10" t="s">
        <v>8</v>
      </c>
      <c r="D11" s="10" t="s">
        <v>9</v>
      </c>
    </row>
    <row r="12" spans="1:4" ht="13.2" x14ac:dyDescent="0.25">
      <c r="A12" s="8"/>
      <c r="B12" s="8"/>
      <c r="C12" s="8"/>
      <c r="D12" s="8"/>
    </row>
    <row r="13" spans="1:4" ht="13.2" x14ac:dyDescent="0.25">
      <c r="A13" s="9" t="s">
        <v>484</v>
      </c>
      <c r="B13" s="8"/>
      <c r="C13" s="8"/>
      <c r="D13" s="8"/>
    </row>
    <row r="14" spans="1:4" ht="13.2" x14ac:dyDescent="0.25">
      <c r="A14" s="11" t="s">
        <v>484</v>
      </c>
      <c r="B14" s="12">
        <v>96773</v>
      </c>
      <c r="C14" s="12">
        <v>81462</v>
      </c>
      <c r="D14" s="12">
        <v>53823</v>
      </c>
    </row>
    <row r="15" spans="1:4" ht="13.2" x14ac:dyDescent="0.25">
      <c r="A15" s="9" t="s">
        <v>485</v>
      </c>
      <c r="B15" s="8"/>
      <c r="C15" s="8"/>
      <c r="D15" s="8"/>
    </row>
    <row r="16" spans="1:4" ht="13.2" x14ac:dyDescent="0.25">
      <c r="A16" s="9" t="s">
        <v>486</v>
      </c>
      <c r="B16" s="17">
        <v>79113</v>
      </c>
      <c r="C16" s="17">
        <v>60609</v>
      </c>
      <c r="D16" s="17">
        <v>40217</v>
      </c>
    </row>
    <row r="17" spans="1:4" ht="13.2" x14ac:dyDescent="0.25">
      <c r="A17" s="8"/>
      <c r="B17" s="8"/>
      <c r="C17" s="8"/>
      <c r="D17" s="8"/>
    </row>
    <row r="18" spans="1:4" ht="13.2" x14ac:dyDescent="0.25">
      <c r="A18" s="11" t="s">
        <v>371</v>
      </c>
      <c r="B18" s="14">
        <v>17660</v>
      </c>
      <c r="C18" s="14">
        <v>20853</v>
      </c>
      <c r="D18" s="14">
        <v>13606</v>
      </c>
    </row>
    <row r="19" spans="1:4" ht="13.2" x14ac:dyDescent="0.25">
      <c r="A19" s="9" t="s">
        <v>227</v>
      </c>
      <c r="B19" s="8"/>
      <c r="C19" s="8"/>
      <c r="D19" s="8"/>
    </row>
    <row r="20" spans="1:4" ht="13.2" x14ac:dyDescent="0.25">
      <c r="A20" s="11" t="s">
        <v>374</v>
      </c>
      <c r="B20" s="14">
        <v>3969</v>
      </c>
      <c r="C20" s="14">
        <v>3075</v>
      </c>
      <c r="D20" s="14">
        <v>2593</v>
      </c>
    </row>
    <row r="21" spans="1:4" ht="13.2" x14ac:dyDescent="0.25">
      <c r="A21" s="11" t="s">
        <v>373</v>
      </c>
      <c r="B21" s="14">
        <v>4800</v>
      </c>
      <c r="C21" s="14">
        <v>3946</v>
      </c>
      <c r="D21" s="14">
        <v>4517</v>
      </c>
    </row>
    <row r="22" spans="1:4" ht="13.2" x14ac:dyDescent="0.25">
      <c r="A22" s="11" t="s">
        <v>430</v>
      </c>
      <c r="B22" s="16">
        <v>0</v>
      </c>
      <c r="C22" s="14">
        <v>176</v>
      </c>
      <c r="D22" s="14">
        <v>-27</v>
      </c>
    </row>
    <row r="23" spans="1:4" ht="13.2" x14ac:dyDescent="0.25">
      <c r="A23" s="9" t="s">
        <v>375</v>
      </c>
      <c r="B23" s="17">
        <v>8769</v>
      </c>
      <c r="C23" s="17">
        <v>7197</v>
      </c>
      <c r="D23" s="17">
        <v>7083</v>
      </c>
    </row>
    <row r="24" spans="1:4" ht="13.2" x14ac:dyDescent="0.25">
      <c r="A24" s="8"/>
      <c r="B24" s="8"/>
      <c r="C24" s="8"/>
      <c r="D24" s="8"/>
    </row>
    <row r="25" spans="1:4" ht="13.2" x14ac:dyDescent="0.25">
      <c r="A25" s="11" t="s">
        <v>316</v>
      </c>
      <c r="B25" s="14">
        <v>8891</v>
      </c>
      <c r="C25" s="14">
        <v>13656</v>
      </c>
      <c r="D25" s="14">
        <v>6523</v>
      </c>
    </row>
    <row r="26" spans="1:4" ht="13.2" x14ac:dyDescent="0.25">
      <c r="A26" s="11" t="s">
        <v>230</v>
      </c>
      <c r="B26" s="14">
        <v>1066</v>
      </c>
      <c r="C26" s="14">
        <v>297</v>
      </c>
      <c r="D26" s="14">
        <v>56</v>
      </c>
    </row>
    <row r="27" spans="1:4" ht="13.2" x14ac:dyDescent="0.25">
      <c r="A27" s="11" t="s">
        <v>16</v>
      </c>
      <c r="B27" s="14">
        <v>-156</v>
      </c>
      <c r="C27" s="14">
        <v>-191</v>
      </c>
      <c r="D27" s="14">
        <v>-371</v>
      </c>
    </row>
    <row r="28" spans="1:4" ht="13.2" x14ac:dyDescent="0.25">
      <c r="A28" s="11" t="s">
        <v>318</v>
      </c>
      <c r="B28" s="14">
        <v>172</v>
      </c>
      <c r="C28" s="14">
        <v>-43</v>
      </c>
      <c r="D28" s="14">
        <v>135</v>
      </c>
    </row>
    <row r="29" spans="1:4" ht="13.2" x14ac:dyDescent="0.25">
      <c r="A29" s="11" t="s">
        <v>232</v>
      </c>
      <c r="B29" s="14">
        <v>9973</v>
      </c>
      <c r="C29" s="14">
        <v>13719</v>
      </c>
      <c r="D29" s="14">
        <v>6343</v>
      </c>
    </row>
    <row r="30" spans="1:4" ht="13.2" x14ac:dyDescent="0.25">
      <c r="A30" s="11" t="s">
        <v>487</v>
      </c>
      <c r="B30" s="14">
        <v>-5001</v>
      </c>
      <c r="C30" s="14">
        <v>1132</v>
      </c>
      <c r="D30" s="14">
        <v>699</v>
      </c>
    </row>
    <row r="31" spans="1:4" ht="13.2" x14ac:dyDescent="0.25">
      <c r="A31" s="11" t="s">
        <v>66</v>
      </c>
      <c r="B31" s="14">
        <v>14974</v>
      </c>
      <c r="C31" s="14">
        <v>12587</v>
      </c>
      <c r="D31" s="14">
        <v>5644</v>
      </c>
    </row>
    <row r="32" spans="1:4" ht="26.4" x14ac:dyDescent="0.25">
      <c r="A32" s="11" t="s">
        <v>488</v>
      </c>
      <c r="B32" s="14">
        <v>-23</v>
      </c>
      <c r="C32" s="14">
        <v>31</v>
      </c>
      <c r="D32" s="14">
        <v>125</v>
      </c>
    </row>
    <row r="33" spans="1:4" ht="13.2" x14ac:dyDescent="0.25">
      <c r="A33" s="11" t="s">
        <v>489</v>
      </c>
      <c r="B33" s="12">
        <v>14997</v>
      </c>
      <c r="C33" s="12">
        <v>12556</v>
      </c>
      <c r="D33" s="12">
        <v>5519</v>
      </c>
    </row>
    <row r="34" spans="1:4" ht="26.4" x14ac:dyDescent="0.25">
      <c r="A34" s="9" t="s">
        <v>490</v>
      </c>
      <c r="B34" s="8"/>
      <c r="C34" s="8"/>
      <c r="D34" s="8"/>
    </row>
    <row r="35" spans="1:4" ht="13.2" x14ac:dyDescent="0.25">
      <c r="A35" s="11" t="s">
        <v>22</v>
      </c>
      <c r="B35" s="15">
        <v>4.7300000000000004</v>
      </c>
      <c r="C35" s="15">
        <v>4.0199999999999996</v>
      </c>
      <c r="D35" s="15">
        <v>1.87</v>
      </c>
    </row>
    <row r="36" spans="1:4" ht="13.2" x14ac:dyDescent="0.25">
      <c r="A36" s="11" t="s">
        <v>23</v>
      </c>
      <c r="B36" s="15">
        <v>4.3</v>
      </c>
      <c r="C36" s="15">
        <v>3.62</v>
      </c>
      <c r="D36" s="15">
        <v>1.63</v>
      </c>
    </row>
    <row r="37" spans="1:4" ht="26.4" x14ac:dyDescent="0.25">
      <c r="A37" s="9" t="s">
        <v>491</v>
      </c>
      <c r="B37" s="8"/>
      <c r="C37" s="8"/>
      <c r="D37" s="8"/>
    </row>
    <row r="38" spans="1:4" ht="13.2" x14ac:dyDescent="0.25">
      <c r="A38" s="11" t="s">
        <v>195</v>
      </c>
      <c r="B38" s="14">
        <v>3174</v>
      </c>
      <c r="C38" s="14">
        <v>3130</v>
      </c>
      <c r="D38" s="14">
        <v>2959</v>
      </c>
    </row>
    <row r="39" spans="1:4" ht="13.2" x14ac:dyDescent="0.25">
      <c r="A39" s="11" t="s">
        <v>196</v>
      </c>
      <c r="B39" s="14">
        <v>3485</v>
      </c>
      <c r="C39" s="14">
        <v>3475</v>
      </c>
      <c r="D39" s="14">
        <v>3386</v>
      </c>
    </row>
    <row r="40" spans="1:4" ht="13.2" x14ac:dyDescent="0.25">
      <c r="A40" s="9" t="s">
        <v>492</v>
      </c>
      <c r="B40" s="8"/>
      <c r="C40" s="8"/>
      <c r="D40" s="8"/>
    </row>
    <row r="41" spans="1:4" ht="13.2" x14ac:dyDescent="0.25">
      <c r="A41" s="9" t="s">
        <v>484</v>
      </c>
      <c r="B41" s="8"/>
      <c r="C41" s="8"/>
      <c r="D41" s="8"/>
    </row>
    <row r="42" spans="1:4" ht="13.2" x14ac:dyDescent="0.25">
      <c r="A42" s="11" t="s">
        <v>484</v>
      </c>
      <c r="B42" s="12">
        <v>82419</v>
      </c>
      <c r="C42" s="12">
        <v>71462</v>
      </c>
      <c r="D42" s="12">
        <v>47232</v>
      </c>
    </row>
    <row r="43" spans="1:4" ht="13.2" x14ac:dyDescent="0.25">
      <c r="A43" s="9" t="s">
        <v>485</v>
      </c>
      <c r="B43" s="8"/>
      <c r="C43" s="8"/>
      <c r="D43" s="8"/>
    </row>
    <row r="44" spans="1:4" ht="13.2" x14ac:dyDescent="0.25">
      <c r="A44" s="9" t="s">
        <v>486</v>
      </c>
      <c r="B44" s="17">
        <v>66389</v>
      </c>
      <c r="C44" s="17">
        <v>51108</v>
      </c>
      <c r="D44" s="17">
        <v>33393</v>
      </c>
    </row>
    <row r="45" spans="1:4" ht="13.2" x14ac:dyDescent="0.25">
      <c r="A45" s="8"/>
      <c r="B45" s="8"/>
      <c r="C45" s="8"/>
      <c r="D45" s="8"/>
    </row>
    <row r="46" spans="1:4" ht="13.2" x14ac:dyDescent="0.25">
      <c r="A46" s="9" t="s">
        <v>493</v>
      </c>
      <c r="B46" s="8"/>
      <c r="C46" s="8"/>
      <c r="D46" s="8"/>
    </row>
    <row r="47" spans="1:4" ht="13.2" x14ac:dyDescent="0.25">
      <c r="A47" s="9" t="s">
        <v>484</v>
      </c>
      <c r="B47" s="8"/>
      <c r="C47" s="8"/>
      <c r="D47" s="8"/>
    </row>
    <row r="48" spans="1:4" ht="13.2" x14ac:dyDescent="0.25">
      <c r="A48" s="11" t="s">
        <v>484</v>
      </c>
      <c r="B48" s="14">
        <v>78509</v>
      </c>
      <c r="C48" s="14">
        <v>67210</v>
      </c>
      <c r="D48" s="14">
        <v>44125</v>
      </c>
    </row>
    <row r="49" spans="1:4" ht="13.2" x14ac:dyDescent="0.25">
      <c r="A49" s="9" t="s">
        <v>485</v>
      </c>
      <c r="B49" s="8"/>
      <c r="C49" s="8"/>
      <c r="D49" s="8"/>
    </row>
    <row r="50" spans="1:4" ht="13.2" x14ac:dyDescent="0.25">
      <c r="A50" s="9" t="s">
        <v>486</v>
      </c>
      <c r="B50" s="17">
        <v>65121</v>
      </c>
      <c r="C50" s="17">
        <v>49599</v>
      </c>
      <c r="D50" s="17">
        <v>32415</v>
      </c>
    </row>
    <row r="51" spans="1:4" ht="13.2" x14ac:dyDescent="0.25">
      <c r="A51" s="8"/>
      <c r="B51" s="8"/>
      <c r="C51" s="8"/>
      <c r="D51" s="8"/>
    </row>
    <row r="52" spans="1:4" ht="13.2" x14ac:dyDescent="0.25">
      <c r="A52" s="9" t="s">
        <v>494</v>
      </c>
      <c r="B52" s="8"/>
      <c r="C52" s="8"/>
      <c r="D52" s="8"/>
    </row>
    <row r="53" spans="1:4" ht="13.2" x14ac:dyDescent="0.25">
      <c r="A53" s="9" t="s">
        <v>484</v>
      </c>
      <c r="B53" s="8"/>
      <c r="C53" s="8"/>
      <c r="D53" s="8"/>
    </row>
    <row r="54" spans="1:4" ht="13.2" x14ac:dyDescent="0.25">
      <c r="A54" s="11" t="s">
        <v>484</v>
      </c>
      <c r="B54" s="14">
        <v>1790</v>
      </c>
      <c r="C54" s="14">
        <v>1776</v>
      </c>
      <c r="D54" s="14">
        <v>1465</v>
      </c>
    </row>
    <row r="55" spans="1:4" ht="13.2" x14ac:dyDescent="0.25">
      <c r="A55" s="9" t="s">
        <v>495</v>
      </c>
      <c r="B55" s="8"/>
      <c r="C55" s="8"/>
      <c r="D55" s="8"/>
    </row>
    <row r="56" spans="1:4" ht="13.2" x14ac:dyDescent="0.25">
      <c r="A56" s="9" t="s">
        <v>484</v>
      </c>
      <c r="B56" s="8"/>
      <c r="C56" s="8"/>
      <c r="D56" s="8"/>
    </row>
    <row r="57" spans="1:4" ht="13.2" x14ac:dyDescent="0.25">
      <c r="A57" s="11" t="s">
        <v>484</v>
      </c>
      <c r="B57" s="14">
        <v>2120</v>
      </c>
      <c r="C57" s="14">
        <v>2476</v>
      </c>
      <c r="D57" s="14">
        <v>1642</v>
      </c>
    </row>
    <row r="58" spans="1:4" ht="13.2" x14ac:dyDescent="0.25">
      <c r="A58" s="9" t="s">
        <v>485</v>
      </c>
      <c r="B58" s="8"/>
      <c r="C58" s="8"/>
      <c r="D58" s="8"/>
    </row>
    <row r="59" spans="1:4" ht="13.2" x14ac:dyDescent="0.25">
      <c r="A59" s="9" t="s">
        <v>486</v>
      </c>
      <c r="B59" s="17">
        <v>1268</v>
      </c>
      <c r="C59" s="17">
        <v>1509</v>
      </c>
      <c r="D59" s="17">
        <v>978</v>
      </c>
    </row>
    <row r="60" spans="1:4" ht="13.2" x14ac:dyDescent="0.25">
      <c r="A60" s="8"/>
      <c r="B60" s="8"/>
      <c r="C60" s="8"/>
      <c r="D60" s="8"/>
    </row>
    <row r="61" spans="1:4" ht="13.2" x14ac:dyDescent="0.25">
      <c r="A61" s="9" t="s">
        <v>496</v>
      </c>
      <c r="B61" s="8"/>
      <c r="C61" s="8"/>
      <c r="D61" s="8"/>
    </row>
    <row r="62" spans="1:4" ht="13.2" x14ac:dyDescent="0.25">
      <c r="A62" s="9" t="s">
        <v>484</v>
      </c>
      <c r="B62" s="8"/>
      <c r="C62" s="8"/>
      <c r="D62" s="8"/>
    </row>
    <row r="63" spans="1:4" ht="13.2" x14ac:dyDescent="0.25">
      <c r="A63" s="11" t="s">
        <v>484</v>
      </c>
      <c r="B63" s="14">
        <v>6035</v>
      </c>
      <c r="C63" s="14">
        <v>3909</v>
      </c>
      <c r="D63" s="14">
        <v>2789</v>
      </c>
    </row>
    <row r="64" spans="1:4" ht="13.2" x14ac:dyDescent="0.25">
      <c r="A64" s="9" t="s">
        <v>485</v>
      </c>
      <c r="B64" s="8"/>
      <c r="C64" s="8"/>
      <c r="D64" s="8"/>
    </row>
    <row r="65" spans="1:4" ht="13.2" x14ac:dyDescent="0.25">
      <c r="A65" s="9" t="s">
        <v>486</v>
      </c>
      <c r="B65" s="17">
        <v>4894</v>
      </c>
      <c r="C65" s="17">
        <v>3621</v>
      </c>
      <c r="D65" s="17">
        <v>2918</v>
      </c>
    </row>
    <row r="66" spans="1:4" ht="13.2" x14ac:dyDescent="0.25">
      <c r="A66" s="8"/>
      <c r="B66" s="8"/>
      <c r="C66" s="8"/>
      <c r="D66" s="8"/>
    </row>
    <row r="67" spans="1:4" ht="13.2" x14ac:dyDescent="0.25">
      <c r="A67" s="9" t="s">
        <v>497</v>
      </c>
      <c r="B67" s="8"/>
      <c r="C67" s="8"/>
      <c r="D67" s="8"/>
    </row>
    <row r="68" spans="1:4" ht="13.2" x14ac:dyDescent="0.25">
      <c r="A68" s="9" t="s">
        <v>484</v>
      </c>
      <c r="B68" s="8"/>
      <c r="C68" s="8"/>
      <c r="D68" s="8"/>
    </row>
    <row r="69" spans="1:4" ht="13.2" x14ac:dyDescent="0.25">
      <c r="A69" s="11" t="s">
        <v>484</v>
      </c>
      <c r="B69" s="14">
        <v>8319</v>
      </c>
      <c r="C69" s="14">
        <v>6091</v>
      </c>
      <c r="D69" s="14">
        <v>3802</v>
      </c>
    </row>
    <row r="70" spans="1:4" ht="13.2" x14ac:dyDescent="0.25">
      <c r="A70" s="9" t="s">
        <v>485</v>
      </c>
      <c r="B70" s="8"/>
      <c r="C70" s="8"/>
      <c r="D70" s="8"/>
    </row>
    <row r="71" spans="1:4" ht="13.2" x14ac:dyDescent="0.25">
      <c r="A71" s="9" t="s">
        <v>486</v>
      </c>
      <c r="B71" s="12">
        <v>7830</v>
      </c>
      <c r="C71" s="12">
        <v>5880</v>
      </c>
      <c r="D71" s="12">
        <v>3906</v>
      </c>
    </row>
    <row r="72" spans="1:4" ht="13.2" x14ac:dyDescent="0.25">
      <c r="A72" s="8"/>
      <c r="B72" s="8"/>
      <c r="C72" s="8"/>
      <c r="D72" s="8"/>
    </row>
    <row r="73" spans="1:4" ht="13.2" x14ac:dyDescent="0.25"/>
    <row r="74" spans="1:4" ht="13.2" x14ac:dyDescent="0.25"/>
    <row r="75" spans="1:4" ht="13.8" x14ac:dyDescent="0.25">
      <c r="A75" s="6" t="s">
        <v>24</v>
      </c>
    </row>
    <row r="76" spans="1:4" ht="13.2" x14ac:dyDescent="0.25">
      <c r="A76" s="7" t="s">
        <v>4</v>
      </c>
    </row>
    <row r="77" spans="1:4" ht="13.2" x14ac:dyDescent="0.25">
      <c r="A77" s="7" t="s">
        <v>5</v>
      </c>
    </row>
    <row r="78" spans="1:4" ht="13.2" x14ac:dyDescent="0.25"/>
    <row r="79" spans="1:4" ht="25.5" customHeight="1" x14ac:dyDescent="0.25">
      <c r="A79" s="3" t="s">
        <v>207</v>
      </c>
      <c r="B79" s="3"/>
      <c r="C79" s="3"/>
    </row>
    <row r="80" spans="1:4" ht="12.75" customHeight="1" x14ac:dyDescent="0.25">
      <c r="A80" s="2"/>
      <c r="B80" s="1"/>
      <c r="C80" s="1"/>
    </row>
    <row r="81" spans="1:3" ht="13.2" x14ac:dyDescent="0.25">
      <c r="A81" s="8"/>
      <c r="B81" s="10" t="s">
        <v>26</v>
      </c>
      <c r="C81" s="10" t="s">
        <v>27</v>
      </c>
    </row>
    <row r="82" spans="1:3" ht="13.2" x14ac:dyDescent="0.25">
      <c r="A82" s="8"/>
      <c r="B82" s="8"/>
      <c r="C82" s="8"/>
    </row>
    <row r="83" spans="1:3" ht="13.2" x14ac:dyDescent="0.25">
      <c r="A83" s="9" t="s">
        <v>498</v>
      </c>
      <c r="B83" s="8"/>
      <c r="C83" s="8"/>
    </row>
    <row r="84" spans="1:3" ht="13.2" x14ac:dyDescent="0.25">
      <c r="A84" s="11" t="s">
        <v>208</v>
      </c>
      <c r="B84" s="12">
        <v>16398</v>
      </c>
      <c r="C84" s="12">
        <v>16253</v>
      </c>
    </row>
    <row r="85" spans="1:3" ht="13.2" x14ac:dyDescent="0.25">
      <c r="A85" s="11" t="s">
        <v>209</v>
      </c>
      <c r="B85" s="14">
        <v>12696</v>
      </c>
      <c r="C85" s="14">
        <v>5932</v>
      </c>
    </row>
    <row r="86" spans="1:3" ht="13.2" x14ac:dyDescent="0.25">
      <c r="A86" s="11" t="s">
        <v>435</v>
      </c>
      <c r="B86" s="14">
        <v>3508</v>
      </c>
      <c r="C86" s="14">
        <v>2952</v>
      </c>
    </row>
    <row r="87" spans="1:3" ht="13.2" x14ac:dyDescent="0.25">
      <c r="A87" s="11" t="s">
        <v>376</v>
      </c>
      <c r="B87" s="14">
        <v>13626</v>
      </c>
      <c r="C87" s="14">
        <v>12839</v>
      </c>
    </row>
    <row r="88" spans="1:3" ht="13.2" x14ac:dyDescent="0.25">
      <c r="A88" s="11" t="s">
        <v>32</v>
      </c>
      <c r="B88" s="14">
        <v>3388</v>
      </c>
      <c r="C88" s="14">
        <v>2941</v>
      </c>
    </row>
    <row r="89" spans="1:3" ht="13.2" x14ac:dyDescent="0.25">
      <c r="A89" s="9" t="s">
        <v>34</v>
      </c>
      <c r="B89" s="17">
        <v>49616</v>
      </c>
      <c r="C89" s="17">
        <v>40917</v>
      </c>
    </row>
    <row r="90" spans="1:3" ht="13.2" x14ac:dyDescent="0.25">
      <c r="A90" s="8"/>
      <c r="B90" s="8"/>
      <c r="C90" s="8"/>
    </row>
    <row r="91" spans="1:3" ht="13.2" x14ac:dyDescent="0.25">
      <c r="A91" s="11" t="s">
        <v>127</v>
      </c>
      <c r="B91" s="14">
        <v>29725</v>
      </c>
      <c r="C91" s="14">
        <v>23548</v>
      </c>
    </row>
    <row r="92" spans="1:3" ht="13.2" x14ac:dyDescent="0.25">
      <c r="A92" s="11" t="s">
        <v>478</v>
      </c>
      <c r="B92" s="14">
        <v>4180</v>
      </c>
      <c r="C92" s="14">
        <v>2563</v>
      </c>
    </row>
    <row r="93" spans="1:3" ht="13.2" x14ac:dyDescent="0.25">
      <c r="A93" s="11" t="s">
        <v>499</v>
      </c>
      <c r="B93" s="14">
        <v>184</v>
      </c>
      <c r="C93" s="14">
        <v>184</v>
      </c>
    </row>
    <row r="94" spans="1:3" ht="13.2" x14ac:dyDescent="0.25">
      <c r="A94" s="11" t="s">
        <v>128</v>
      </c>
      <c r="B94" s="14">
        <v>178</v>
      </c>
      <c r="C94" s="14">
        <v>215</v>
      </c>
    </row>
    <row r="95" spans="1:3" ht="13.2" x14ac:dyDescent="0.25">
      <c r="A95" s="11" t="s">
        <v>36</v>
      </c>
      <c r="B95" s="14">
        <v>253</v>
      </c>
      <c r="C95" s="14">
        <v>194</v>
      </c>
    </row>
    <row r="96" spans="1:3" ht="13.2" x14ac:dyDescent="0.25">
      <c r="A96" s="11" t="s">
        <v>251</v>
      </c>
      <c r="B96" s="14">
        <v>6733</v>
      </c>
      <c r="C96" s="14">
        <v>328</v>
      </c>
    </row>
    <row r="97" spans="1:3" ht="13.2" x14ac:dyDescent="0.25">
      <c r="A97" s="11" t="s">
        <v>212</v>
      </c>
      <c r="B97" s="14">
        <v>4531</v>
      </c>
      <c r="C97" s="14">
        <v>3865</v>
      </c>
    </row>
    <row r="98" spans="1:3" ht="13.2" x14ac:dyDescent="0.25">
      <c r="A98" s="9" t="s">
        <v>130</v>
      </c>
      <c r="B98" s="17">
        <v>106618</v>
      </c>
      <c r="C98" s="17">
        <v>82338</v>
      </c>
    </row>
    <row r="99" spans="1:3" ht="13.2" x14ac:dyDescent="0.25">
      <c r="A99" s="8"/>
      <c r="B99" s="8"/>
      <c r="C99" s="8"/>
    </row>
    <row r="100" spans="1:3" ht="13.2" x14ac:dyDescent="0.25">
      <c r="A100" s="9" t="s">
        <v>500</v>
      </c>
      <c r="B100" s="8"/>
      <c r="C100" s="8"/>
    </row>
    <row r="101" spans="1:3" ht="13.2" x14ac:dyDescent="0.25">
      <c r="A101" s="11" t="s">
        <v>43</v>
      </c>
      <c r="B101" s="14">
        <v>14431</v>
      </c>
      <c r="C101" s="14">
        <v>15255</v>
      </c>
    </row>
    <row r="102" spans="1:3" ht="13.2" x14ac:dyDescent="0.25">
      <c r="A102" s="11" t="s">
        <v>501</v>
      </c>
      <c r="B102" s="14">
        <v>9080</v>
      </c>
      <c r="C102" s="14">
        <v>8205</v>
      </c>
    </row>
    <row r="103" spans="1:3" ht="13.2" x14ac:dyDescent="0.25">
      <c r="A103" s="11" t="s">
        <v>378</v>
      </c>
      <c r="B103" s="14">
        <v>2864</v>
      </c>
      <c r="C103" s="14">
        <v>1747</v>
      </c>
    </row>
    <row r="104" spans="1:3" ht="13.2" x14ac:dyDescent="0.25">
      <c r="A104" s="11" t="s">
        <v>502</v>
      </c>
      <c r="B104" s="14">
        <v>2373</v>
      </c>
      <c r="C104" s="14">
        <v>1502</v>
      </c>
    </row>
    <row r="105" spans="1:3" ht="13.2" x14ac:dyDescent="0.25">
      <c r="A105" s="9" t="s">
        <v>48</v>
      </c>
      <c r="B105" s="17">
        <v>28748</v>
      </c>
      <c r="C105" s="17">
        <v>26709</v>
      </c>
    </row>
    <row r="106" spans="1:3" ht="13.2" x14ac:dyDescent="0.25">
      <c r="A106" s="8"/>
      <c r="B106" s="8"/>
      <c r="C106" s="8"/>
    </row>
    <row r="107" spans="1:3" ht="13.2" x14ac:dyDescent="0.25">
      <c r="A107" s="11" t="s">
        <v>503</v>
      </c>
      <c r="B107" s="14">
        <v>2857</v>
      </c>
      <c r="C107" s="14">
        <v>1597</v>
      </c>
    </row>
    <row r="108" spans="1:3" ht="13.2" x14ac:dyDescent="0.25">
      <c r="A108" s="11" t="s">
        <v>504</v>
      </c>
      <c r="B108" s="14">
        <v>3251</v>
      </c>
      <c r="C108" s="14">
        <v>2804</v>
      </c>
    </row>
    <row r="109" spans="1:3" ht="13.2" x14ac:dyDescent="0.25">
      <c r="A109" s="11" t="s">
        <v>379</v>
      </c>
      <c r="B109" s="14">
        <v>8153</v>
      </c>
      <c r="C109" s="14">
        <v>5330</v>
      </c>
    </row>
    <row r="110" spans="1:3" ht="13.2" x14ac:dyDescent="0.25">
      <c r="A110" s="9" t="s">
        <v>213</v>
      </c>
      <c r="B110" s="17">
        <v>43009</v>
      </c>
      <c r="C110" s="17">
        <v>36440</v>
      </c>
    </row>
    <row r="111" spans="1:3" ht="13.2" x14ac:dyDescent="0.25">
      <c r="A111" s="8"/>
      <c r="B111" s="8"/>
      <c r="C111" s="8"/>
    </row>
    <row r="112" spans="1:3" ht="13.2" x14ac:dyDescent="0.25">
      <c r="A112" s="11" t="s">
        <v>479</v>
      </c>
      <c r="B112" s="16" t="s">
        <v>137</v>
      </c>
      <c r="C112" s="16" t="s">
        <v>137</v>
      </c>
    </row>
    <row r="113" spans="1:3" ht="13.2" x14ac:dyDescent="0.25">
      <c r="A113" s="11" t="s">
        <v>505</v>
      </c>
      <c r="B113" s="14">
        <v>242</v>
      </c>
      <c r="C113" s="14">
        <v>409</v>
      </c>
    </row>
    <row r="114" spans="1:3" ht="13.2" x14ac:dyDescent="0.25">
      <c r="A114" s="9" t="s">
        <v>506</v>
      </c>
      <c r="B114" s="8"/>
      <c r="C114" s="8"/>
    </row>
    <row r="115" spans="1:3" ht="26.4" x14ac:dyDescent="0.25">
      <c r="A115" s="11" t="s">
        <v>507</v>
      </c>
      <c r="B115" s="16">
        <v>0</v>
      </c>
      <c r="C115" s="16">
        <v>0</v>
      </c>
    </row>
    <row r="116" spans="1:3" ht="39.6" x14ac:dyDescent="0.25">
      <c r="A116" s="11" t="s">
        <v>508</v>
      </c>
      <c r="B116" s="14">
        <v>3</v>
      </c>
      <c r="C116" s="14">
        <v>3</v>
      </c>
    </row>
    <row r="117" spans="1:3" ht="13.2" x14ac:dyDescent="0.25">
      <c r="A117" s="11" t="s">
        <v>216</v>
      </c>
      <c r="B117" s="14">
        <v>34892</v>
      </c>
      <c r="C117" s="14">
        <v>32177</v>
      </c>
    </row>
    <row r="118" spans="1:3" ht="13.2" x14ac:dyDescent="0.25">
      <c r="A118" s="11" t="s">
        <v>142</v>
      </c>
      <c r="B118" s="14">
        <v>-143</v>
      </c>
      <c r="C118" s="14">
        <v>-361</v>
      </c>
    </row>
    <row r="119" spans="1:3" ht="13.2" x14ac:dyDescent="0.25">
      <c r="A119" s="11" t="s">
        <v>57</v>
      </c>
      <c r="B119" s="14">
        <v>27882</v>
      </c>
      <c r="C119" s="14">
        <v>12885</v>
      </c>
    </row>
    <row r="120" spans="1:3" ht="13.2" x14ac:dyDescent="0.25">
      <c r="A120" s="9" t="s">
        <v>61</v>
      </c>
      <c r="B120" s="17">
        <v>62634</v>
      </c>
      <c r="C120" s="17">
        <v>44704</v>
      </c>
    </row>
    <row r="121" spans="1:3" ht="13.2" x14ac:dyDescent="0.25">
      <c r="A121" s="8"/>
      <c r="B121" s="8"/>
      <c r="C121" s="8"/>
    </row>
    <row r="122" spans="1:3" ht="13.2" x14ac:dyDescent="0.25">
      <c r="A122" s="11" t="s">
        <v>509</v>
      </c>
      <c r="B122" s="14">
        <v>733</v>
      </c>
      <c r="C122" s="14">
        <v>785</v>
      </c>
    </row>
    <row r="123" spans="1:3" ht="13.2" x14ac:dyDescent="0.25">
      <c r="A123" s="9" t="s">
        <v>218</v>
      </c>
      <c r="B123" s="17">
        <v>106618</v>
      </c>
      <c r="C123" s="17">
        <v>82338</v>
      </c>
    </row>
    <row r="124" spans="1:3" ht="13.2" x14ac:dyDescent="0.25">
      <c r="A124" s="8"/>
      <c r="B124" s="8"/>
      <c r="C124" s="8"/>
    </row>
    <row r="125" spans="1:3" ht="13.2" x14ac:dyDescent="0.25">
      <c r="A125" s="9" t="s">
        <v>510</v>
      </c>
      <c r="B125" s="8"/>
      <c r="C125" s="8"/>
    </row>
    <row r="126" spans="1:3" ht="13.2" x14ac:dyDescent="0.25">
      <c r="A126" s="9" t="s">
        <v>498</v>
      </c>
      <c r="B126" s="8"/>
      <c r="C126" s="8"/>
    </row>
    <row r="127" spans="1:3" ht="13.2" x14ac:dyDescent="0.25">
      <c r="A127" s="11" t="s">
        <v>511</v>
      </c>
      <c r="B127" s="14">
        <v>5989</v>
      </c>
      <c r="C127" s="14">
        <v>5035</v>
      </c>
    </row>
    <row r="128" spans="1:3" ht="13.2" x14ac:dyDescent="0.25">
      <c r="A128" s="9" t="s">
        <v>512</v>
      </c>
      <c r="B128" s="8"/>
      <c r="C128" s="8"/>
    </row>
    <row r="129" spans="1:4" ht="13.2" x14ac:dyDescent="0.25">
      <c r="A129" s="9" t="s">
        <v>498</v>
      </c>
      <c r="B129" s="8"/>
      <c r="C129" s="8"/>
    </row>
    <row r="130" spans="1:4" ht="13.2" x14ac:dyDescent="0.25">
      <c r="A130" s="11" t="s">
        <v>512</v>
      </c>
      <c r="B130" s="12">
        <v>5229</v>
      </c>
      <c r="C130" s="12">
        <v>5489</v>
      </c>
    </row>
    <row r="131" spans="1:4" ht="13.2" x14ac:dyDescent="0.25"/>
    <row r="132" spans="1:4" ht="13.2" x14ac:dyDescent="0.25"/>
    <row r="133" spans="1:4" ht="13.8" x14ac:dyDescent="0.25">
      <c r="A133" s="6" t="s">
        <v>63</v>
      </c>
    </row>
    <row r="134" spans="1:4" ht="13.2" x14ac:dyDescent="0.25">
      <c r="A134" s="7" t="s">
        <v>4</v>
      </c>
    </row>
    <row r="135" spans="1:4" ht="13.2" x14ac:dyDescent="0.25">
      <c r="A135" s="7" t="s">
        <v>5</v>
      </c>
    </row>
    <row r="136" spans="1:4" ht="13.2" x14ac:dyDescent="0.25"/>
    <row r="137" spans="1:4" ht="25.5" customHeight="1" x14ac:dyDescent="0.25">
      <c r="A137" s="3" t="s">
        <v>219</v>
      </c>
      <c r="B137" s="3"/>
      <c r="C137" s="3"/>
      <c r="D137" s="3"/>
    </row>
    <row r="138" spans="1:4" ht="12.75" customHeight="1" x14ac:dyDescent="0.25">
      <c r="A138" s="2"/>
      <c r="B138" s="1"/>
      <c r="C138" s="1"/>
      <c r="D138" s="1"/>
    </row>
    <row r="139" spans="1:4" ht="26.4" x14ac:dyDescent="0.25">
      <c r="A139" s="8"/>
      <c r="B139" s="10" t="s">
        <v>7</v>
      </c>
      <c r="C139" s="10" t="s">
        <v>8</v>
      </c>
      <c r="D139" s="10" t="s">
        <v>9</v>
      </c>
    </row>
    <row r="140" spans="1:4" ht="13.2" x14ac:dyDescent="0.25">
      <c r="A140" s="8"/>
      <c r="B140" s="8"/>
      <c r="C140" s="8"/>
      <c r="D140" s="8"/>
    </row>
    <row r="141" spans="1:4" ht="13.2" x14ac:dyDescent="0.25">
      <c r="A141" s="9" t="s">
        <v>513</v>
      </c>
      <c r="B141" s="8"/>
      <c r="C141" s="8"/>
      <c r="D141" s="8"/>
    </row>
    <row r="142" spans="1:4" ht="13.2" x14ac:dyDescent="0.25">
      <c r="A142" s="11" t="s">
        <v>66</v>
      </c>
      <c r="B142" s="12">
        <v>14974</v>
      </c>
      <c r="C142" s="12">
        <v>12587</v>
      </c>
      <c r="D142" s="12">
        <v>5644</v>
      </c>
    </row>
    <row r="143" spans="1:4" ht="13.2" x14ac:dyDescent="0.25">
      <c r="A143" s="8"/>
      <c r="B143" s="8"/>
      <c r="C143" s="8"/>
      <c r="D143" s="8"/>
    </row>
    <row r="144" spans="1:4" ht="26.4" x14ac:dyDescent="0.25">
      <c r="A144" s="9" t="s">
        <v>380</v>
      </c>
      <c r="B144" s="8"/>
      <c r="C144" s="8"/>
      <c r="D144" s="8"/>
    </row>
    <row r="145" spans="1:4" ht="13.2" x14ac:dyDescent="0.25">
      <c r="A145" s="11" t="s">
        <v>514</v>
      </c>
      <c r="B145" s="14">
        <v>4667</v>
      </c>
      <c r="C145" s="14">
        <v>3747</v>
      </c>
      <c r="D145" s="14">
        <v>2911</v>
      </c>
    </row>
    <row r="146" spans="1:4" ht="13.2" x14ac:dyDescent="0.25">
      <c r="A146" s="11" t="s">
        <v>220</v>
      </c>
      <c r="B146" s="14">
        <v>1812</v>
      </c>
      <c r="C146" s="14">
        <v>1560</v>
      </c>
      <c r="D146" s="14">
        <v>2121</v>
      </c>
    </row>
    <row r="147" spans="1:4" ht="13.2" x14ac:dyDescent="0.25">
      <c r="A147" s="11" t="s">
        <v>515</v>
      </c>
      <c r="B147" s="14">
        <v>463</v>
      </c>
      <c r="C147" s="14">
        <v>177</v>
      </c>
      <c r="D147" s="14">
        <v>140</v>
      </c>
    </row>
    <row r="148" spans="1:4" ht="13.2" x14ac:dyDescent="0.25">
      <c r="A148" s="11" t="s">
        <v>516</v>
      </c>
      <c r="B148" s="14">
        <v>-144</v>
      </c>
      <c r="C148" s="14">
        <v>81</v>
      </c>
      <c r="D148" s="14">
        <v>-55</v>
      </c>
    </row>
    <row r="149" spans="1:4" ht="13.2" x14ac:dyDescent="0.25">
      <c r="A149" s="11" t="s">
        <v>38</v>
      </c>
      <c r="B149" s="14">
        <v>-6349</v>
      </c>
      <c r="C149" s="14">
        <v>-196</v>
      </c>
      <c r="D149" s="14">
        <v>-149</v>
      </c>
    </row>
    <row r="150" spans="1:4" ht="13.2" x14ac:dyDescent="0.25">
      <c r="A150" s="11" t="s">
        <v>517</v>
      </c>
      <c r="B150" s="14">
        <v>81</v>
      </c>
      <c r="C150" s="14">
        <v>340</v>
      </c>
      <c r="D150" s="14">
        <v>245</v>
      </c>
    </row>
    <row r="151" spans="1:4" ht="13.2" x14ac:dyDescent="0.25">
      <c r="A151" s="11" t="s">
        <v>518</v>
      </c>
      <c r="B151" s="16">
        <v>0</v>
      </c>
      <c r="C151" s="14">
        <v>140</v>
      </c>
      <c r="D151" s="14">
        <v>-27</v>
      </c>
    </row>
    <row r="152" spans="1:4" ht="13.2" x14ac:dyDescent="0.25">
      <c r="A152" s="8"/>
      <c r="B152" s="8"/>
      <c r="C152" s="8"/>
      <c r="D152" s="8"/>
    </row>
    <row r="153" spans="1:4" ht="13.2" x14ac:dyDescent="0.25">
      <c r="A153" s="9" t="s">
        <v>418</v>
      </c>
      <c r="B153" s="8"/>
      <c r="C153" s="8"/>
      <c r="D153" s="8"/>
    </row>
    <row r="154" spans="1:4" ht="13.2" x14ac:dyDescent="0.25">
      <c r="A154" s="11" t="s">
        <v>123</v>
      </c>
      <c r="B154" s="14">
        <v>-586</v>
      </c>
      <c r="C154" s="14">
        <v>-1124</v>
      </c>
      <c r="D154" s="14">
        <v>-130</v>
      </c>
    </row>
    <row r="155" spans="1:4" ht="13.2" x14ac:dyDescent="0.25">
      <c r="A155" s="11" t="s">
        <v>376</v>
      </c>
      <c r="B155" s="14">
        <v>-1195</v>
      </c>
      <c r="C155" s="14">
        <v>-6465</v>
      </c>
      <c r="D155" s="14">
        <v>-1709</v>
      </c>
    </row>
    <row r="156" spans="1:4" ht="13.2" x14ac:dyDescent="0.25">
      <c r="A156" s="11" t="s">
        <v>519</v>
      </c>
      <c r="B156" s="14">
        <v>-1952</v>
      </c>
      <c r="C156" s="14">
        <v>-1570</v>
      </c>
      <c r="D156" s="14">
        <v>-2114</v>
      </c>
    </row>
    <row r="157" spans="1:4" ht="13.2" x14ac:dyDescent="0.25">
      <c r="A157" s="11" t="s">
        <v>77</v>
      </c>
      <c r="B157" s="14">
        <v>-2652</v>
      </c>
      <c r="C157" s="14">
        <v>-3713</v>
      </c>
      <c r="D157" s="14">
        <v>-1540</v>
      </c>
    </row>
    <row r="158" spans="1:4" ht="13.2" x14ac:dyDescent="0.25">
      <c r="A158" s="11" t="s">
        <v>520</v>
      </c>
      <c r="B158" s="14">
        <v>2605</v>
      </c>
      <c r="C158" s="14">
        <v>8029</v>
      </c>
      <c r="D158" s="14">
        <v>5367</v>
      </c>
    </row>
    <row r="159" spans="1:4" ht="13.2" x14ac:dyDescent="0.25">
      <c r="A159" s="11" t="s">
        <v>378</v>
      </c>
      <c r="B159" s="14">
        <v>1532</v>
      </c>
      <c r="C159" s="14">
        <v>1131</v>
      </c>
      <c r="D159" s="14">
        <v>793</v>
      </c>
    </row>
    <row r="160" spans="1:4" ht="13.2" x14ac:dyDescent="0.25">
      <c r="A160" s="11" t="s">
        <v>81</v>
      </c>
      <c r="B160" s="14">
        <v>13256</v>
      </c>
      <c r="C160" s="14">
        <v>14724</v>
      </c>
      <c r="D160" s="14">
        <v>11497</v>
      </c>
    </row>
    <row r="161" spans="1:4" ht="13.2" x14ac:dyDescent="0.25">
      <c r="A161" s="8"/>
      <c r="B161" s="8"/>
      <c r="C161" s="8"/>
      <c r="D161" s="8"/>
    </row>
    <row r="162" spans="1:4" ht="13.2" x14ac:dyDescent="0.25">
      <c r="A162" s="9" t="s">
        <v>521</v>
      </c>
      <c r="B162" s="8"/>
      <c r="C162" s="8"/>
      <c r="D162" s="8"/>
    </row>
    <row r="163" spans="1:4" ht="13.2" x14ac:dyDescent="0.25">
      <c r="A163" s="11" t="s">
        <v>522</v>
      </c>
      <c r="B163" s="14">
        <v>-8898</v>
      </c>
      <c r="C163" s="14">
        <v>-7158</v>
      </c>
      <c r="D163" s="14">
        <v>-6482</v>
      </c>
    </row>
    <row r="164" spans="1:4" ht="13.2" x14ac:dyDescent="0.25">
      <c r="A164" s="11" t="s">
        <v>523</v>
      </c>
      <c r="B164" s="14">
        <v>-1</v>
      </c>
      <c r="C164" s="14">
        <v>-5</v>
      </c>
      <c r="D164" s="14">
        <v>-32</v>
      </c>
    </row>
    <row r="165" spans="1:4" ht="13.2" x14ac:dyDescent="0.25">
      <c r="A165" s="11" t="s">
        <v>524</v>
      </c>
      <c r="B165" s="16">
        <v>0</v>
      </c>
      <c r="C165" s="16">
        <v>0</v>
      </c>
      <c r="D165" s="14">
        <v>-1500</v>
      </c>
    </row>
    <row r="166" spans="1:4" ht="13.2" x14ac:dyDescent="0.25">
      <c r="A166" s="11" t="s">
        <v>525</v>
      </c>
      <c r="B166" s="16">
        <v>0</v>
      </c>
      <c r="C166" s="14">
        <v>936</v>
      </c>
      <c r="D166" s="14">
        <v>272</v>
      </c>
    </row>
    <row r="167" spans="1:4" ht="13.2" x14ac:dyDescent="0.25">
      <c r="A167" s="11" t="s">
        <v>526</v>
      </c>
      <c r="B167" s="16">
        <v>0</v>
      </c>
      <c r="C167" s="14">
        <v>-9</v>
      </c>
      <c r="D167" s="16">
        <v>0</v>
      </c>
    </row>
    <row r="168" spans="1:4" ht="13.2" x14ac:dyDescent="0.25">
      <c r="A168" s="11" t="s">
        <v>419</v>
      </c>
      <c r="B168" s="14">
        <v>-19112</v>
      </c>
      <c r="C168" s="14">
        <v>-5835</v>
      </c>
      <c r="D168" s="14">
        <v>-132</v>
      </c>
    </row>
    <row r="169" spans="1:4" ht="13.2" x14ac:dyDescent="0.25">
      <c r="A169" s="11" t="s">
        <v>382</v>
      </c>
      <c r="B169" s="14">
        <v>12353</v>
      </c>
      <c r="C169" s="14">
        <v>22</v>
      </c>
      <c r="D169" s="16">
        <v>0</v>
      </c>
    </row>
    <row r="170" spans="1:4" ht="13.2" x14ac:dyDescent="0.25">
      <c r="A170" s="11" t="s">
        <v>381</v>
      </c>
      <c r="B170" s="14">
        <v>138</v>
      </c>
      <c r="C170" s="16">
        <v>0</v>
      </c>
      <c r="D170" s="16">
        <v>0</v>
      </c>
    </row>
    <row r="171" spans="1:4" ht="13.2" x14ac:dyDescent="0.25">
      <c r="A171" s="11" t="s">
        <v>527</v>
      </c>
      <c r="B171" s="16">
        <v>0</v>
      </c>
      <c r="C171" s="14">
        <v>76</v>
      </c>
      <c r="D171" s="14">
        <v>6</v>
      </c>
    </row>
    <row r="172" spans="1:4" ht="13.2" x14ac:dyDescent="0.25">
      <c r="A172" s="11" t="s">
        <v>528</v>
      </c>
      <c r="B172" s="14">
        <v>-64</v>
      </c>
      <c r="C172" s="16">
        <v>0</v>
      </c>
      <c r="D172" s="16">
        <v>0</v>
      </c>
    </row>
    <row r="173" spans="1:4" ht="13.2" x14ac:dyDescent="0.25">
      <c r="A173" s="11" t="s">
        <v>480</v>
      </c>
      <c r="B173" s="14">
        <v>-15584</v>
      </c>
      <c r="C173" s="14">
        <v>-11973</v>
      </c>
      <c r="D173" s="14">
        <v>-7868</v>
      </c>
    </row>
    <row r="174" spans="1:4" ht="13.2" x14ac:dyDescent="0.25">
      <c r="A174" s="8"/>
      <c r="B174" s="8"/>
      <c r="C174" s="8"/>
      <c r="D174" s="8"/>
    </row>
    <row r="175" spans="1:4" ht="13.2" x14ac:dyDescent="0.25">
      <c r="A175" s="9" t="s">
        <v>529</v>
      </c>
      <c r="B175" s="8"/>
      <c r="C175" s="8"/>
      <c r="D175" s="8"/>
    </row>
    <row r="176" spans="1:4" ht="13.2" x14ac:dyDescent="0.25">
      <c r="A176" s="11" t="s">
        <v>530</v>
      </c>
      <c r="B176" s="14">
        <v>3931</v>
      </c>
      <c r="C176" s="16">
        <v>0</v>
      </c>
      <c r="D176" s="14">
        <v>8883</v>
      </c>
    </row>
    <row r="177" spans="1:4" ht="13.2" x14ac:dyDescent="0.25">
      <c r="A177" s="11" t="s">
        <v>288</v>
      </c>
      <c r="B177" s="14">
        <v>-1351</v>
      </c>
      <c r="C177" s="14">
        <v>-3364</v>
      </c>
      <c r="D177" s="14">
        <v>-14167</v>
      </c>
    </row>
    <row r="178" spans="1:4" ht="13.2" x14ac:dyDescent="0.25">
      <c r="A178" s="11" t="s">
        <v>531</v>
      </c>
      <c r="B178" s="16">
        <v>0</v>
      </c>
      <c r="C178" s="16">
        <v>0</v>
      </c>
      <c r="D178" s="14">
        <v>-9</v>
      </c>
    </row>
    <row r="179" spans="1:4" ht="13.2" x14ac:dyDescent="0.25">
      <c r="A179" s="11" t="s">
        <v>532</v>
      </c>
      <c r="B179" s="14">
        <v>700</v>
      </c>
      <c r="C179" s="14">
        <v>541</v>
      </c>
      <c r="D179" s="14">
        <v>707</v>
      </c>
    </row>
    <row r="180" spans="1:4" ht="13.2" x14ac:dyDescent="0.25">
      <c r="A180" s="11" t="s">
        <v>533</v>
      </c>
      <c r="B180" s="14">
        <v>-464</v>
      </c>
      <c r="C180" s="14">
        <v>-502</v>
      </c>
      <c r="D180" s="14">
        <v>-439</v>
      </c>
    </row>
    <row r="181" spans="1:4" ht="13.2" x14ac:dyDescent="0.25">
      <c r="A181" s="11" t="s">
        <v>534</v>
      </c>
      <c r="B181" s="14">
        <v>-29</v>
      </c>
      <c r="C181" s="16">
        <v>0</v>
      </c>
      <c r="D181" s="14">
        <v>-9</v>
      </c>
    </row>
    <row r="182" spans="1:4" ht="13.2" x14ac:dyDescent="0.25">
      <c r="A182" s="11" t="s">
        <v>535</v>
      </c>
      <c r="B182" s="16">
        <v>0</v>
      </c>
      <c r="C182" s="16">
        <v>0</v>
      </c>
      <c r="D182" s="14">
        <v>2</v>
      </c>
    </row>
    <row r="183" spans="1:4" ht="13.2" x14ac:dyDescent="0.25">
      <c r="A183" s="11" t="s">
        <v>536</v>
      </c>
      <c r="B183" s="14">
        <v>-144</v>
      </c>
      <c r="C183" s="14">
        <v>-157</v>
      </c>
      <c r="D183" s="14">
        <v>-161</v>
      </c>
    </row>
    <row r="184" spans="1:4" ht="13.2" x14ac:dyDescent="0.25">
      <c r="A184" s="11" t="s">
        <v>537</v>
      </c>
      <c r="B184" s="14">
        <v>-54</v>
      </c>
      <c r="C184" s="14">
        <v>-45</v>
      </c>
      <c r="D184" s="14">
        <v>-10</v>
      </c>
    </row>
    <row r="185" spans="1:4" ht="13.2" x14ac:dyDescent="0.25">
      <c r="A185" s="11" t="s">
        <v>384</v>
      </c>
      <c r="B185" s="14">
        <v>2589</v>
      </c>
      <c r="C185" s="14">
        <v>-3527</v>
      </c>
      <c r="D185" s="14">
        <v>-5203</v>
      </c>
    </row>
    <row r="186" spans="1:4" ht="26.4" x14ac:dyDescent="0.25">
      <c r="A186" s="11" t="s">
        <v>538</v>
      </c>
      <c r="B186" s="14">
        <v>4</v>
      </c>
      <c r="C186" s="14">
        <v>-444</v>
      </c>
      <c r="D186" s="14">
        <v>-183</v>
      </c>
    </row>
    <row r="187" spans="1:4" ht="13.2" x14ac:dyDescent="0.25">
      <c r="A187" s="11" t="s">
        <v>539</v>
      </c>
      <c r="B187" s="14">
        <v>265</v>
      </c>
      <c r="C187" s="14">
        <v>-1220</v>
      </c>
      <c r="D187" s="14">
        <v>-1757</v>
      </c>
    </row>
    <row r="188" spans="1:4" ht="13.2" x14ac:dyDescent="0.25">
      <c r="A188" s="11" t="s">
        <v>540</v>
      </c>
      <c r="B188" s="14">
        <v>17189</v>
      </c>
      <c r="C188" s="14">
        <v>16924</v>
      </c>
      <c r="D188" s="14">
        <v>18144</v>
      </c>
    </row>
    <row r="189" spans="1:4" ht="13.2" x14ac:dyDescent="0.25">
      <c r="A189" s="8"/>
      <c r="B189" s="8"/>
      <c r="C189" s="8"/>
      <c r="D189" s="8"/>
    </row>
    <row r="190" spans="1:4" ht="13.2" x14ac:dyDescent="0.25">
      <c r="A190" s="9" t="s">
        <v>541</v>
      </c>
      <c r="B190" s="8"/>
      <c r="C190" s="8"/>
      <c r="D190" s="8"/>
    </row>
    <row r="191" spans="1:4" ht="13.2" x14ac:dyDescent="0.25">
      <c r="A191" s="11" t="s">
        <v>542</v>
      </c>
      <c r="B191" s="14">
        <v>2272</v>
      </c>
      <c r="C191" s="14">
        <v>2148</v>
      </c>
      <c r="D191" s="14">
        <v>2251</v>
      </c>
    </row>
    <row r="192" spans="1:4" ht="13.2" x14ac:dyDescent="0.25">
      <c r="A192" s="8"/>
      <c r="B192" s="8"/>
      <c r="C192" s="8"/>
      <c r="D192" s="8"/>
    </row>
    <row r="193" spans="1:4" ht="13.2" x14ac:dyDescent="0.25">
      <c r="A193" s="9" t="s">
        <v>543</v>
      </c>
      <c r="B193" s="8"/>
      <c r="C193" s="8"/>
      <c r="D193" s="8"/>
    </row>
    <row r="194" spans="1:4" ht="13.2" x14ac:dyDescent="0.25">
      <c r="A194" s="11" t="s">
        <v>544</v>
      </c>
      <c r="B194" s="14">
        <v>126</v>
      </c>
      <c r="C194" s="14">
        <v>152</v>
      </c>
      <c r="D194" s="14">
        <v>266</v>
      </c>
    </row>
    <row r="195" spans="1:4" ht="13.2" x14ac:dyDescent="0.25">
      <c r="A195" s="11" t="s">
        <v>545</v>
      </c>
      <c r="B195" s="12">
        <v>1119</v>
      </c>
      <c r="C195" s="12">
        <v>1203</v>
      </c>
      <c r="D195" s="12">
        <v>561</v>
      </c>
    </row>
    <row r="196" spans="1:4" ht="13.2" x14ac:dyDescent="0.25"/>
    <row r="197" spans="1:4" ht="13.2" x14ac:dyDescent="0.25"/>
  </sheetData>
  <mergeCells count="6">
    <mergeCell ref="A138:D138"/>
    <mergeCell ref="A9:D9"/>
    <mergeCell ref="A10:D10"/>
    <mergeCell ref="A79:C79"/>
    <mergeCell ref="A80:C80"/>
    <mergeCell ref="A137:D137"/>
  </mergeCells>
  <hyperlinks>
    <hyperlink ref="A6" r:id="rId1" xr:uid="{00000000-0004-0000-0E00-000000000000}"/>
    <hyperlink ref="A7" r:id="rId2" xr:uid="{00000000-0004-0000-0E00-000001000000}"/>
    <hyperlink ref="A76" r:id="rId3" xr:uid="{00000000-0004-0000-0E00-000002000000}"/>
    <hyperlink ref="A77" r:id="rId4" xr:uid="{00000000-0004-0000-0E00-000003000000}"/>
    <hyperlink ref="A134" r:id="rId5" xr:uid="{00000000-0004-0000-0E00-000004000000}"/>
    <hyperlink ref="A135" r:id="rId6" xr:uid="{00000000-0004-0000-0E00-000005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ITW-US, Big 3, FY'23</vt:lpstr>
      <vt:lpstr>GD-US, Big 3, FY'23</vt:lpstr>
      <vt:lpstr>SCHW-US, Big 3, FY'23</vt:lpstr>
      <vt:lpstr>MMC-US, Big 3, FY'23</vt:lpstr>
      <vt:lpstr>CHTR-US, Big 3, FY'23</vt:lpstr>
      <vt:lpstr>TJX.XX9-US, Big 3, FY'24</vt:lpstr>
      <vt:lpstr>PYPL-US, Big 3, FY'23</vt:lpstr>
      <vt:lpstr>TSLA-US, Big 3, FY'23</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FactSet Research Systems</dc:creator>
  <cp:keywords/>
  <dc:description/>
  <cp:lastModifiedBy>Antonio Pardo de Santayana Navarro</cp:lastModifiedBy>
  <dcterms:modified xsi:type="dcterms:W3CDTF">2024-03-06T21:36:41Z</dcterms:modified>
  <cp:category/>
</cp:coreProperties>
</file>