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Agustin\Desktop\"/>
    </mc:Choice>
  </mc:AlternateContent>
  <xr:revisionPtr revIDLastSave="0" documentId="13_ncr:1_{77114D39-C134-489F-990B-787E51DA7042}" xr6:coauthVersionLast="47" xr6:coauthVersionMax="47" xr10:uidLastSave="{00000000-0000-0000-0000-000000000000}"/>
  <bookViews>
    <workbookView xWindow="6165" yWindow="180" windowWidth="21600" windowHeight="11295" xr2:uid="{00000000-000D-0000-FFFF-FFFF00000000}"/>
  </bookViews>
  <sheets>
    <sheet name="TA5-DATASET" sheetId="2" r:id="rId1"/>
    <sheet name="Hoja1" sheetId="1" r:id="rId2"/>
  </sheets>
  <definedNames>
    <definedName name="DatosExternos_1" localSheetId="0" hidden="1">'TA5-DATASET'!$A$1:$A$41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4" i="2" l="1"/>
  <c r="H5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34" i="2"/>
  <c r="K34" i="2"/>
  <c r="H53" i="2"/>
  <c r="H49" i="2"/>
  <c r="H50" i="2"/>
  <c r="H51" i="2"/>
  <c r="H52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34" i="2"/>
  <c r="G34" i="2"/>
  <c r="H30" i="2"/>
  <c r="G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0F365D-5AD7-4B4F-89E4-AB405D46CDDF}" keepAlive="1" name="Consulta - TA5-DATASET" description="Conexión a la consulta 'TA5-DATASET' en el libro." type="5" refreshedVersion="7" background="1" saveData="1">
    <dbPr connection="Provider=Microsoft.Mashup.OleDb.1;Data Source=$Workbook$;Location=TA5-DATASET;Extended Properties=&quot;&quot;" command="SELECT * FROM [TA5-DATASET]"/>
  </connection>
</connections>
</file>

<file path=xl/sharedStrings.xml><?xml version="1.0" encoding="utf-8"?>
<sst xmlns="http://schemas.openxmlformats.org/spreadsheetml/2006/main" count="13" uniqueCount="10">
  <si>
    <t>X</t>
  </si>
  <si>
    <t>Y</t>
  </si>
  <si>
    <t>Columna1</t>
  </si>
  <si>
    <t>P(y=0)</t>
  </si>
  <si>
    <t>P(y=1)</t>
  </si>
  <si>
    <t>media(x)</t>
  </si>
  <si>
    <t>(x - media(x))^2</t>
  </si>
  <si>
    <t>y= 0</t>
  </si>
  <si>
    <t>y = 1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</si>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</sst>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>
                    <a:alpha val="95000"/>
                  </a:schemeClr>
                </a:solidFill>
              </a:ln>
              <a:effectLst/>
            </c:spPr>
          </c:marker>
          <c:yVal>
            <c:numRef>
              <c:f>'TA5-DATASET'!$A$2:$A$21</c:f>
              <c:numCache>
                <c:formatCode>General</c:formatCode>
                <c:ptCount val="20"/>
                <c:pt idx="0">
                  <c:v>2193571512</c:v>
                </c:pt>
                <c:pt idx="1">
                  <c:v>3273130354</c:v>
                </c:pt>
                <c:pt idx="2">
                  <c:v>4951766535</c:v>
                </c:pt>
                <c:pt idx="3">
                  <c:v>4683765731</c:v>
                </c:pt>
                <c:pt idx="4">
                  <c:v>5880769898</c:v>
                </c:pt>
                <c:pt idx="5">
                  <c:v>3681878873</c:v>
                </c:pt>
                <c:pt idx="6">
                  <c:v>3949039531</c:v>
                </c:pt>
                <c:pt idx="7">
                  <c:v>1613498065</c:v>
                </c:pt>
                <c:pt idx="8">
                  <c:v>41100542</c:v>
                </c:pt>
                <c:pt idx="9">
                  <c:v>2722022039</c:v>
                </c:pt>
                <c:pt idx="10">
                  <c:v>1979528755</c:v>
                </c:pt>
                <c:pt idx="11">
                  <c:v>2942019713</c:v>
                </c:pt>
                <c:pt idx="12">
                  <c:v>2512629074</c:v>
                </c:pt>
                <c:pt idx="13">
                  <c:v>4706944204</c:v>
                </c:pt>
                <c:pt idx="14">
                  <c:v>2665656105</c:v>
                </c:pt>
                <c:pt idx="15">
                  <c:v>2208100689</c:v>
                </c:pt>
                <c:pt idx="16">
                  <c:v>3237013182</c:v>
                </c:pt>
                <c:pt idx="17">
                  <c:v>3548081971</c:v>
                </c:pt>
                <c:pt idx="18">
                  <c:v>1792186489</c:v>
                </c:pt>
                <c:pt idx="19">
                  <c:v>3327959242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7A-4BA2-822D-264D790F5822}"/>
            </c:ext>
          </c:extLst>
        </c:ser>
        <c:ser>
          <c:idx val="1"/>
          <c:order val="1"/>
          <c:tx>
            <c:v>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'TA5-DATASET'!$A$22:$A$41</c:f>
              <c:numCache>
                <c:formatCode>General</c:formatCode>
                <c:ptCount val="20"/>
                <c:pt idx="0">
                  <c:v>7769120222</c:v>
                </c:pt>
                <c:pt idx="1">
                  <c:v>904300625</c:v>
                </c:pt>
                <c:pt idx="2">
                  <c:v>6982611942</c:v>
                </c:pt>
                <c:pt idx="3">
                  <c:v>7704965603</c:v>
                </c:pt>
                <c:pt idx="4">
                  <c:v>8473975206</c:v>
                </c:pt>
                <c:pt idx="5">
                  <c:v>6833054633</c:v>
                </c:pt>
                <c:pt idx="6">
                  <c:v>7791846221</c:v>
                </c:pt>
                <c:pt idx="7">
                  <c:v>7580297754</c:v>
                </c:pt>
                <c:pt idx="8">
                  <c:v>8540452447</c:v>
                </c:pt>
                <c:pt idx="9">
                  <c:v>6504445102</c:v>
                </c:pt>
                <c:pt idx="10">
                  <c:v>8087972012</c:v>
                </c:pt>
                <c:pt idx="11">
                  <c:v>6797720764</c:v>
                </c:pt>
                <c:pt idx="12">
                  <c:v>5124104993</c:v>
                </c:pt>
                <c:pt idx="13">
                  <c:v>7294377631</c:v>
                </c:pt>
                <c:pt idx="14">
                  <c:v>1025831172</c:v>
                </c:pt>
                <c:pt idx="15">
                  <c:v>7659826244</c:v>
                </c:pt>
                <c:pt idx="16">
                  <c:v>8977754553</c:v>
                </c:pt>
                <c:pt idx="17">
                  <c:v>8511811322</c:v>
                </c:pt>
                <c:pt idx="18">
                  <c:v>8165026677</c:v>
                </c:pt>
                <c:pt idx="19">
                  <c:v>7641613613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7E7A-4BA2-822D-264D790F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845135"/>
        <c:axId val="2088792511"/>
      </c:scatterChart>
      <c:valAx>
        <c:axId val="196984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2088792511"/>
        <c:crosses val="autoZero"/>
        <c:crossBetween val="midCat"/>
      </c:valAx>
      <c:valAx>
        <c:axId val="208879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196984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3</xdr:row>
      <xdr:rowOff>185737</xdr:rowOff>
    </xdr:from>
    <xdr:to>
      <xdr:col>10</xdr:col>
      <xdr:colOff>371475</xdr:colOff>
      <xdr:row>18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AB39DA1-171D-4127-AA35-906124202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49E412B-C4D2-41A2-813E-223010917886}" autoFormatId="16" applyNumberFormats="0" applyBorderFormats="0" applyFontFormats="0" applyPatternFormats="0" applyAlignmentFormats="0" applyWidthHeightFormats="0">
  <queryTableRefresh nextId="4" unboundColumnsRight="2">
    <queryTableFields count="3">
      <queryTableField id="1" name="X" tableColumnId="1"/>
      <queryTableField id="2" dataBound="0" tableColumnId="2"/>
      <queryTableField id="3" dataBound="0" tableColumnId="3"/>
    </queryTableFields>
    <queryTableDeletedFields count="1">
      <deletedField name="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8ABE2C-43E9-4568-AE09-C2F64351D041}" name="TA5_DATASET" displayName="TA5_DATASET" ref="A1:C41" tableType="queryTable" totalsRowShown="0">
  <autoFilter ref="A1:C41" xr:uid="{DA8ABE2C-43E9-4568-AE09-C2F64351D041}"/>
  <tableColumns count="3">
    <tableColumn id="1" xr3:uid="{57A84BB5-5BF8-4A9A-B05E-2678C61067FD}" uniqueName="1" name="X" queryTableFieldId="1"/>
    <tableColumn id="2" xr3:uid="{1FC99A05-F752-4E64-9D72-D84B64B3AB41}" uniqueName="2" name="Columna1" queryTableFieldId="2"/>
    <tableColumn id="3" xr3:uid="{6832D12E-7D53-4739-9743-2040F38C4B88}" uniqueName="3" name="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7E84D-31F1-49C0-942F-5032E481BB79}">
  <dimension ref="A1:L54"/>
  <sheetViews>
    <sheetView tabSelected="1" workbookViewId="0">
      <selection activeCell="I55" sqref="I55"/>
    </sheetView>
  </sheetViews>
  <sheetFormatPr baseColWidth="10" defaultRowHeight="15" x14ac:dyDescent="0.25"/>
  <cols>
    <col min="1" max="1" width="11" bestFit="1" customWidth="1"/>
    <col min="2" max="2" width="4.42578125" bestFit="1" customWidth="1"/>
    <col min="8" max="8" width="12" bestFit="1" customWidth="1"/>
    <col min="11" max="11" width="11.85546875" bestFit="1" customWidth="1"/>
    <col min="12" max="12" width="12" bestFit="1" customWidth="1"/>
  </cols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2193571512</v>
      </c>
      <c r="B2">
        <v>1</v>
      </c>
      <c r="C2">
        <v>0</v>
      </c>
    </row>
    <row r="3" spans="1:3" x14ac:dyDescent="0.25">
      <c r="A3">
        <v>3273130354</v>
      </c>
      <c r="B3">
        <v>2</v>
      </c>
      <c r="C3">
        <v>0</v>
      </c>
    </row>
    <row r="4" spans="1:3" x14ac:dyDescent="0.25">
      <c r="A4">
        <v>4951766535</v>
      </c>
      <c r="B4">
        <v>3</v>
      </c>
      <c r="C4">
        <v>0</v>
      </c>
    </row>
    <row r="5" spans="1:3" x14ac:dyDescent="0.25">
      <c r="A5">
        <v>4683765731</v>
      </c>
      <c r="B5">
        <v>4</v>
      </c>
      <c r="C5">
        <v>0</v>
      </c>
    </row>
    <row r="6" spans="1:3" x14ac:dyDescent="0.25">
      <c r="A6">
        <v>5880769898</v>
      </c>
      <c r="B6">
        <v>5</v>
      </c>
      <c r="C6">
        <v>0</v>
      </c>
    </row>
    <row r="7" spans="1:3" x14ac:dyDescent="0.25">
      <c r="A7">
        <v>3681878873</v>
      </c>
      <c r="B7">
        <v>6</v>
      </c>
      <c r="C7">
        <v>0</v>
      </c>
    </row>
    <row r="8" spans="1:3" x14ac:dyDescent="0.25">
      <c r="A8">
        <v>3949039531</v>
      </c>
      <c r="B8">
        <v>7</v>
      </c>
      <c r="C8">
        <v>0</v>
      </c>
    </row>
    <row r="9" spans="1:3" x14ac:dyDescent="0.25">
      <c r="A9">
        <v>1613498065</v>
      </c>
      <c r="B9">
        <v>8</v>
      </c>
      <c r="C9">
        <v>0</v>
      </c>
    </row>
    <row r="10" spans="1:3" x14ac:dyDescent="0.25">
      <c r="A10">
        <v>41100542</v>
      </c>
      <c r="B10">
        <v>9</v>
      </c>
      <c r="C10">
        <v>0</v>
      </c>
    </row>
    <row r="11" spans="1:3" x14ac:dyDescent="0.25">
      <c r="A11">
        <v>2722022039</v>
      </c>
      <c r="B11">
        <v>10</v>
      </c>
      <c r="C11">
        <v>0</v>
      </c>
    </row>
    <row r="12" spans="1:3" x14ac:dyDescent="0.25">
      <c r="A12">
        <v>1979528755</v>
      </c>
      <c r="B12">
        <v>11</v>
      </c>
      <c r="C12">
        <v>0</v>
      </c>
    </row>
    <row r="13" spans="1:3" x14ac:dyDescent="0.25">
      <c r="A13">
        <v>2942019713</v>
      </c>
      <c r="B13">
        <v>12</v>
      </c>
      <c r="C13">
        <v>0</v>
      </c>
    </row>
    <row r="14" spans="1:3" x14ac:dyDescent="0.25">
      <c r="A14">
        <v>2512629074</v>
      </c>
      <c r="B14">
        <v>13</v>
      </c>
      <c r="C14">
        <v>0</v>
      </c>
    </row>
    <row r="15" spans="1:3" x14ac:dyDescent="0.25">
      <c r="A15">
        <v>4706944204</v>
      </c>
      <c r="B15">
        <v>14</v>
      </c>
      <c r="C15">
        <v>0</v>
      </c>
    </row>
    <row r="16" spans="1:3" x14ac:dyDescent="0.25">
      <c r="A16">
        <v>2665656105</v>
      </c>
      <c r="B16">
        <v>15</v>
      </c>
      <c r="C16">
        <v>0</v>
      </c>
    </row>
    <row r="17" spans="1:8" x14ac:dyDescent="0.25">
      <c r="A17">
        <v>2208100689</v>
      </c>
      <c r="B17">
        <v>16</v>
      </c>
      <c r="C17">
        <v>0</v>
      </c>
    </row>
    <row r="18" spans="1:8" x14ac:dyDescent="0.25">
      <c r="A18">
        <v>3237013182</v>
      </c>
      <c r="B18">
        <v>17</v>
      </c>
      <c r="C18">
        <v>0</v>
      </c>
    </row>
    <row r="19" spans="1:8" x14ac:dyDescent="0.25">
      <c r="A19">
        <v>3548081971</v>
      </c>
      <c r="B19">
        <v>18</v>
      </c>
      <c r="C19">
        <v>0</v>
      </c>
    </row>
    <row r="20" spans="1:8" x14ac:dyDescent="0.25">
      <c r="A20">
        <v>1792186489</v>
      </c>
      <c r="B20">
        <v>19</v>
      </c>
      <c r="C20">
        <v>0</v>
      </c>
    </row>
    <row r="21" spans="1:8" x14ac:dyDescent="0.25">
      <c r="A21">
        <v>3327959242</v>
      </c>
      <c r="B21">
        <v>20</v>
      </c>
      <c r="C21">
        <v>0</v>
      </c>
    </row>
    <row r="22" spans="1:8" x14ac:dyDescent="0.25">
      <c r="A22">
        <v>7769120222</v>
      </c>
      <c r="B22">
        <v>21</v>
      </c>
      <c r="C22">
        <v>1</v>
      </c>
    </row>
    <row r="23" spans="1:8" x14ac:dyDescent="0.25">
      <c r="A23">
        <v>904300625</v>
      </c>
      <c r="B23">
        <v>22</v>
      </c>
      <c r="C23">
        <v>1</v>
      </c>
    </row>
    <row r="24" spans="1:8" x14ac:dyDescent="0.25">
      <c r="A24">
        <v>6982611942</v>
      </c>
      <c r="B24">
        <v>23</v>
      </c>
      <c r="C24">
        <v>1</v>
      </c>
    </row>
    <row r="25" spans="1:8" x14ac:dyDescent="0.25">
      <c r="A25">
        <v>7704965603</v>
      </c>
      <c r="B25">
        <v>24</v>
      </c>
      <c r="C25">
        <v>1</v>
      </c>
    </row>
    <row r="26" spans="1:8" x14ac:dyDescent="0.25">
      <c r="A26">
        <v>8473975206</v>
      </c>
      <c r="B26">
        <v>25</v>
      </c>
      <c r="C26">
        <v>1</v>
      </c>
    </row>
    <row r="27" spans="1:8" x14ac:dyDescent="0.25">
      <c r="A27">
        <v>6833054633</v>
      </c>
      <c r="B27">
        <v>26</v>
      </c>
      <c r="C27">
        <v>1</v>
      </c>
    </row>
    <row r="28" spans="1:8" x14ac:dyDescent="0.25">
      <c r="A28">
        <v>7791846221</v>
      </c>
      <c r="B28">
        <v>27</v>
      </c>
      <c r="C28">
        <v>1</v>
      </c>
    </row>
    <row r="29" spans="1:8" x14ac:dyDescent="0.25">
      <c r="A29">
        <v>7580297754</v>
      </c>
      <c r="B29">
        <v>28</v>
      </c>
      <c r="C29">
        <v>1</v>
      </c>
      <c r="G29" t="s">
        <v>3</v>
      </c>
      <c r="H29" t="s">
        <v>4</v>
      </c>
    </row>
    <row r="30" spans="1:8" x14ac:dyDescent="0.25">
      <c r="A30">
        <v>8540452447</v>
      </c>
      <c r="B30">
        <v>29</v>
      </c>
      <c r="C30">
        <v>1</v>
      </c>
      <c r="G30">
        <f>20/40</f>
        <v>0.5</v>
      </c>
      <c r="H30">
        <f>20/40</f>
        <v>0.5</v>
      </c>
    </row>
    <row r="31" spans="1:8" x14ac:dyDescent="0.25">
      <c r="A31">
        <v>6504445102</v>
      </c>
      <c r="B31">
        <v>30</v>
      </c>
      <c r="C31">
        <v>1</v>
      </c>
    </row>
    <row r="32" spans="1:8" x14ac:dyDescent="0.25">
      <c r="A32">
        <v>8087972012</v>
      </c>
      <c r="B32">
        <v>31</v>
      </c>
      <c r="C32">
        <v>1</v>
      </c>
    </row>
    <row r="33" spans="1:12" x14ac:dyDescent="0.25">
      <c r="A33">
        <v>6797720764</v>
      </c>
      <c r="B33">
        <v>32</v>
      </c>
      <c r="C33">
        <v>1</v>
      </c>
      <c r="G33" t="s">
        <v>5</v>
      </c>
      <c r="H33" t="s">
        <v>6</v>
      </c>
      <c r="K33" t="s">
        <v>5</v>
      </c>
      <c r="L33" t="s">
        <v>6</v>
      </c>
    </row>
    <row r="34" spans="1:12" x14ac:dyDescent="0.25">
      <c r="A34">
        <v>5124104993</v>
      </c>
      <c r="B34">
        <v>33</v>
      </c>
      <c r="C34">
        <v>1</v>
      </c>
      <c r="F34" t="s">
        <v>7</v>
      </c>
      <c r="G34">
        <f>AVERAGE(A2:A21)</f>
        <v>3095533125.1999998</v>
      </c>
      <c r="H34">
        <f>(A2-$G$34)^2</f>
        <v>8.1353475168634611E+17</v>
      </c>
      <c r="J34" t="s">
        <v>8</v>
      </c>
      <c r="K34">
        <f>AVERAGE(A22:A41)</f>
        <v>6918555436.8000002</v>
      </c>
      <c r="L34">
        <f>(A22-$K$34)^2</f>
        <v>7.2346045382232179E+17</v>
      </c>
    </row>
    <row r="35" spans="1:12" x14ac:dyDescent="0.25">
      <c r="A35">
        <v>7294377631</v>
      </c>
      <c r="B35">
        <v>34</v>
      </c>
      <c r="C35">
        <v>1</v>
      </c>
      <c r="H35">
        <f t="shared" ref="H35:H55" si="0">(A3-$G$34)^2</f>
        <v>3.1540775677439616E+16</v>
      </c>
      <c r="L35">
        <f t="shared" ref="L35:L53" si="1">(A23-$K$34)^2</f>
        <v>3.6171260941259457E+19</v>
      </c>
    </row>
    <row r="36" spans="1:12" x14ac:dyDescent="0.25">
      <c r="A36">
        <v>1025831172</v>
      </c>
      <c r="B36">
        <v>35</v>
      </c>
      <c r="C36">
        <v>1</v>
      </c>
      <c r="H36">
        <f t="shared" si="0"/>
        <v>3.4456024716577357E+18</v>
      </c>
      <c r="L36">
        <f t="shared" si="1"/>
        <v>4103235858437602.5</v>
      </c>
    </row>
    <row r="37" spans="1:12" x14ac:dyDescent="0.25">
      <c r="A37">
        <v>7659826244</v>
      </c>
      <c r="B37">
        <v>36</v>
      </c>
      <c r="C37">
        <v>1</v>
      </c>
      <c r="H37">
        <f t="shared" si="0"/>
        <v>2.5224828101262587E+18</v>
      </c>
      <c r="L37">
        <f t="shared" si="1"/>
        <v>6.184409495027113E+17</v>
      </c>
    </row>
    <row r="38" spans="1:12" x14ac:dyDescent="0.25">
      <c r="A38">
        <v>8977754553</v>
      </c>
      <c r="B38">
        <v>37</v>
      </c>
      <c r="C38">
        <v>1</v>
      </c>
      <c r="H38">
        <f t="shared" si="0"/>
        <v>7.7575438805573601E+18</v>
      </c>
      <c r="L38">
        <f t="shared" si="1"/>
        <v>2.4193306584181806E+18</v>
      </c>
    </row>
    <row r="39" spans="1:12" x14ac:dyDescent="0.25">
      <c r="A39">
        <v>8511811322</v>
      </c>
      <c r="B39">
        <v>38</v>
      </c>
      <c r="C39">
        <v>1</v>
      </c>
      <c r="H39">
        <f t="shared" si="0"/>
        <v>3.4380133596314144E+17</v>
      </c>
      <c r="L39">
        <f t="shared" si="1"/>
        <v>7310387450446127</v>
      </c>
    </row>
    <row r="40" spans="1:12" x14ac:dyDescent="0.25">
      <c r="A40">
        <v>8165026677</v>
      </c>
      <c r="B40">
        <v>39</v>
      </c>
      <c r="C40">
        <v>1</v>
      </c>
      <c r="H40">
        <f t="shared" si="0"/>
        <v>7.2847318474163456E+17</v>
      </c>
      <c r="L40">
        <f t="shared" si="1"/>
        <v>7.6263679376865062E+17</v>
      </c>
    </row>
    <row r="41" spans="1:12" x14ac:dyDescent="0.25">
      <c r="A41">
        <v>7641613613</v>
      </c>
      <c r="B41">
        <v>40</v>
      </c>
      <c r="C41">
        <v>1</v>
      </c>
      <c r="H41">
        <f t="shared" si="0"/>
        <v>2.196427919662017E+18</v>
      </c>
      <c r="L41">
        <f t="shared" si="1"/>
        <v>4.3790289437322515E+17</v>
      </c>
    </row>
    <row r="42" spans="1:12" x14ac:dyDescent="0.25">
      <c r="H42">
        <f t="shared" si="0"/>
        <v>9.3295584053138248E+18</v>
      </c>
      <c r="L42">
        <f t="shared" si="1"/>
        <v>2.6305499116956984E+18</v>
      </c>
    </row>
    <row r="43" spans="1:12" x14ac:dyDescent="0.25">
      <c r="H43">
        <f t="shared" si="0"/>
        <v>1.3951053151430368E+17</v>
      </c>
      <c r="L43">
        <f t="shared" si="1"/>
        <v>1.7148736938816826E+17</v>
      </c>
    </row>
    <row r="44" spans="1:12" x14ac:dyDescent="0.25">
      <c r="H44">
        <f t="shared" si="0"/>
        <v>1.2454657543054981E+18</v>
      </c>
      <c r="L44">
        <f t="shared" si="1"/>
        <v>1.3675351263524969E+18</v>
      </c>
    </row>
    <row r="45" spans="1:12" x14ac:dyDescent="0.25">
      <c r="H45">
        <f t="shared" si="0"/>
        <v>2.3566367725287052E+16</v>
      </c>
      <c r="L45">
        <f t="shared" si="1"/>
        <v>1.4601018150683106E+16</v>
      </c>
    </row>
    <row r="46" spans="1:12" x14ac:dyDescent="0.25">
      <c r="H46">
        <f t="shared" si="0"/>
        <v>3.3977713290537197E+17</v>
      </c>
      <c r="L46">
        <f t="shared" si="1"/>
        <v>3.2200523952540175E+18</v>
      </c>
    </row>
    <row r="47" spans="1:12" x14ac:dyDescent="0.25">
      <c r="H47">
        <f t="shared" si="0"/>
        <v>2.5966456648793805E+18</v>
      </c>
      <c r="L47">
        <f t="shared" si="1"/>
        <v>1.4124232165330237E+17</v>
      </c>
    </row>
    <row r="48" spans="1:12" x14ac:dyDescent="0.25">
      <c r="H48">
        <f t="shared" si="0"/>
        <v>1.8479425249603104E+17</v>
      </c>
      <c r="L48">
        <f t="shared" si="1"/>
        <v>3.4724199260962701E+19</v>
      </c>
    </row>
    <row r="49" spans="7:12" x14ac:dyDescent="0.25">
      <c r="H49">
        <f t="shared" si="0"/>
        <v>7.8753632881986675E+17</v>
      </c>
      <c r="L49">
        <f t="shared" si="1"/>
        <v>5.4948240960693926E+17</v>
      </c>
    </row>
    <row r="50" spans="7:12" x14ac:dyDescent="0.25">
      <c r="H50">
        <f t="shared" si="0"/>
        <v>2.001660647213128E+16</v>
      </c>
      <c r="L50">
        <f t="shared" si="1"/>
        <v>4.2403010001588603E+18</v>
      </c>
    </row>
    <row r="51" spans="7:12" x14ac:dyDescent="0.25">
      <c r="H51">
        <f t="shared" si="0"/>
        <v>2.0480045783491235E+17</v>
      </c>
      <c r="L51">
        <f t="shared" si="1"/>
        <v>2.5384643157244349E+18</v>
      </c>
    </row>
    <row r="52" spans="7:12" x14ac:dyDescent="0.25">
      <c r="H52">
        <f t="shared" si="0"/>
        <v>1.6987124540938547E+18</v>
      </c>
      <c r="L52">
        <f t="shared" si="1"/>
        <v>1.5536905526457257E+18</v>
      </c>
    </row>
    <row r="53" spans="7:12" x14ac:dyDescent="0.25">
      <c r="H53">
        <f t="shared" si="0"/>
        <v>5.4021899770727328E+16</v>
      </c>
      <c r="L53">
        <f t="shared" si="1"/>
        <v>5.2281312616966995E+17</v>
      </c>
    </row>
    <row r="54" spans="7:12" x14ac:dyDescent="0.25">
      <c r="G54" t="s">
        <v>9</v>
      </c>
      <c r="H54">
        <f>SUM(H34:H53)</f>
        <v>3.4463812986203124E+19</v>
      </c>
      <c r="K54" t="s">
        <v>9</v>
      </c>
      <c r="L54">
        <f>SUM(L34:L53)</f>
        <v>9.2818865122216133E+19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o E A A B Q S w M E F A A C A A g A B Z 9 U U 6 g 9 m 1 e i A A A A 9 Q A A A B I A H A B D b 2 5 m a W c v U G F j a 2 F n Z S 5 4 b W w g o h g A K K A U A A A A A A A A A A A A A A A A A A A A A A A A A A A A h Y + x D o I w F E V / h X S n R R h U 8 i i D q y Q m R q N j U 5 7 Q C M X Q Y v k 3 B z / J X x C i q J v j v e c M 9 z 5 u d 0 j 7 u v K u 2 B r V 6 I T M a E A 8 1 L L J l S 4 S 0 t m T v y A p h 4 2 Q Z 1 G g N 8 j a x L 3 J E 1 J a e 4 k Z c 8 5 R F 9 G m L V g Y B D N 2 y N Z b W W I t y E d W / 2 V f a W O F l k g 4 7 F 9 j e E i X c x q F w y R g U w e Z 0 l 8 + s p H + l L D q K t u 1 y N H 4 u y O w K Q J 7 X + B P U E s D B B Q A A g A I A A W f V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n 1 R T I M E r O x Y B A A C w A Q A A E w A c A E Z v c m 1 1 b G F z L 1 N l Y 3 R p b 2 4 x L m 0 g o h g A K K A U A A A A A A A A A A A A A A A A A A A A A A A A A A A A d U 9 N a 8 M w D L 0 H 8 h + M e 0 n B C 7 S s O 6 z k E J q O 7 b I P 4 k N H u 4 O T a J 2 Z Y w X L K X S l / 3 0 u G b S D T R c 9 P Z 6 e n g h q r 9 G y c u i T e R z F E X 0 o B w 0 b c Z n P r o p c 5 u V S c p Y x A z 6 O W K g n p 7 d g A 7 O g X V p g 3 b d g f X K n D a Q L t D 4 M l P D i d p N v e / L a b g q g T 4 / d 5 s I v r W n H x 2 J d g N G t 9 u A y L r h g C z R 9 a y m b C r a 0 N T b a b r P J d B b G l x 4 9 l H 5 v I D v D 9 B E t v I 3 F E G v E w 4 6 q 4 E s 1 S K x z 2 O J O B 3 j K L l U V 5 M 8 n z s M 9 q A Y c J c M f g q 1 / + N y Y s l Z G O c q 8 6 y + N p e 6 Q 1 a q t d P A + + 0 m n L L 2 j a 4 f c c t 8 B J f / G E I c D X 4 U n H 6 y / u U 5 P 4 q N g B / 7 6 m z q O 4 0 j b v w / P v w F Q S w E C L Q A U A A I A C A A F n 1 R T q D 2 b V 6 I A A A D 1 A A A A E g A A A A A A A A A A A A A A A A A A A A A A Q 2 9 u Z m l n L 1 B h Y 2 t h Z 2 U u e G 1 s U E s B A i 0 A F A A C A A g A B Z 9 U U w / K 6 a u k A A A A 6 Q A A A B M A A A A A A A A A A A A A A A A A 7 g A A A F t D b 2 5 0 Z W 5 0 X 1 R 5 c G V z X S 5 4 b W x Q S w E C L Q A U A A I A C A A F n 1 R T I M E r O x Y B A A C w A Q A A E w A A A A A A A A A A A A A A A A D f A Q A A R m 9 y b X V s Y X M v U 2 V j d G l v b j E u b V B L B Q Y A A A A A A w A D A M I A A A B C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A A A A A A A A L c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1 L U R B V E F T R V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Q T V f R E F U Q V N F V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y M j o 1 N j o w O S 4 5 N z Y x M z A y W i I g L z 4 8 R W 5 0 c n k g V H l w Z T 0 i R m l s b E N v b H V t b l R 5 c G V z I i B W Y W x 1 Z T 0 i c 0 F 3 T T 0 i I C 8 + P E V u d H J 5 I F R 5 c G U 9 I k Z p b G x D b 2 x 1 b W 5 O Y W 1 l c y I g V m F s d W U 9 I n N b J n F 1 b 3 Q 7 W C Z x d W 9 0 O y w m c X V v d D t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E 1 L U R B V E F T R V Q v Q X V 0 b 1 J l b W 9 2 Z W R D b 2 x 1 b W 5 z M S 5 7 W C w w f S Z x d W 9 0 O y w m c X V v d D t T Z W N 0 a W 9 u M S 9 U Q T U t R E F U Q V N F V C 9 B d X R v U m V t b 3 Z l Z E N v b H V t b n M x L n t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B N S 1 E Q V R B U 0 V U L 0 F 1 d G 9 S Z W 1 v d m V k Q 2 9 s d W 1 u c z E u e 1 g s M H 0 m c X V v d D s s J n F 1 b 3 Q 7 U 2 V j d G l v b j E v V E E 1 L U R B V E F T R V Q v Q X V 0 b 1 J l b W 9 2 Z W R D b 2 x 1 b W 5 z M S 5 7 W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E 1 L U R B V E F T R V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1 L U R B V E F T R V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E 1 L U R B V E F T R V Q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z c b b Y A 5 R K l l i L l W r 1 d o E A A A A A A g A A A A A A E G Y A A A A B A A A g A A A A M g O J w s m 4 M O E / o p K T u q I l Z t Y K X V a S V D z D P Z x 4 7 f U I m m c A A A A A D o A A A A A C A A A g A A A A w H 8 u U t 5 w P k m Q i R / + V o V 6 L o + b 3 y p x s q D x l E o + r A L z X 2 x Q A A A A A t a g D w 6 o j C d o 9 6 h g k e 2 Z u / V a d t Y F Y j s l I v y X N P Z m i z q X i x g S X u I t H f y d k d H v r a 1 J v + u y i Y N 7 A H P w 7 W l n j L n Y + H W b i s r 6 b z N S J o U w C l 6 w y o x A A A A A Z h B A U x H 9 p 3 y l w D m h F 8 K W F 5 f x o 1 1 W J k c N Z U d I v N I B q + k k D z F g n b 8 f S t 4 v s O p w g q 0 p n X 3 x U K F 6 V G 1 7 e 7 q 1 8 F B W 2 g = = < / D a t a M a s h u p > 
</file>

<file path=customXml/itemProps1.xml><?xml version="1.0" encoding="utf-8"?>
<ds:datastoreItem xmlns:ds="http://schemas.openxmlformats.org/officeDocument/2006/customXml" ds:itemID="{84524920-EA93-444B-8818-15E75A93DB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TA5-DATASET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Paredes</dc:creator>
  <cp:lastModifiedBy>Agustin Paredes Balerio</cp:lastModifiedBy>
  <dcterms:created xsi:type="dcterms:W3CDTF">2015-06-05T18:19:34Z</dcterms:created>
  <dcterms:modified xsi:type="dcterms:W3CDTF">2021-10-20T23:16:44Z</dcterms:modified>
</cp:coreProperties>
</file>