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3"/>
  <workbookPr filterPrivacy="1"/>
  <xr:revisionPtr revIDLastSave="0" documentId="13_ncr:1_{35E76E07-BF56-6D43-A108-0064406FC54D}" xr6:coauthVersionLast="45" xr6:coauthVersionMax="45" xr10:uidLastSave="{00000000-0000-0000-0000-000000000000}"/>
  <bookViews>
    <workbookView xWindow="0" yWindow="460" windowWidth="22260" windowHeight="12640" xr2:uid="{00000000-000D-0000-FFFF-FFFF00000000}"/>
  </bookViews>
  <sheets>
    <sheet name="F1" sheetId="1" r:id="rId1"/>
    <sheet name="F1_in" sheetId="7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5" i="1" l="1"/>
  <c r="B45" i="1"/>
  <c r="A45" i="1"/>
  <c r="C44" i="1"/>
  <c r="B44" i="1"/>
  <c r="A44" i="1"/>
  <c r="C43" i="1"/>
  <c r="B43" i="1"/>
  <c r="A43" i="1"/>
  <c r="C42" i="1"/>
  <c r="B42" i="1"/>
  <c r="A42" i="1"/>
  <c r="C41" i="1"/>
  <c r="B41" i="1"/>
  <c r="A41" i="1"/>
  <c r="C40" i="1"/>
  <c r="B40" i="1"/>
  <c r="A40" i="1"/>
  <c r="C39" i="1"/>
  <c r="B39" i="1"/>
  <c r="A39" i="1"/>
  <c r="C38" i="1"/>
  <c r="B38" i="1"/>
  <c r="A38" i="1"/>
  <c r="C37" i="1"/>
  <c r="B37" i="1"/>
  <c r="A37" i="1"/>
  <c r="C36" i="1"/>
  <c r="B36" i="1"/>
  <c r="A36" i="1"/>
  <c r="C35" i="1"/>
  <c r="B35" i="1"/>
  <c r="A35" i="1"/>
  <c r="C34" i="1"/>
  <c r="B34" i="1"/>
  <c r="A34" i="1"/>
  <c r="C33" i="1"/>
  <c r="B33" i="1"/>
  <c r="A33" i="1"/>
  <c r="C32" i="1"/>
  <c r="B32" i="1"/>
  <c r="A32" i="1"/>
  <c r="C31" i="1"/>
  <c r="B31" i="1"/>
  <c r="A31" i="1"/>
  <c r="C30" i="1"/>
  <c r="B30" i="1"/>
  <c r="A30" i="1"/>
  <c r="C29" i="1"/>
  <c r="B29" i="1"/>
  <c r="A29" i="1"/>
  <c r="C28" i="1"/>
  <c r="B28" i="1"/>
  <c r="A28" i="1"/>
  <c r="C27" i="1"/>
  <c r="B27" i="1"/>
  <c r="A27" i="1"/>
  <c r="C26" i="1"/>
  <c r="B26" i="1"/>
  <c r="A26" i="1"/>
  <c r="C25" i="1"/>
  <c r="B25" i="1"/>
  <c r="A25" i="1"/>
  <c r="C24" i="1"/>
  <c r="B24" i="1"/>
  <c r="A24" i="1"/>
  <c r="C23" i="1"/>
  <c r="B23" i="1"/>
  <c r="A23" i="1"/>
  <c r="C22" i="1"/>
  <c r="B22" i="1"/>
  <c r="A22" i="1"/>
  <c r="C21" i="1"/>
  <c r="B21" i="1"/>
  <c r="A21" i="1"/>
  <c r="C20" i="1"/>
  <c r="B20" i="1"/>
  <c r="A20" i="1"/>
  <c r="C19" i="1"/>
  <c r="B19" i="1"/>
  <c r="A19" i="1"/>
  <c r="C18" i="1"/>
  <c r="B18" i="1"/>
  <c r="A18" i="1"/>
  <c r="C17" i="1"/>
  <c r="B17" i="1"/>
  <c r="A17" i="1"/>
  <c r="C16" i="1"/>
  <c r="B16" i="1"/>
  <c r="A16" i="1"/>
  <c r="C15" i="1"/>
  <c r="B15" i="1"/>
  <c r="A15" i="1"/>
  <c r="C14" i="1"/>
  <c r="B14" i="1"/>
  <c r="A14" i="1"/>
  <c r="C13" i="1"/>
  <c r="B13" i="1"/>
  <c r="A13" i="1"/>
  <c r="C12" i="1"/>
  <c r="B12" i="1"/>
  <c r="A12" i="1"/>
  <c r="C11" i="1"/>
  <c r="B11" i="1"/>
  <c r="A11" i="1"/>
  <c r="C10" i="1"/>
  <c r="B10" i="1"/>
  <c r="A10" i="1"/>
  <c r="C9" i="1"/>
  <c r="B9" i="1"/>
  <c r="A9" i="1"/>
  <c r="C8" i="1"/>
  <c r="B8" i="1"/>
  <c r="A8" i="1"/>
  <c r="C7" i="1"/>
  <c r="B7" i="1"/>
  <c r="A7" i="1"/>
  <c r="C6" i="1"/>
  <c r="B6" i="1"/>
  <c r="A6" i="1"/>
  <c r="C5" i="1"/>
  <c r="B5" i="1"/>
  <c r="A5" i="1"/>
  <c r="C4" i="1"/>
  <c r="B4" i="1"/>
  <c r="A4" i="1"/>
  <c r="C3" i="1"/>
  <c r="B3" i="1"/>
  <c r="A3" i="1"/>
  <c r="C2" i="1"/>
  <c r="B2" i="1"/>
  <c r="A2" i="1"/>
</calcChain>
</file>

<file path=xl/sharedStrings.xml><?xml version="1.0" encoding="utf-8"?>
<sst xmlns="http://schemas.openxmlformats.org/spreadsheetml/2006/main" count="6" uniqueCount="6">
  <si>
    <t>time</t>
  </si>
  <si>
    <t>conc</t>
  </si>
  <si>
    <t>err</t>
  </si>
  <si>
    <t>time1</t>
  </si>
  <si>
    <t>sd1</t>
  </si>
  <si>
    <t>conc1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</si>
</sst>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olumes/NO%20NAME/APARNA1/combined_data_fin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F"/>
      <sheetName val="MF"/>
      <sheetName val="SF"/>
      <sheetName val="figures"/>
      <sheetName val="tracer"/>
      <sheetName val="tracer_modelfit"/>
    </sheetNames>
    <sheetDataSet>
      <sheetData sheetId="0">
        <row r="6">
          <cell r="T6">
            <v>0</v>
          </cell>
          <cell r="U6">
            <v>0.33333333333333331</v>
          </cell>
          <cell r="V6">
            <v>0</v>
          </cell>
          <cell r="W6">
            <v>0.76923076923077005</v>
          </cell>
          <cell r="X6">
            <v>0</v>
          </cell>
          <cell r="Y6">
            <v>0</v>
          </cell>
        </row>
        <row r="7">
          <cell r="N7">
            <v>7.6288659793814428</v>
          </cell>
          <cell r="O7">
            <v>0</v>
          </cell>
          <cell r="P7">
            <v>0</v>
          </cell>
          <cell r="Q7">
            <v>7.7551020408163271</v>
          </cell>
          <cell r="R7">
            <v>0</v>
          </cell>
          <cell r="S7">
            <v>0</v>
          </cell>
          <cell r="T7">
            <v>10</v>
          </cell>
          <cell r="U7">
            <v>0.26666666666666666</v>
          </cell>
          <cell r="V7">
            <v>0</v>
          </cell>
          <cell r="W7">
            <v>10.76923076923077</v>
          </cell>
          <cell r="X7">
            <v>0</v>
          </cell>
          <cell r="Y7">
            <v>0</v>
          </cell>
        </row>
        <row r="8">
          <cell r="N8">
            <v>27.628865979381445</v>
          </cell>
          <cell r="O8">
            <v>0.19230769230769232</v>
          </cell>
          <cell r="P8">
            <v>7.6149961050858972E-2</v>
          </cell>
          <cell r="Q8">
            <v>27.755102040816325</v>
          </cell>
          <cell r="R8">
            <v>0.12307692307692308</v>
          </cell>
          <cell r="S8">
            <v>4.3514263457633692E-2</v>
          </cell>
          <cell r="T8">
            <v>30</v>
          </cell>
          <cell r="U8">
            <v>0.28333333333333333</v>
          </cell>
          <cell r="V8">
            <v>0.11785113019775792</v>
          </cell>
          <cell r="W8">
            <v>30.76923076923077</v>
          </cell>
          <cell r="X8">
            <v>0.3270925110132159</v>
          </cell>
          <cell r="Y8">
            <v>4.6725117699551602E-3</v>
          </cell>
        </row>
        <row r="9">
          <cell r="N9">
            <v>32.628865979381445</v>
          </cell>
          <cell r="O9">
            <v>0.35384615384615387</v>
          </cell>
          <cell r="P9">
            <v>0</v>
          </cell>
          <cell r="Q9">
            <v>32.755102040816325</v>
          </cell>
          <cell r="S9">
            <v>2.045324682586902</v>
          </cell>
          <cell r="T9">
            <v>35</v>
          </cell>
          <cell r="U9">
            <v>0.23333333333333334</v>
          </cell>
          <cell r="V9">
            <v>0.38441875315569318</v>
          </cell>
          <cell r="W9">
            <v>35.769230769230774</v>
          </cell>
          <cell r="X9">
            <v>0.46916299559471369</v>
          </cell>
          <cell r="Y9">
            <v>1.1445269653538837E-2</v>
          </cell>
        </row>
        <row r="10">
          <cell r="N10">
            <v>37.628865979381445</v>
          </cell>
          <cell r="O10">
            <v>0.39487179487179491</v>
          </cell>
          <cell r="P10">
            <v>6.4460538922956598E-2</v>
          </cell>
          <cell r="Q10">
            <v>37.755102040816325</v>
          </cell>
          <cell r="S10">
            <v>2.2362267459208152</v>
          </cell>
          <cell r="T10">
            <v>41</v>
          </cell>
          <cell r="U10">
            <v>1.5222222222222221</v>
          </cell>
          <cell r="V10">
            <v>0.32716515254078815</v>
          </cell>
          <cell r="W10">
            <v>41.769230769230774</v>
          </cell>
          <cell r="X10">
            <v>0.8964757709251101</v>
          </cell>
          <cell r="Y10">
            <v>0.32008126672868653</v>
          </cell>
        </row>
        <row r="11">
          <cell r="N11">
            <v>42.628865979381445</v>
          </cell>
          <cell r="O11">
            <v>0.73333333333333328</v>
          </cell>
          <cell r="P11">
            <v>0.17146926663897938</v>
          </cell>
          <cell r="Q11">
            <v>42.755102040816325</v>
          </cell>
          <cell r="R11">
            <v>0.59487179487179487</v>
          </cell>
          <cell r="S11">
            <v>0.10153328140114529</v>
          </cell>
          <cell r="T11">
            <v>45</v>
          </cell>
          <cell r="V11">
            <v>1.5093535530644064</v>
          </cell>
          <cell r="W11">
            <v>45.769230769230774</v>
          </cell>
          <cell r="X11">
            <v>1.1982378854625551</v>
          </cell>
          <cell r="Y11">
            <v>0.68369987283685962</v>
          </cell>
        </row>
        <row r="12">
          <cell r="N12">
            <v>47.628865979381445</v>
          </cell>
          <cell r="O12">
            <v>0.52820512820512822</v>
          </cell>
          <cell r="P12">
            <v>9.4280904158206336E-2</v>
          </cell>
          <cell r="Q12">
            <v>47.755102040816325</v>
          </cell>
          <cell r="R12">
            <v>0.64615384615384619</v>
          </cell>
          <cell r="S12">
            <v>0.32074863120229519</v>
          </cell>
          <cell r="T12">
            <v>50</v>
          </cell>
          <cell r="U12">
            <v>0.64444444444444438</v>
          </cell>
          <cell r="V12">
            <v>0.300616650188193</v>
          </cell>
          <cell r="W12">
            <v>50.769230769230774</v>
          </cell>
          <cell r="X12">
            <v>0.43392070484581496</v>
          </cell>
          <cell r="Y12">
            <v>0.39517039142874755</v>
          </cell>
        </row>
        <row r="13">
          <cell r="N13">
            <v>57.628865979381445</v>
          </cell>
          <cell r="O13">
            <v>0.482051282051282</v>
          </cell>
          <cell r="P13">
            <v>2.900950897175579E-2</v>
          </cell>
          <cell r="Q13">
            <v>57.755102040816325</v>
          </cell>
          <cell r="R13">
            <v>0.3487179487179487</v>
          </cell>
          <cell r="S13">
            <v>5.8019017943511594E-2</v>
          </cell>
          <cell r="T13">
            <v>60</v>
          </cell>
          <cell r="U13">
            <v>0.93333333333333335</v>
          </cell>
          <cell r="V13">
            <v>0.2403700850309326</v>
          </cell>
          <cell r="W13">
            <v>60.769230769230774</v>
          </cell>
          <cell r="X13">
            <v>0.59030837004405279</v>
          </cell>
          <cell r="Y13">
            <v>0.23281427773962668</v>
          </cell>
        </row>
        <row r="14">
          <cell r="N14">
            <v>77.628865979381445</v>
          </cell>
          <cell r="O14">
            <v>1.1435897435897435</v>
          </cell>
          <cell r="P14">
            <v>0.29893521316491639</v>
          </cell>
          <cell r="Q14">
            <v>77.755102040816325</v>
          </cell>
          <cell r="R14">
            <v>0.77948717948717938</v>
          </cell>
          <cell r="S14">
            <v>0.12644951800962004</v>
          </cell>
          <cell r="T14">
            <v>80</v>
          </cell>
          <cell r="U14">
            <v>1.0555555555555556</v>
          </cell>
          <cell r="V14">
            <v>0.25458753860865763</v>
          </cell>
          <cell r="W14">
            <v>80.769230769230774</v>
          </cell>
          <cell r="X14">
            <v>0.92070484581497802</v>
          </cell>
          <cell r="Y14">
            <v>0.12560861171262755</v>
          </cell>
        </row>
        <row r="15">
          <cell r="N15">
            <v>107.62886597938144</v>
          </cell>
          <cell r="O15">
            <v>0.6974358974358974</v>
          </cell>
          <cell r="P15">
            <v>0.31412087858694471</v>
          </cell>
          <cell r="Q15">
            <v>107.75510204081633</v>
          </cell>
          <cell r="R15">
            <v>0.68205128205128207</v>
          </cell>
          <cell r="S15">
            <v>0.38845942285960255</v>
          </cell>
          <cell r="T15">
            <v>90</v>
          </cell>
          <cell r="U15">
            <v>1.3444444444444443</v>
          </cell>
          <cell r="V15">
            <v>1.9245008972987528E-2</v>
          </cell>
          <cell r="W15">
            <v>90.769230769230774</v>
          </cell>
          <cell r="X15">
            <v>1.1894273127753305</v>
          </cell>
          <cell r="Y15">
            <v>0.39647577092511016</v>
          </cell>
        </row>
        <row r="16">
          <cell r="T16">
            <v>130</v>
          </cell>
          <cell r="U16">
            <v>1.0888888888888888</v>
          </cell>
          <cell r="V16">
            <v>0.47297325897317233</v>
          </cell>
          <cell r="W16">
            <v>130.76923076923077</v>
          </cell>
          <cell r="X16">
            <v>1.0814977973568281</v>
          </cell>
          <cell r="Y16">
            <v>0.25251745352095162</v>
          </cell>
        </row>
        <row r="17">
          <cell r="T17">
            <v>170</v>
          </cell>
          <cell r="U17">
            <v>2.2888888888888888</v>
          </cell>
          <cell r="V17">
            <v>0.54296852101647153</v>
          </cell>
          <cell r="W17">
            <v>170.76923076923077</v>
          </cell>
          <cell r="X17">
            <v>2.1189427312775329</v>
          </cell>
          <cell r="Y17">
            <v>0.7546166783156496</v>
          </cell>
        </row>
        <row r="18">
          <cell r="T18">
            <v>230</v>
          </cell>
          <cell r="U18">
            <v>3.7</v>
          </cell>
          <cell r="V18">
            <v>1.0969655114602888</v>
          </cell>
          <cell r="W18">
            <v>230.76923076923077</v>
          </cell>
          <cell r="X18">
            <v>2.7797356828193838</v>
          </cell>
          <cell r="Y18">
            <v>0.51952503921781656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4"/>
  <sheetViews>
    <sheetView tabSelected="1" zoomScale="63" workbookViewId="0">
      <selection activeCell="W30" sqref="W30"/>
    </sheetView>
  </sheetViews>
  <sheetFormatPr baseColWidth="10" defaultColWidth="9.1640625" defaultRowHeight="15" x14ac:dyDescent="0.2"/>
  <cols>
    <col min="1" max="1" width="12.33203125" customWidth="1"/>
    <col min="2" max="2" width="19.5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f>[1]FF!T6</f>
        <v>0</v>
      </c>
      <c r="B2">
        <f>[1]FF!U6</f>
        <v>0.33333333333333331</v>
      </c>
      <c r="C2">
        <f>[1]FF!V6</f>
        <v>0</v>
      </c>
    </row>
    <row r="3" spans="1:3" x14ac:dyDescent="0.2">
      <c r="A3">
        <f>[1]FF!W6</f>
        <v>0.76923076923077005</v>
      </c>
      <c r="B3">
        <f>[1]FF!X6</f>
        <v>0</v>
      </c>
      <c r="C3">
        <f>[1]FF!Y6</f>
        <v>0</v>
      </c>
    </row>
    <row r="4" spans="1:3" x14ac:dyDescent="0.2">
      <c r="A4">
        <f>[1]FF!N7</f>
        <v>7.6288659793814428</v>
      </c>
      <c r="B4">
        <f>[1]FF!O7</f>
        <v>0</v>
      </c>
      <c r="C4">
        <f>[1]FF!P7</f>
        <v>0</v>
      </c>
    </row>
    <row r="5" spans="1:3" x14ac:dyDescent="0.2">
      <c r="A5">
        <f>[1]FF!Q7</f>
        <v>7.7551020408163271</v>
      </c>
      <c r="B5">
        <f>[1]FF!R7</f>
        <v>0</v>
      </c>
      <c r="C5">
        <f>[1]FF!S7</f>
        <v>0</v>
      </c>
    </row>
    <row r="6" spans="1:3" x14ac:dyDescent="0.2">
      <c r="A6">
        <f>[1]FF!T7</f>
        <v>10</v>
      </c>
      <c r="B6">
        <f>[1]FF!U7</f>
        <v>0.26666666666666666</v>
      </c>
      <c r="C6">
        <f>[1]FF!V7</f>
        <v>0</v>
      </c>
    </row>
    <row r="7" spans="1:3" x14ac:dyDescent="0.2">
      <c r="A7">
        <f>[1]FF!W7</f>
        <v>10.76923076923077</v>
      </c>
      <c r="B7">
        <f>[1]FF!X7</f>
        <v>0</v>
      </c>
      <c r="C7">
        <f>[1]FF!Y7</f>
        <v>0</v>
      </c>
    </row>
    <row r="8" spans="1:3" x14ac:dyDescent="0.2">
      <c r="A8">
        <f>[1]FF!N8</f>
        <v>27.628865979381445</v>
      </c>
      <c r="B8">
        <f>[1]FF!O8</f>
        <v>0.19230769230769232</v>
      </c>
      <c r="C8">
        <f>[1]FF!P8</f>
        <v>7.6149961050858972E-2</v>
      </c>
    </row>
    <row r="9" spans="1:3" x14ac:dyDescent="0.2">
      <c r="A9">
        <f>[1]FF!Q8</f>
        <v>27.755102040816325</v>
      </c>
      <c r="B9">
        <f>[1]FF!R8</f>
        <v>0.12307692307692308</v>
      </c>
      <c r="C9">
        <f>[1]FF!S8</f>
        <v>4.3514263457633692E-2</v>
      </c>
    </row>
    <row r="10" spans="1:3" x14ac:dyDescent="0.2">
      <c r="A10">
        <f>[1]FF!T8</f>
        <v>30</v>
      </c>
      <c r="B10">
        <f>[1]FF!U8</f>
        <v>0.28333333333333333</v>
      </c>
      <c r="C10">
        <f>[1]FF!V8</f>
        <v>0.11785113019775792</v>
      </c>
    </row>
    <row r="11" spans="1:3" x14ac:dyDescent="0.2">
      <c r="A11">
        <f>[1]FF!W8</f>
        <v>30.76923076923077</v>
      </c>
      <c r="B11">
        <f>[1]FF!X8</f>
        <v>0.3270925110132159</v>
      </c>
      <c r="C11">
        <f>[1]FF!Y8</f>
        <v>4.6725117699551602E-3</v>
      </c>
    </row>
    <row r="12" spans="1:3" x14ac:dyDescent="0.2">
      <c r="A12">
        <f>[1]FF!N9</f>
        <v>32.628865979381445</v>
      </c>
      <c r="B12">
        <f>[1]FF!O9</f>
        <v>0.35384615384615387</v>
      </c>
      <c r="C12">
        <f>[1]FF!P9</f>
        <v>0</v>
      </c>
    </row>
    <row r="13" spans="1:3" x14ac:dyDescent="0.2">
      <c r="A13">
        <f>[1]FF!Q9</f>
        <v>32.755102040816325</v>
      </c>
      <c r="B13">
        <f>[1]FF!R9</f>
        <v>0</v>
      </c>
      <c r="C13">
        <f>[1]FF!S9</f>
        <v>2.045324682586902</v>
      </c>
    </row>
    <row r="14" spans="1:3" x14ac:dyDescent="0.2">
      <c r="A14">
        <f>[1]FF!T9</f>
        <v>35</v>
      </c>
      <c r="B14">
        <f>[1]FF!U9</f>
        <v>0.23333333333333334</v>
      </c>
      <c r="C14">
        <f>[1]FF!V9</f>
        <v>0.38441875315569318</v>
      </c>
    </row>
    <row r="15" spans="1:3" x14ac:dyDescent="0.2">
      <c r="A15">
        <f>[1]FF!W9</f>
        <v>35.769230769230774</v>
      </c>
      <c r="B15">
        <f>[1]FF!X9</f>
        <v>0.46916299559471369</v>
      </c>
      <c r="C15">
        <f>[1]FF!Y9</f>
        <v>1.1445269653538837E-2</v>
      </c>
    </row>
    <row r="16" spans="1:3" x14ac:dyDescent="0.2">
      <c r="A16">
        <f>[1]FF!N10</f>
        <v>37.628865979381445</v>
      </c>
      <c r="B16">
        <f>[1]FF!O10</f>
        <v>0.39487179487179491</v>
      </c>
      <c r="C16">
        <f>[1]FF!P10</f>
        <v>6.4460538922956598E-2</v>
      </c>
    </row>
    <row r="17" spans="1:3" x14ac:dyDescent="0.2">
      <c r="A17">
        <f>[1]FF!Q10</f>
        <v>37.755102040816325</v>
      </c>
      <c r="B17">
        <f>[1]FF!R10</f>
        <v>0</v>
      </c>
      <c r="C17">
        <f>[1]FF!S10</f>
        <v>2.2362267459208152</v>
      </c>
    </row>
    <row r="18" spans="1:3" x14ac:dyDescent="0.2">
      <c r="A18">
        <f>[1]FF!T10</f>
        <v>41</v>
      </c>
      <c r="B18">
        <f>[1]FF!U10</f>
        <v>1.5222222222222221</v>
      </c>
      <c r="C18">
        <f>[1]FF!V10</f>
        <v>0.32716515254078815</v>
      </c>
    </row>
    <row r="19" spans="1:3" x14ac:dyDescent="0.2">
      <c r="A19">
        <f>[1]FF!W10</f>
        <v>41.769230769230774</v>
      </c>
      <c r="B19">
        <f>[1]FF!X10</f>
        <v>0.8964757709251101</v>
      </c>
      <c r="C19">
        <f>[1]FF!Y10</f>
        <v>0.32008126672868653</v>
      </c>
    </row>
    <row r="20" spans="1:3" x14ac:dyDescent="0.2">
      <c r="A20">
        <f>[1]FF!N11</f>
        <v>42.628865979381445</v>
      </c>
      <c r="B20">
        <f>[1]FF!O11</f>
        <v>0.73333333333333328</v>
      </c>
      <c r="C20">
        <f>[1]FF!P11</f>
        <v>0.17146926663897938</v>
      </c>
    </row>
    <row r="21" spans="1:3" x14ac:dyDescent="0.2">
      <c r="A21">
        <f>[1]FF!Q11</f>
        <v>42.755102040816325</v>
      </c>
      <c r="B21">
        <f>[1]FF!R11</f>
        <v>0.59487179487179487</v>
      </c>
      <c r="C21">
        <f>[1]FF!S11</f>
        <v>0.10153328140114529</v>
      </c>
    </row>
    <row r="22" spans="1:3" x14ac:dyDescent="0.2">
      <c r="A22">
        <f>[1]FF!T11</f>
        <v>45</v>
      </c>
      <c r="B22">
        <f>[1]FF!U11</f>
        <v>0</v>
      </c>
      <c r="C22">
        <f>[1]FF!V11</f>
        <v>1.5093535530644064</v>
      </c>
    </row>
    <row r="23" spans="1:3" x14ac:dyDescent="0.2">
      <c r="A23">
        <f>[1]FF!W11</f>
        <v>45.769230769230774</v>
      </c>
      <c r="B23">
        <f>[1]FF!X11</f>
        <v>1.1982378854625551</v>
      </c>
      <c r="C23">
        <f>[1]FF!Y11</f>
        <v>0.68369987283685962</v>
      </c>
    </row>
    <row r="24" spans="1:3" x14ac:dyDescent="0.2">
      <c r="A24">
        <f>[1]FF!N12</f>
        <v>47.628865979381445</v>
      </c>
      <c r="B24">
        <f>[1]FF!O12</f>
        <v>0.52820512820512822</v>
      </c>
      <c r="C24">
        <f>[1]FF!P12</f>
        <v>9.4280904158206336E-2</v>
      </c>
    </row>
    <row r="25" spans="1:3" x14ac:dyDescent="0.2">
      <c r="A25">
        <f>[1]FF!Q12</f>
        <v>47.755102040816325</v>
      </c>
      <c r="B25">
        <f>[1]FF!R12</f>
        <v>0.64615384615384619</v>
      </c>
      <c r="C25">
        <f>[1]FF!S12</f>
        <v>0.32074863120229519</v>
      </c>
    </row>
    <row r="26" spans="1:3" x14ac:dyDescent="0.2">
      <c r="A26">
        <f>[1]FF!T12</f>
        <v>50</v>
      </c>
      <c r="B26">
        <f>[1]FF!U12</f>
        <v>0.64444444444444438</v>
      </c>
      <c r="C26">
        <f>[1]FF!V12</f>
        <v>0.300616650188193</v>
      </c>
    </row>
    <row r="27" spans="1:3" x14ac:dyDescent="0.2">
      <c r="A27">
        <f>[1]FF!W12</f>
        <v>50.769230769230774</v>
      </c>
      <c r="B27">
        <f>[1]FF!X12</f>
        <v>0.43392070484581496</v>
      </c>
      <c r="C27">
        <f>[1]FF!Y12</f>
        <v>0.39517039142874755</v>
      </c>
    </row>
    <row r="28" spans="1:3" x14ac:dyDescent="0.2">
      <c r="A28">
        <f>[1]FF!N13</f>
        <v>57.628865979381445</v>
      </c>
      <c r="B28">
        <f>[1]FF!O13</f>
        <v>0.482051282051282</v>
      </c>
      <c r="C28">
        <f>[1]FF!P13</f>
        <v>2.900950897175579E-2</v>
      </c>
    </row>
    <row r="29" spans="1:3" x14ac:dyDescent="0.2">
      <c r="A29">
        <f>[1]FF!Q13</f>
        <v>57.755102040816325</v>
      </c>
      <c r="B29">
        <f>[1]FF!R13</f>
        <v>0.3487179487179487</v>
      </c>
      <c r="C29">
        <f>[1]FF!S13</f>
        <v>5.8019017943511594E-2</v>
      </c>
    </row>
    <row r="30" spans="1:3" x14ac:dyDescent="0.2">
      <c r="A30">
        <f>[1]FF!T13</f>
        <v>60</v>
      </c>
      <c r="B30">
        <f>[1]FF!U13</f>
        <v>0.93333333333333335</v>
      </c>
      <c r="C30">
        <f>[1]FF!V13</f>
        <v>0.2403700850309326</v>
      </c>
    </row>
    <row r="31" spans="1:3" x14ac:dyDescent="0.2">
      <c r="A31">
        <f>[1]FF!W13</f>
        <v>60.769230769230774</v>
      </c>
      <c r="B31">
        <f>[1]FF!X13</f>
        <v>0.59030837004405279</v>
      </c>
      <c r="C31">
        <f>[1]FF!Y13</f>
        <v>0.23281427773962668</v>
      </c>
    </row>
    <row r="32" spans="1:3" x14ac:dyDescent="0.2">
      <c r="A32">
        <f>[1]FF!N14</f>
        <v>77.628865979381445</v>
      </c>
      <c r="B32">
        <f>[1]FF!O14</f>
        <v>1.1435897435897435</v>
      </c>
      <c r="C32">
        <f>[1]FF!P14</f>
        <v>0.29893521316491639</v>
      </c>
    </row>
    <row r="33" spans="1:3" x14ac:dyDescent="0.2">
      <c r="A33">
        <f>[1]FF!Q14</f>
        <v>77.755102040816325</v>
      </c>
      <c r="B33">
        <f>[1]FF!R14</f>
        <v>0.77948717948717938</v>
      </c>
      <c r="C33">
        <f>[1]FF!S14</f>
        <v>0.12644951800962004</v>
      </c>
    </row>
    <row r="34" spans="1:3" x14ac:dyDescent="0.2">
      <c r="A34">
        <f>[1]FF!T14</f>
        <v>80</v>
      </c>
      <c r="B34">
        <f>[1]FF!U14</f>
        <v>1.0555555555555556</v>
      </c>
      <c r="C34">
        <f>[1]FF!V14</f>
        <v>0.25458753860865763</v>
      </c>
    </row>
    <row r="35" spans="1:3" x14ac:dyDescent="0.2">
      <c r="A35">
        <f>[1]FF!W14</f>
        <v>80.769230769230774</v>
      </c>
      <c r="B35">
        <f>[1]FF!X14</f>
        <v>0.92070484581497802</v>
      </c>
      <c r="C35">
        <f>[1]FF!Y14</f>
        <v>0.12560861171262755</v>
      </c>
    </row>
    <row r="36" spans="1:3" x14ac:dyDescent="0.2">
      <c r="A36">
        <f>[1]FF!T15</f>
        <v>90</v>
      </c>
      <c r="B36">
        <f>[1]FF!U15</f>
        <v>1.3444444444444443</v>
      </c>
      <c r="C36">
        <f>[1]FF!V15</f>
        <v>1.9245008972987528E-2</v>
      </c>
    </row>
    <row r="37" spans="1:3" x14ac:dyDescent="0.2">
      <c r="A37">
        <f>[1]FF!W15</f>
        <v>90.769230769230774</v>
      </c>
      <c r="B37">
        <f>[1]FF!X15</f>
        <v>1.1894273127753305</v>
      </c>
      <c r="C37">
        <f>[1]FF!Y15</f>
        <v>0.39647577092511016</v>
      </c>
    </row>
    <row r="38" spans="1:3" x14ac:dyDescent="0.2">
      <c r="A38">
        <f>[1]FF!N15</f>
        <v>107.62886597938144</v>
      </c>
      <c r="B38">
        <f>[1]FF!O15</f>
        <v>0.6974358974358974</v>
      </c>
      <c r="C38">
        <f>[1]FF!P15</f>
        <v>0.31412087858694471</v>
      </c>
    </row>
    <row r="39" spans="1:3" x14ac:dyDescent="0.2">
      <c r="A39">
        <f>[1]FF!Q15</f>
        <v>107.75510204081633</v>
      </c>
      <c r="B39">
        <f>[1]FF!R15</f>
        <v>0.68205128205128207</v>
      </c>
      <c r="C39">
        <f>[1]FF!S15</f>
        <v>0.38845942285960255</v>
      </c>
    </row>
    <row r="40" spans="1:3" x14ac:dyDescent="0.2">
      <c r="A40">
        <f>[1]FF!T16</f>
        <v>130</v>
      </c>
      <c r="B40">
        <f>[1]FF!U16</f>
        <v>1.0888888888888888</v>
      </c>
      <c r="C40">
        <f>[1]FF!V16</f>
        <v>0.47297325897317233</v>
      </c>
    </row>
    <row r="41" spans="1:3" x14ac:dyDescent="0.2">
      <c r="A41">
        <f>[1]FF!W16</f>
        <v>130.76923076923077</v>
      </c>
      <c r="B41">
        <f>[1]FF!X16</f>
        <v>1.0814977973568281</v>
      </c>
      <c r="C41">
        <f>[1]FF!Y16</f>
        <v>0.25251745352095162</v>
      </c>
    </row>
    <row r="42" spans="1:3" x14ac:dyDescent="0.2">
      <c r="A42">
        <f>[1]FF!T17</f>
        <v>170</v>
      </c>
      <c r="B42">
        <f>[1]FF!U17</f>
        <v>2.2888888888888888</v>
      </c>
      <c r="C42">
        <f>[1]FF!V17</f>
        <v>0.54296852101647153</v>
      </c>
    </row>
    <row r="43" spans="1:3" x14ac:dyDescent="0.2">
      <c r="A43">
        <f>[1]FF!W17</f>
        <v>170.76923076923077</v>
      </c>
      <c r="B43">
        <f>[1]FF!X17</f>
        <v>2.1189427312775329</v>
      </c>
      <c r="C43">
        <f>[1]FF!Y17</f>
        <v>0.7546166783156496</v>
      </c>
    </row>
    <row r="44" spans="1:3" x14ac:dyDescent="0.2">
      <c r="A44">
        <f>[1]FF!T18</f>
        <v>230</v>
      </c>
      <c r="B44">
        <f>[1]FF!U18</f>
        <v>3.7</v>
      </c>
      <c r="C44">
        <f>[1]FF!V18</f>
        <v>1.0969655114602888</v>
      </c>
    </row>
    <row r="45" spans="1:3" x14ac:dyDescent="0.2">
      <c r="A45">
        <f>[1]FF!W18</f>
        <v>230.76923076923077</v>
      </c>
      <c r="B45">
        <f>[1]FF!X18</f>
        <v>2.7797356828193838</v>
      </c>
      <c r="C45">
        <f>[1]FF!Y18</f>
        <v>0.51952503921781656</v>
      </c>
    </row>
    <row r="61" spans="2:2" x14ac:dyDescent="0.2">
      <c r="B61" s="1"/>
    </row>
    <row r="64" spans="2:2" x14ac:dyDescent="0.2">
      <c r="B64" s="1"/>
    </row>
  </sheetData>
  <sortState xmlns:xlrd2="http://schemas.microsoft.com/office/spreadsheetml/2017/richdata2" ref="A2:B51">
    <sortCondition ref="A2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0B43F-5E8A-0743-8C1E-FD141A92B287}">
  <dimension ref="A1:I17"/>
  <sheetViews>
    <sheetView workbookViewId="0">
      <selection activeCell="D19" sqref="D19"/>
    </sheetView>
  </sheetViews>
  <sheetFormatPr baseColWidth="10" defaultRowHeight="15" x14ac:dyDescent="0.2"/>
  <sheetData>
    <row r="1" spans="1:9" x14ac:dyDescent="0.2">
      <c r="A1" s="2" t="s">
        <v>3</v>
      </c>
      <c r="B1" s="2" t="s">
        <v>5</v>
      </c>
      <c r="C1" s="2" t="s">
        <v>4</v>
      </c>
    </row>
    <row r="2" spans="1:9" x14ac:dyDescent="0.2">
      <c r="A2" s="2">
        <v>0</v>
      </c>
      <c r="B2" s="2">
        <v>1</v>
      </c>
      <c r="C2" s="2">
        <v>0.54433105000000004</v>
      </c>
    </row>
    <row r="3" spans="1:9" x14ac:dyDescent="0.2">
      <c r="A3" s="2">
        <v>0</v>
      </c>
      <c r="B3" s="2">
        <v>1</v>
      </c>
      <c r="C3" s="2">
        <v>0.51940847999999995</v>
      </c>
    </row>
    <row r="4" spans="1:9" x14ac:dyDescent="0.2">
      <c r="A4" s="2">
        <v>0</v>
      </c>
      <c r="B4" s="2">
        <v>1</v>
      </c>
      <c r="C4" s="2">
        <v>0.55425555000000004</v>
      </c>
    </row>
    <row r="5" spans="1:9" x14ac:dyDescent="0.2">
      <c r="A5" s="2">
        <v>10</v>
      </c>
      <c r="B5" s="2">
        <v>1.08888889</v>
      </c>
      <c r="C5" s="2">
        <v>0.68924722000000005</v>
      </c>
    </row>
    <row r="6" spans="1:9" x14ac:dyDescent="0.2">
      <c r="A6" s="2">
        <v>10</v>
      </c>
      <c r="B6" s="2">
        <v>0.74174008999999996</v>
      </c>
      <c r="C6" s="2">
        <v>0.67751939000000005</v>
      </c>
      <c r="G6" s="2"/>
      <c r="H6" s="2"/>
      <c r="I6" s="2"/>
    </row>
    <row r="7" spans="1:9" x14ac:dyDescent="0.2">
      <c r="A7" s="2">
        <v>15</v>
      </c>
      <c r="B7" s="2">
        <v>0.86399999999999999</v>
      </c>
      <c r="C7" s="2">
        <v>0.53046565999999995</v>
      </c>
      <c r="G7" s="2"/>
      <c r="H7" s="2"/>
      <c r="I7" s="2"/>
    </row>
    <row r="8" spans="1:9" x14ac:dyDescent="0.2">
      <c r="A8" s="2">
        <v>30</v>
      </c>
      <c r="B8" s="2">
        <v>2.0222222200000002</v>
      </c>
      <c r="C8" s="2">
        <v>0.95115265000000004</v>
      </c>
    </row>
    <row r="9" spans="1:9" x14ac:dyDescent="0.2">
      <c r="A9" s="2">
        <v>30</v>
      </c>
      <c r="B9" s="2">
        <v>0.86563877</v>
      </c>
      <c r="C9" s="2">
        <v>0.51524225999999995</v>
      </c>
    </row>
    <row r="10" spans="1:9" x14ac:dyDescent="0.2">
      <c r="A10" s="2">
        <v>60</v>
      </c>
      <c r="B10" s="2">
        <v>0.86666666999999997</v>
      </c>
      <c r="C10" s="2">
        <v>0.41096093</v>
      </c>
    </row>
    <row r="11" spans="1:9" x14ac:dyDescent="0.2">
      <c r="A11" s="2">
        <v>60</v>
      </c>
      <c r="B11" s="2">
        <v>1.4735682800000001</v>
      </c>
      <c r="C11" s="2">
        <v>0.69540413999999995</v>
      </c>
    </row>
    <row r="12" spans="1:9" x14ac:dyDescent="0.2">
      <c r="A12" s="2">
        <v>60</v>
      </c>
      <c r="B12" s="2">
        <v>1.1759999999999999</v>
      </c>
      <c r="C12" s="2">
        <v>0.41029647000000002</v>
      </c>
    </row>
    <row r="13" spans="1:9" x14ac:dyDescent="0.2">
      <c r="A13" s="2">
        <v>120</v>
      </c>
      <c r="B13" s="2">
        <v>1.752</v>
      </c>
      <c r="C13" s="2">
        <v>0.74157552000000004</v>
      </c>
    </row>
    <row r="14" spans="1:9" x14ac:dyDescent="0.2">
      <c r="A14" s="2">
        <v>145</v>
      </c>
      <c r="B14" s="2">
        <v>2.5</v>
      </c>
      <c r="C14" s="2">
        <v>0.40824829000000001</v>
      </c>
    </row>
    <row r="15" spans="1:9" x14ac:dyDescent="0.2">
      <c r="A15" s="2">
        <v>145</v>
      </c>
      <c r="B15" s="2">
        <v>2.87444934</v>
      </c>
      <c r="C15" s="2">
        <v>9.9118940000000003E-2</v>
      </c>
    </row>
    <row r="16" spans="1:9" x14ac:dyDescent="0.2">
      <c r="A16" s="2">
        <v>240</v>
      </c>
      <c r="B16" s="2">
        <v>2.9111111099999998</v>
      </c>
      <c r="C16" s="2">
        <v>0.43997755</v>
      </c>
    </row>
    <row r="17" spans="1:3" x14ac:dyDescent="0.2">
      <c r="A17" s="2">
        <v>240</v>
      </c>
      <c r="B17" s="2">
        <v>5.6497797399999996</v>
      </c>
      <c r="C17" s="2">
        <v>0.16519824</v>
      </c>
    </row>
  </sheetData>
  <sortState xmlns:xlrd2="http://schemas.microsoft.com/office/spreadsheetml/2017/richdata2" ref="A2:C17">
    <sortCondition ref="A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F1</vt:lpstr>
      <vt:lpstr>F1_in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2020-04-30T14:02:20Z</dcterms:modified>
</cp:coreProperties>
</file>