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<sst xmlns="http://schemas.openxmlformats.org/spreadsheetml/2006/main" uniqueCount="100">
  <si>
    <t>Sr No.</t>
  </si>
  <si>
    <t>Content Data</t>
  </si>
  <si>
    <t>Permalink</t>
  </si>
  <si>
    <t>MEDIA_SOURCE</t>
  </si>
  <si>
    <t>MEDIA_TYPE</t>
  </si>
  <si>
    <t>Discover_Date</t>
  </si>
  <si>
    <t>PUBLISH_DATE</t>
  </si>
  <si>
    <t>SENTIMENT</t>
  </si>
  <si>
    <t>CATEGORIZE</t>
  </si>
  <si>
    <t>REVIEW</t>
  </si>
  <si>
    <t>FOLLOWERS</t>
  </si>
  <si>
    <t>PACKET</t>
  </si>
  <si>
    <t>PRICE</t>
  </si>
  <si>
    <t>AVAILABILITY</t>
  </si>
  <si>
    <t>TASTE</t>
  </si>
  <si>
    <t>ASSOCIATION</t>
  </si>
  <si>
    <t>RECOMMENDATION</t>
  </si>
  <si>
    <t>HEALTH</t>
  </si>
  <si>
    <t>Gold Flake</t>
  </si>
  <si>
    <t>Navy Cut</t>
  </si>
  <si>
    <t>Silk Cut</t>
  </si>
  <si>
    <t>Classic</t>
  </si>
  <si>
    <t>Flake</t>
  </si>
  <si>
    <t>Royal</t>
  </si>
  <si>
    <t>Bristol</t>
  </si>
  <si>
    <t>Duke</t>
  </si>
  <si>
    <t>Berkeley</t>
  </si>
  <si>
    <t>Scissors</t>
  </si>
  <si>
    <t>Capstan</t>
  </si>
  <si>
    <t>Lucky Strike</t>
  </si>
  <si>
    <t>Benson &amp; Hedges</t>
  </si>
  <si>
    <t>India Kings</t>
  </si>
  <si>
    <t>Insignia</t>
  </si>
  <si>
    <t>ITC</t>
  </si>
  <si>
    <t>Marlboro</t>
  </si>
  <si>
    <t>Competitors</t>
  </si>
  <si>
    <t>Neutral</t>
  </si>
  <si>
    <t>Negative</t>
  </si>
  <si>
    <t>Positive</t>
  </si>
  <si>
    <t>REMARKS</t>
  </si>
  <si>
    <t>Article_ID</t>
  </si>
  <si>
    <t>Classified By</t>
  </si>
  <si>
    <t>News Type</t>
  </si>
  <si>
    <t xml:space="preserve"> User Id </t>
  </si>
  <si>
    <t>User Name</t>
  </si>
  <si>
    <t>Full Name</t>
  </si>
  <si>
    <t>Bio</t>
  </si>
  <si>
    <t>Location</t>
  </si>
  <si>
    <t>Tweets' Location</t>
  </si>
  <si>
    <t>Language Setting</t>
  </si>
  <si>
    <t>Country</t>
  </si>
  <si>
    <t>LIC owns 197 crore shares of ITC In the govt who is the biggest shareholder- LIC #SmokingKills #worldnotobaccoday ðŸ˜ƒðŸ‘,, https://t.co/p4VKP2pvmH</t>
  </si>
  <si>
    <t>http://twitter.com/19854174/statuses/869765050759774208</t>
  </si>
  <si>
    <t>Micromedia</t>
  </si>
  <si>
    <t>Relevant</t>
  </si>
  <si>
    <t>Sreetama</t>
  </si>
  <si>
    <t>19854174</t>
  </si>
  <si>
    <t>Nikstrade</t>
  </si>
  <si>
    <t>फ से फैंटम,Speculator,Global Trading Setup,Stock Swing,,ट से टँनट्रम,#CashTag #Ethereum Miner</t>
  </si>
  <si>
    <t xml:space="preserve"> </t>
  </si>
  <si>
    <t>@ET_Wealth : Fund review: SBI Magnum Multicap Fund #mutualfunds  https://t.co/2gXZ7pFsod #Colgate #ICICI #Insecticides #Divis #RBL #ITC https://t.co/9gCFqMnt1j</t>
  </si>
  <si>
    <t>http://twitter.com/823977530084524032/statuses/869502653725908992</t>
  </si>
  <si>
    <t>823977530084524032</t>
  </si>
  <si>
    <t>wealthfund_TR</t>
  </si>
  <si>
    <t>turkishwealthfund</t>
  </si>
  <si>
    <t>https://t.co/iaJVdvtoWU Turkish Sovereign Wealth Fund, Turkey Türkiye 🇹🇷</t>
  </si>
  <si>
    <t>Istanbul, Turkey</t>
  </si>
  <si>
    <t>Its not too late. Ban Tobacco across the country (instead of doing pooja for ITC) like you did on currency Mr. PM.</t>
  </si>
  <si>
    <t>http://twitter.com/49920271/statuses/869770374916972548</t>
  </si>
  <si>
    <t>49920271</t>
  </si>
  <si>
    <t>sliceme</t>
  </si>
  <si>
    <t>Anand</t>
  </si>
  <si>
    <t>Slightly intoxicated, vaguely depressed &amp; generally confused. Suffering from obsessive compulsive personality disorder.</t>
  </si>
  <si>
    <t>Inside my messedup little mind</t>
  </si>
  <si>
    <t>RT @pankajch37 @ShekharGupta @LICIndiaForever ITC''s 85% profits come from cigarette buisiness. Non Cig buisiness is shrewed strategy to fool everyone and make positive brand.</t>
  </si>
  <si>
    <t>http://twitter.com/70633285/statuses/869544753318309891</t>
  </si>
  <si>
    <t>70633285</t>
  </si>
  <si>
    <t>dineshcsharma</t>
  </si>
  <si>
    <t>Dinesh C Sharma</t>
  </si>
  <si>
    <t>Journalist, columnist and author based in New Delhi.
Latest book:The Outsourcer (MIT Press, 2015). Visiting Fellow, JNU.
Tweets and RTs personal.</t>
  </si>
  <si>
    <t>@DesiJed She''s still a damn drunk. Cheated on my dad at the time. Was drunk on vodka smoking benson &amp; hedges my the time I got home from school every</t>
  </si>
  <si>
    <t>http://twitter.com/817299877801631744/statuses/869462295088209920</t>
  </si>
  <si>
    <t>817299877801631744</t>
  </si>
  <si>
    <t>boner_sober</t>
  </si>
  <si>
    <t>Sober Boner</t>
  </si>
  <si>
    <t>Formerly "evilboner"</t>
  </si>
  <si>
    <t>Los Angeles CA</t>
  </si>
  <si>
    <t>Sources: #SUUTI stocks #L&amp;T, Axis Bank, #ITC may be considered for new #CPSE ETF. #ETNOWExclusive #ETF #MArket @ETNOWlive</t>
  </si>
  <si>
    <t>http://twitter.com/88380827/statuses/869505469659832320</t>
  </si>
  <si>
    <t>88380827</t>
  </si>
  <si>
    <t>prathod2008</t>
  </si>
  <si>
    <t>ThePriteshRathod</t>
  </si>
  <si>
    <t>Love to share more n more things ..#Bollywood , #Hollywood ,#Social work, #Blooddonor #TECH  ,#Share marketer . make friends #Sports, #Books, current affairs</t>
  </si>
  <si>
    <t>WorldWide</t>
  </si>
  <si>
    <t>en</t>
  </si>
  <si>
    <t xml:space="preserve">Chennai
</t>
  </si>
  <si>
    <t xml:space="preserve">Banka
</t>
  </si>
  <si>
    <t xml:space="preserve">Anand
</t>
  </si>
  <si>
    <t xml:space="preserve">Gandhinagar
</t>
  </si>
  <si>
    <t xml:space="preserve">Ahmedabad
</t>
  </si>
</sst>
</file>

<file path=xl/styles.xml><?xml version="1.0" encoding="utf-8"?>
<styleSheet xmlns="http://schemas.openxmlformats.org/spreadsheetml/2006/main">
  <numFmts count="1">
    <numFmt formatCode="[$-409]d\-mmm\-yy;@" numFmtId="164"/>
  </numFmts>
  <fonts count="4">
    <font>
      <name val="Calibri"/>
      <family val="2"/>
      <color theme="1"/>
      <sz val="11"/>
      <scheme val="minor"/>
    </font>
    <font>
      <name val="Book Antiqua"/>
      <family val="1"/>
      <color indexed="9"/>
      <sz val="9"/>
    </font>
    <font>
      <name val="Book Antiqua"/>
      <family val="1"/>
      <b val="1"/>
      <color rgb="00000000"/>
      <sz val="9"/>
    </font>
    <font>
      <name val="Book Antiqua"/>
      <family val="1"/>
      <color indexed="8"/>
      <sz val="9"/>
    </font>
  </fonts>
  <fills count="6">
    <fill>
      <patternFill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7">
    <xf borderId="0" fillId="0" fontId="0" numFmtId="0" xfId="0"/>
    <xf applyAlignment="1" borderId="1" fillId="2" fontId="1" numFmtId="0" xfId="0">
      <alignment horizontal="center"/>
    </xf>
    <xf borderId="1" fillId="2" fontId="1" numFmtId="0" xfId="0"/>
    <xf applyAlignment="1" borderId="1" fillId="2" fontId="1" numFmtId="0" xfId="0">
      <alignment horizontal="center" vertical="center"/>
    </xf>
    <xf applyAlignment="1" borderId="1" fillId="2" fontId="1" numFmtId="164" xfId="0">
      <alignment horizontal="center" vertical="center"/>
    </xf>
    <xf applyAlignment="1" borderId="1" fillId="3" fontId="2" numFmtId="0" xfId="0">
      <alignment horizontal="center" vertical="center"/>
    </xf>
    <xf applyAlignment="1" borderId="1" fillId="3" fontId="2" numFmtId="1" xfId="0">
      <alignment horizontal="center" vertical="center"/>
    </xf>
    <xf borderId="0" fillId="4" fontId="1" numFmtId="0" xfId="0"/>
    <xf applyAlignment="1" borderId="1" fillId="0" fontId="3" numFmtId="0" xfId="0">
      <alignment horizontal="center"/>
    </xf>
    <xf borderId="1" fillId="5" fontId="3" numFmtId="0" xfId="0"/>
    <xf borderId="1" fillId="0" fontId="3" numFmtId="0" xfId="0"/>
    <xf applyAlignment="1" borderId="1" fillId="0" fontId="3" numFmtId="0" xfId="0">
      <alignment horizontal="left" vertical="center"/>
    </xf>
    <xf applyAlignment="1" borderId="1" fillId="0" fontId="3" numFmtId="0" xfId="0">
      <alignment horizontal="center" vertical="center"/>
    </xf>
    <xf applyAlignment="1" borderId="1" fillId="0" fontId="3" numFmtId="164" xfId="0">
      <alignment horizontal="center" vertical="center"/>
    </xf>
    <xf applyAlignment="1" borderId="1" fillId="0" fontId="2" numFmtId="0" xfId="0">
      <alignment horizontal="center" vertical="center"/>
    </xf>
    <xf applyAlignment="1" borderId="1" fillId="0" fontId="2" numFmtId="1" xfId="0">
      <alignment horizontal="center" vertical="center"/>
    </xf>
    <xf borderId="0" fillId="4" fontId="3" numFmtId="0" xfId="0"/>
  </cellXfs>
  <cellStyles count="1">
    <cellStyle builtinId="0" name="Normal" xfId="0"/>
  </cellStyles>
  <dxfs count="210"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00B050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  <dxf>
      <fill>
        <patternFill>
          <bgColor indexed="57"/>
        </patternFill>
      </fill>
    </dxf>
    <dxf>
      <font>
        <name val="Calibri"/>
        <family val="2"/>
        <color indexed="9"/>
        <sz val="11"/>
      </font>
      <fill>
        <patternFill>
          <bgColor indexed="10"/>
        </patternFill>
      </fill>
    </dxf>
    <dxf>
      <fill>
        <patternFill>
          <bgColor indexed="6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7"/>
  <sheetViews>
    <sheetView tabSelected="1" topLeftCell="AB1" workbookViewId="0">
      <selection activeCell="AS11" sqref="AS11"/>
    </sheetView>
  </sheetViews>
  <sheetFormatPr baseColWidth="10" defaultRowHeight="15"/>
  <sheetData>
    <row r="1" spans="1:5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n">
        <v>555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6" t="s">
        <v>40</v>
      </c>
      <c r="AQ1" s="5" t="s">
        <v>41</v>
      </c>
      <c r="AR1" s="5" t="s">
        <v>42</v>
      </c>
      <c r="AS1" s="7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>
      <c r="A2" s="8" t="n">
        <v>1</v>
      </c>
      <c r="B2" s="9" t="s">
        <v>51</v>
      </c>
      <c r="C2" s="10" t="s">
        <v>52</v>
      </c>
      <c r="D2" s="11">
        <f>LEFT((SUBSTITUTE(SUBSTITUTE(SUBSTITUTE(C2,"http://",""),"https://",""),"www.","")),SEARCH("/",(SUBSTITUTE(SUBSTITUTE(SUBSTITUTE(C2,"http://",""),"https://",""),"www.","")))-1)</f>
        <v/>
      </c>
      <c r="E2" s="12" t="s">
        <v>53</v>
      </c>
      <c r="F2" s="13" t="n">
        <v>42886</v>
      </c>
      <c r="G2" s="13" t="n">
        <v>42886</v>
      </c>
      <c r="H2" s="12" t="s">
        <v>37</v>
      </c>
      <c r="I2" s="12" t="s">
        <v>54</v>
      </c>
      <c r="J2" s="12" t="n"/>
      <c r="K2" s="12" t="n">
        <v>92284</v>
      </c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s">
        <v>37</v>
      </c>
      <c r="AJ2" s="12" t="n"/>
      <c r="AK2" s="12" t="n"/>
      <c r="AL2" s="14" t="n"/>
      <c r="AM2" s="14" t="n"/>
      <c r="AN2" s="14" t="n"/>
      <c r="AO2" s="14" t="n"/>
      <c r="AP2" s="15" t="n">
        <v>644083943681</v>
      </c>
      <c r="AQ2" s="14" t="s">
        <v>55</v>
      </c>
      <c r="AR2" s="14" t="n"/>
      <c r="AS2" s="16" t="s">
        <v>56</v>
      </c>
      <c r="AT2" t="s">
        <v>57</v>
      </c>
      <c r="AU2" t="s">
        <v>57</v>
      </c>
      <c r="AV2" t="s">
        <v>58</v>
      </c>
      <c r="AW2" t="s">
        <v>59</v>
      </c>
      <c r="AX2" t="s">
        <v>95</v>
      </c>
      <c r="AY2" t="s">
        <v>94</v>
      </c>
    </row>
    <row r="3" spans="1:52">
      <c r="A3" s="8">
        <f>A2+1</f>
        <v/>
      </c>
      <c r="B3" s="9" t="s">
        <v>60</v>
      </c>
      <c r="C3" s="10" t="s">
        <v>61</v>
      </c>
      <c r="D3" s="11">
        <f>LEFT((SUBSTITUTE(SUBSTITUTE(SUBSTITUTE(C3,"http://",""),"https://",""),"www.","")),SEARCH("/",(SUBSTITUTE(SUBSTITUTE(SUBSTITUTE(C3,"http://",""),"https://",""),"www.","")))-1)</f>
        <v/>
      </c>
      <c r="E3" s="12" t="s">
        <v>53</v>
      </c>
      <c r="F3" s="13" t="n">
        <v>42886</v>
      </c>
      <c r="G3" s="13" t="n">
        <v>42885</v>
      </c>
      <c r="H3" s="12" t="s">
        <v>36</v>
      </c>
      <c r="I3" s="12" t="s">
        <v>54</v>
      </c>
      <c r="J3" s="12" t="n"/>
      <c r="K3" s="12" t="n">
        <v>7085</v>
      </c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s">
        <v>36</v>
      </c>
      <c r="AJ3" s="12" t="n"/>
      <c r="AK3" s="12" t="n"/>
      <c r="AL3" s="14" t="n"/>
      <c r="AM3" s="14" t="n"/>
      <c r="AN3" s="14" t="n"/>
      <c r="AO3" s="14" t="n"/>
      <c r="AP3" s="15" t="n">
        <v>643807933391</v>
      </c>
      <c r="AQ3" s="14" t="s">
        <v>55</v>
      </c>
      <c r="AR3" s="14" t="n"/>
      <c r="AS3" s="16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96</v>
      </c>
      <c r="AY3" t="s">
        <v>94</v>
      </c>
    </row>
    <row r="4" spans="1:52">
      <c r="A4" s="8">
        <f>A3+1</f>
        <v/>
      </c>
      <c r="B4" s="9" t="s">
        <v>67</v>
      </c>
      <c r="C4" s="10" t="s">
        <v>68</v>
      </c>
      <c r="D4" s="11">
        <f>LEFT((SUBSTITUTE(SUBSTITUTE(SUBSTITUTE(C4,"http://",""),"https://",""),"www.","")),SEARCH("/",(SUBSTITUTE(SUBSTITUTE(SUBSTITUTE(C4,"http://",""),"https://",""),"www.","")))-1)</f>
        <v/>
      </c>
      <c r="E4" s="12" t="s">
        <v>53</v>
      </c>
      <c r="F4" s="13" t="n">
        <v>42886</v>
      </c>
      <c r="G4" s="13" t="n">
        <v>42886</v>
      </c>
      <c r="H4" s="12" t="s">
        <v>37</v>
      </c>
      <c r="I4" s="12" t="s">
        <v>54</v>
      </c>
      <c r="J4" s="12" t="n"/>
      <c r="K4" s="12" t="n">
        <v>1665</v>
      </c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s">
        <v>37</v>
      </c>
      <c r="AJ4" s="12" t="n"/>
      <c r="AK4" s="12" t="n"/>
      <c r="AL4" s="14" t="n"/>
      <c r="AM4" s="14" t="n"/>
      <c r="AN4" s="14" t="n"/>
      <c r="AO4" s="14" t="n"/>
      <c r="AP4" s="15" t="n">
        <v>644089364186</v>
      </c>
      <c r="AQ4" s="14" t="s">
        <v>55</v>
      </c>
      <c r="AR4" s="14" t="n"/>
      <c r="AS4" s="16" t="s">
        <v>69</v>
      </c>
      <c r="AT4" t="s">
        <v>70</v>
      </c>
      <c r="AU4" t="s">
        <v>71</v>
      </c>
      <c r="AV4" t="s">
        <v>72</v>
      </c>
      <c r="AW4" t="s">
        <v>73</v>
      </c>
      <c r="AX4" t="s">
        <v>97</v>
      </c>
      <c r="AY4" t="s">
        <v>94</v>
      </c>
    </row>
    <row r="5" spans="1:52">
      <c r="A5" s="8">
        <f>A4+1</f>
        <v/>
      </c>
      <c r="B5" s="9" t="s">
        <v>74</v>
      </c>
      <c r="C5" s="10" t="s">
        <v>75</v>
      </c>
      <c r="D5" s="11">
        <f>LEFT((SUBSTITUTE(SUBSTITUTE(SUBSTITUTE(C5,"http://",""),"https://",""),"www.","")),SEARCH("/",(SUBSTITUTE(SUBSTITUTE(SUBSTITUTE(C5,"http://",""),"https://",""),"www.","")))-1)</f>
        <v/>
      </c>
      <c r="E5" s="12" t="s">
        <v>53</v>
      </c>
      <c r="F5" s="13" t="n">
        <v>42886</v>
      </c>
      <c r="G5" s="13" t="n">
        <v>42885</v>
      </c>
      <c r="H5" s="12" t="s">
        <v>37</v>
      </c>
      <c r="I5" s="12" t="s">
        <v>54</v>
      </c>
      <c r="J5" s="12" t="n"/>
      <c r="K5" s="12" t="n">
        <v>1437</v>
      </c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s">
        <v>37</v>
      </c>
      <c r="AJ5" s="12" t="n"/>
      <c r="AK5" s="12" t="n"/>
      <c r="AL5" s="14" t="n"/>
      <c r="AM5" s="14" t="n"/>
      <c r="AN5" s="14" t="n"/>
      <c r="AO5" s="14" t="n"/>
      <c r="AP5" s="15" t="n">
        <v>643853015876</v>
      </c>
      <c r="AQ5" s="14" t="s">
        <v>55</v>
      </c>
      <c r="AR5" s="14" t="n"/>
      <c r="AS5" s="16" t="s">
        <v>76</v>
      </c>
      <c r="AT5" t="s">
        <v>77</v>
      </c>
      <c r="AU5" t="s">
        <v>78</v>
      </c>
      <c r="AV5" t="s">
        <v>79</v>
      </c>
      <c r="AW5" t="s">
        <v>59</v>
      </c>
      <c r="AX5" t="s">
        <v>98</v>
      </c>
      <c r="AY5" t="s">
        <v>94</v>
      </c>
    </row>
    <row r="6" spans="1:52">
      <c r="A6" s="8">
        <f>A5+1</f>
        <v/>
      </c>
      <c r="B6" s="9" t="s">
        <v>80</v>
      </c>
      <c r="C6" s="10" t="s">
        <v>81</v>
      </c>
      <c r="D6" s="11">
        <f>LEFT((SUBSTITUTE(SUBSTITUTE(SUBSTITUTE(C6,"http://",""),"https://",""),"www.","")),SEARCH("/",(SUBSTITUTE(SUBSTITUTE(SUBSTITUTE(C6,"http://",""),"https://",""),"www.","")))-1)</f>
        <v/>
      </c>
      <c r="E6" s="12" t="s">
        <v>53</v>
      </c>
      <c r="F6" s="13" t="n">
        <v>42886</v>
      </c>
      <c r="G6" s="13" t="n">
        <v>42885</v>
      </c>
      <c r="H6" s="12" t="s">
        <v>38</v>
      </c>
      <c r="I6" s="12" t="s">
        <v>54</v>
      </c>
      <c r="J6" s="12" t="n"/>
      <c r="K6" s="12" t="n">
        <v>1246</v>
      </c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s">
        <v>38</v>
      </c>
      <c r="AJ6" s="12" t="n"/>
      <c r="AK6" s="12" t="n"/>
      <c r="AL6" s="14" t="n"/>
      <c r="AM6" s="14" t="n"/>
      <c r="AN6" s="14" t="n"/>
      <c r="AO6" s="14" t="n"/>
      <c r="AP6" s="15" t="n">
        <v>643774386659</v>
      </c>
      <c r="AQ6" s="14" t="s">
        <v>55</v>
      </c>
      <c r="AR6" s="14" t="n"/>
      <c r="AS6" s="16" t="s">
        <v>82</v>
      </c>
      <c r="AT6" t="s">
        <v>83</v>
      </c>
      <c r="AU6" t="s">
        <v>84</v>
      </c>
      <c r="AV6" t="s">
        <v>85</v>
      </c>
      <c r="AW6" t="s">
        <v>86</v>
      </c>
      <c r="AX6" t="s">
        <v>59</v>
      </c>
      <c r="AY6" t="s">
        <v>94</v>
      </c>
    </row>
    <row r="7" spans="1:52">
      <c r="A7" s="8">
        <f>A6+1</f>
        <v/>
      </c>
      <c r="B7" s="9" t="s">
        <v>87</v>
      </c>
      <c r="C7" s="10" t="s">
        <v>88</v>
      </c>
      <c r="D7" s="11">
        <f>LEFT((SUBSTITUTE(SUBSTITUTE(SUBSTITUTE(C7,"http://",""),"https://",""),"www.","")),SEARCH("/",(SUBSTITUTE(SUBSTITUTE(SUBSTITUTE(C7,"http://",""),"https://",""),"www.","")))-1)</f>
        <v/>
      </c>
      <c r="E7" s="12" t="s">
        <v>53</v>
      </c>
      <c r="F7" s="13" t="n">
        <v>42886</v>
      </c>
      <c r="G7" s="13" t="n">
        <v>42885</v>
      </c>
      <c r="H7" s="12" t="s">
        <v>38</v>
      </c>
      <c r="I7" s="12" t="s">
        <v>54</v>
      </c>
      <c r="J7" s="12" t="n"/>
      <c r="K7" s="12" t="n">
        <v>1229</v>
      </c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s">
        <v>38</v>
      </c>
      <c r="AJ7" s="12" t="n"/>
      <c r="AK7" s="12" t="n"/>
      <c r="AL7" s="14" t="n"/>
      <c r="AM7" s="14" t="n"/>
      <c r="AN7" s="14" t="n"/>
      <c r="AO7" s="14" t="n"/>
      <c r="AP7" s="15" t="n">
        <v>643810394071</v>
      </c>
      <c r="AQ7" s="14" t="s">
        <v>55</v>
      </c>
      <c r="AR7" s="14" t="n"/>
      <c r="AS7" s="16" t="s">
        <v>89</v>
      </c>
      <c r="AT7" t="s">
        <v>90</v>
      </c>
      <c r="AU7" t="s">
        <v>91</v>
      </c>
      <c r="AV7" t="s">
        <v>92</v>
      </c>
      <c r="AW7" t="s">
        <v>93</v>
      </c>
      <c r="AX7" t="s">
        <v>99</v>
      </c>
      <c r="AY7" t="s">
        <v>94</v>
      </c>
    </row>
  </sheetData>
  <conditionalFormatting sqref="H2:AK7">
    <cfRule dxfId="195" operator="equal" priority="10" stopIfTrue="1" type="cellIs">
      <formula>"Neutral"</formula>
    </cfRule>
    <cfRule dxfId="196" operator="equal" priority="11" stopIfTrue="1" type="cellIs">
      <formula>"Negative"</formula>
    </cfRule>
    <cfRule dxfId="197" operator="equal" priority="12" stopIfTrue="1" type="cellIs">
      <formula>"Positive"</formula>
    </cfRule>
  </conditionalFormatting>
  <conditionalFormatting sqref="AL2:AN7">
    <cfRule dxfId="198" operator="equal" priority="13" stopIfTrue="1" type="cellIs">
      <formula>"Positive"</formula>
    </cfRule>
    <cfRule dxfId="199" operator="equal" priority="14" stopIfTrue="1" type="cellIs">
      <formula>"Negative"</formula>
    </cfRule>
    <cfRule dxfId="200" operator="equal" priority="15" stopIfTrue="1" type="cellIs">
      <formula>"Neutral"</formula>
    </cfRule>
  </conditionalFormatting>
  <conditionalFormatting sqref="AO2:AP7">
    <cfRule dxfId="201" operator="equal" priority="7" stopIfTrue="1" type="cellIs">
      <formula>"Positive"</formula>
    </cfRule>
    <cfRule dxfId="202" operator="equal" priority="8" stopIfTrue="1" type="cellIs">
      <formula>"Negative"</formula>
    </cfRule>
    <cfRule dxfId="203" operator="equal" priority="9" stopIfTrue="1" type="cellIs">
      <formula>"Neutral"</formula>
    </cfRule>
  </conditionalFormatting>
  <conditionalFormatting sqref="AR2:AR7">
    <cfRule dxfId="204" operator="equal" priority="4" stopIfTrue="1" type="cellIs">
      <formula>"Positive"</formula>
    </cfRule>
    <cfRule dxfId="205" operator="equal" priority="5" stopIfTrue="1" type="cellIs">
      <formula>"Negative"</formula>
    </cfRule>
    <cfRule dxfId="206" operator="equal" priority="6" stopIfTrue="1" type="cellIs">
      <formula>"Neutral"</formula>
    </cfRule>
  </conditionalFormatting>
  <conditionalFormatting sqref="AQ2:AQ7">
    <cfRule dxfId="207" operator="equal" priority="1" stopIfTrue="1" type="cellIs">
      <formula>"Positive"</formula>
    </cfRule>
    <cfRule dxfId="208" operator="equal" priority="2" stopIfTrue="1" type="cellIs">
      <formula>"Negative"</formula>
    </cfRule>
    <cfRule dxfId="209" operator="equal" priority="3" stopIfTrue="1" type="cellIs">
      <formula>"Neutral"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APARNA</dc:creator>
  <dc:title/>
  <dc:description/>
  <dc:subject/>
  <dc:identifier/>
  <dc:language/>
  <dcterms:created xsi:type="dcterms:W3CDTF">2017-07-05T18:37:20Z</dcterms:created>
  <dcterms:modified xsi:type="dcterms:W3CDTF">2017-07-07T07:19:40Z</dcterms:modified>
  <cp:lastModifiedBy>APARNA</cp:lastModifiedBy>
  <cp:category/>
  <cp:contentStatus/>
  <cp:version/>
  <cp:revision/>
  <cp:keywords/>
</cp:coreProperties>
</file>