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jalipatel/Downloads/"/>
    </mc:Choice>
  </mc:AlternateContent>
  <xr:revisionPtr revIDLastSave="0" documentId="13_ncr:1_{CF0CF2CF-560D-2949-893C-F5A03634ABA2}" xr6:coauthVersionLast="46" xr6:coauthVersionMax="46" xr10:uidLastSave="{00000000-0000-0000-0000-000000000000}"/>
  <bookViews>
    <workbookView xWindow="0" yWindow="460" windowWidth="28800" windowHeight="16120" activeTab="5" xr2:uid="{00000000-000D-0000-FFFF-FFFF00000000}"/>
  </bookViews>
  <sheets>
    <sheet name="Raw Data" sheetId="2" r:id="rId1"/>
    <sheet name="Formatted Data" sheetId="1" r:id="rId2"/>
    <sheet name="Regression Data &amp; Visualization" sheetId="3" r:id="rId3"/>
    <sheet name="Impressions vs Duration SR" sheetId="8" r:id="rId4"/>
    <sheet name="Impressions vs Spend SR" sheetId="4" r:id="rId5"/>
    <sheet name="Mulitple Regression" sheetId="5" r:id="rId6"/>
  </sheets>
  <definedNames>
    <definedName name="_xlnm._FilterDatabase" localSheetId="1" hidden="1">'Formatted Data'!$A$1:$I$1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O5" i="3"/>
  <c r="O4" i="3"/>
  <c r="O3" i="3"/>
  <c r="L5" i="3"/>
  <c r="L4" i="3"/>
  <c r="L3" i="3"/>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alcChain>
</file>

<file path=xl/sharedStrings.xml><?xml version="1.0" encoding="utf-8"?>
<sst xmlns="http://schemas.openxmlformats.org/spreadsheetml/2006/main" count="13015" uniqueCount="2224">
  <si>
    <t>ADID</t>
  </si>
  <si>
    <t>CreativeUrl</t>
  </si>
  <si>
    <t>Currency Code</t>
  </si>
  <si>
    <t>Spend</t>
  </si>
  <si>
    <t>Impressions</t>
  </si>
  <si>
    <t>StartDate</t>
  </si>
  <si>
    <t>EndDate</t>
  </si>
  <si>
    <t>Duration of Ad</t>
  </si>
  <si>
    <t>6f2c6d699137814d3a41100d008cc3226db3dd23066eeaefc261c6119b4aa1e0</t>
  </si>
  <si>
    <t>https://www.snap.com/political-ads/asset/104e321849ebeaaed05f6511ecc681d52fc1bfc817db373de8194e0e5f570bea?mediaType=png</t>
  </si>
  <si>
    <t>USD</t>
  </si>
  <si>
    <t>2020/12/16 18:18:00Z</t>
  </si>
  <si>
    <t>2021/02/16 04:59:59Z</t>
  </si>
  <si>
    <t>best fit line</t>
  </si>
  <si>
    <t>5ab56efb0c94ada657e1b76a4f0d3bb3b05430bf88445417d2ee26390ffd1625</t>
  </si>
  <si>
    <t>2020/12/16 18:17:48Z</t>
  </si>
  <si>
    <t>slope</t>
  </si>
  <si>
    <t>3dd5feec2385aa4af28c1aa4f9cf015a044fa16d1a5019b268f30bf22937553a</t>
  </si>
  <si>
    <t>https://www.snap.com/political-ads/asset/fdbc92f01c5ea293eb445b7aa771399ce03e7d8eda66b501ca0696e8006bd654?mediaType=mp4</t>
  </si>
  <si>
    <t>AUD</t>
  </si>
  <si>
    <t>2021/01/28 01:00:00Z</t>
  </si>
  <si>
    <t>2021/03/27 12:59:59Z</t>
  </si>
  <si>
    <t>intercept</t>
  </si>
  <si>
    <t>282a2ad45642acb2f6e82e53e70b040c702a707ab7322655a4221c09fd423384</t>
  </si>
  <si>
    <t>2021/02/17 21:17:08Z</t>
  </si>
  <si>
    <t>2021/03/31 05:59:59Z</t>
  </si>
  <si>
    <t xml:space="preserve">r-squared </t>
  </si>
  <si>
    <t>aa416bfe8f6805ad35db4ac0fa5640738137fe9bd942782bfa2dfaa35f6ad218</t>
  </si>
  <si>
    <t>2021/02/17 21:17:09Z</t>
  </si>
  <si>
    <t>2021/04/01 03:59:59Z</t>
  </si>
  <si>
    <t>50d41ab88e4f26de96eebac233232d78a2522ca35800440209a010a4a6410e9e</t>
  </si>
  <si>
    <t>https://www.snap.com/political-ads/asset/a3c06379a8e9d89913e9d772868ba1f2208ec9b412312422e25a9d50c921e759?mediaType=mp4</t>
  </si>
  <si>
    <t>2021/02/12 00:57:59Z</t>
  </si>
  <si>
    <t>2bdd37a78cebf96348898cd1618823458205f4c3e5bc3e5b2b20b194e49137d1</t>
  </si>
  <si>
    <t>2021/02/12 00:06:47Z</t>
  </si>
  <si>
    <t>020729090d636aac45381a4433a638b6631ea535d924eb516f7a84dd0544162a</t>
  </si>
  <si>
    <t>https://www.snap.com/political-ads/asset/590f0a1ff9c6d776c6c5e03166bae3fb57bdba6a5cf2529e22724ca1d683f7b8?mediaType=mp4</t>
  </si>
  <si>
    <t>2021/02/17 15:00:00Z</t>
  </si>
  <si>
    <t>2021/03/12 04:59:00Z</t>
  </si>
  <si>
    <t>45fee428bf1d489c99dcbcc27b186d674082c6cf8cbf53976ac7540e9e4d86de</t>
  </si>
  <si>
    <t>2021/02/12 00:55:45Z</t>
  </si>
  <si>
    <t>c1e740aeee1c1abfc89dbe5fc1262f0cb5270802b1d825edfecc947330f9e657</t>
  </si>
  <si>
    <t>2021/02/12 00:06:50Z</t>
  </si>
  <si>
    <t>8a0f311167beb7219f2cb33813db27dee7621c52d37423083d59f57ea26d9d08</t>
  </si>
  <si>
    <t>2021/02/12 00:50:36Z</t>
  </si>
  <si>
    <t>b8bf3b5dc8a9410d379199d947eceddaf2e3597684d64a04c53e03fe40f45310</t>
  </si>
  <si>
    <t>c88fdfee1273219184e000356e6f85a70201a90876229f14e2a2bd2a3ecf5e44</t>
  </si>
  <si>
    <t>18fbab0dc685e609fa19caada224c14bbfa6aeb70e9c831fe332e20e56c23721</t>
  </si>
  <si>
    <t>f59c55ec61fd7a0d1895af460b7c6bc7f113ab9ba84244b2c735eeef0ef27abb</t>
  </si>
  <si>
    <t>ff5ccc24ceeece826bf0aaf3d63592501902b43f400d01ef5d09e21f7947e7e0</t>
  </si>
  <si>
    <t>https://www.snap.com/political-ads/asset/8002445a6b8d4572c0013125601d5b350847e5419978f37d8c37ae1fbd64eba9?mediaType=mp4</t>
  </si>
  <si>
    <t>2021/01/05 11:30:00Z</t>
  </si>
  <si>
    <t>2021/01/05 23:45:00Z</t>
  </si>
  <si>
    <t>ec0f490ae34f659e9c7adfa41b0c429a913414e95ba46e3cbfbbd3401f505194</t>
  </si>
  <si>
    <t>https://www.snap.com/political-ads/asset/51c47a2952ae16daca34056041a2a56381b40f8a6b88775dc67d505eb70bd36a?mediaType=png</t>
  </si>
  <si>
    <t>2021/02/09 21:29:47Z</t>
  </si>
  <si>
    <t>2021/03/01 04:59:59Z</t>
  </si>
  <si>
    <t>3057d4d62440644236b8adca11b0ee51467108d1b08b72546e957acdbbb2a8c7</t>
  </si>
  <si>
    <t>https://www.snap.com/political-ads/asset/a25c1a9e5343a5a070ec167069fd23b96bc4250af41030da8d5dc03da8c61f70?mediaType=mp4</t>
  </si>
  <si>
    <t>97d2e0d75a766471eac9419c0a8b822814857e05d3ac68ed529b9f256faa6363</t>
  </si>
  <si>
    <t>https://www.snap.com/political-ads/asset/91404cf9af45a52655e8f8df0d79c99f9d99bce7d7fa3ffcb0cc753ba839c2ca?mediaType=mp4</t>
  </si>
  <si>
    <t>CAD</t>
  </si>
  <si>
    <t>2021/02/01 05:00:00Z</t>
  </si>
  <si>
    <t>d08e059e47f1112fa5d58470d39faf046141f75c819ef0b5d5a297fe3f9cf59f</t>
  </si>
  <si>
    <t>65de12ddb9b104c5d02156ea69bc007cf912c8f870d68d208049b8b300cca996</t>
  </si>
  <si>
    <t>f53bf47405d8fbef051844f78e9e8cc98ebc4f0bde4abfaee7639882f57384a0</t>
  </si>
  <si>
    <t>https://www.snap.com/political-ads/asset/e4992f102109268d5d982f82cf660750feec99898fd9848fe6101e96981f428a?mediaType=mp4</t>
  </si>
  <si>
    <t>fb6615c027ddd69b155cc2f8f427a85509a287b4d5e729e0b41b2ba81c5c8b4c</t>
  </si>
  <si>
    <t>ba28e032dd7edbb1c1578f954a7b26540922a0bf3cbbc2335362b055f0229686</t>
  </si>
  <si>
    <t>https://www.snap.com/political-ads/asset/6926d7fb7eb95cb0b33e08cc79b3dca25cf644a7f447d71f1f15db24bc8f0ea6?mediaType=mp4</t>
  </si>
  <si>
    <t>50c50025c420053746677243b64cabba713a79422b750453b9ff91115173c8e4</t>
  </si>
  <si>
    <t>https://www.snap.com/political-ads/asset/5fe09e57aa0d3229ebd28bce8059314120a7cfb0c082af355c94d0d4b6988677?mediaType=jpg</t>
  </si>
  <si>
    <t>2020/10/27 22:24:04Z</t>
  </si>
  <si>
    <t>2021/05/01 06:59:59Z</t>
  </si>
  <si>
    <t>753abff51eb72af285ad40208fd7f311bb4210a77c113d6ff09b2f614c121453</t>
  </si>
  <si>
    <t>https://www.snap.com/political-ads/asset/5fe6bf8585f4a9c274b5bdda8f16f3671acfca19f8596f380faa567067cc1ec8?mediaType=jpg</t>
  </si>
  <si>
    <t>c4912b5d8f569de56d2567ce3dea2fc8c016c7bfa028ddff168da2c87deeec18</t>
  </si>
  <si>
    <t>https://www.snap.com/political-ads/asset/942b3222249fa66453f301794af79610e093229591773d4a5687a3ec4a1aa6b8?mediaType=png</t>
  </si>
  <si>
    <t>2021/02/02 05:59:00Z</t>
  </si>
  <si>
    <t>2021/02/15 05:59:59Z</t>
  </si>
  <si>
    <t>975c9f9f02b31d5efb77ad86c0053506b47087628845cdc0e9f1cd2be7386ff5</t>
  </si>
  <si>
    <t>https://www.snap.com/political-ads/asset/6901a8d0a307c1f43a4ed128857afd8e9ce266ee01c1eb9e71b083081d6a4d73?mediaType=png</t>
  </si>
  <si>
    <t>32e8a8af4761fb44783fae2eeb6e60b930ed9f12812fca516f3e83e236369908</t>
  </si>
  <si>
    <t>https://www.snap.com/political-ads/asset/7e90d7272315d12b2286cc2571cd25057a8051c81f85a27ba64142f2a2024c9d?mediaType=jpg</t>
  </si>
  <si>
    <t>b9402d6267d752eb9d8cdd069936ebd1e23717b765c71437157845ec0e23d2f0</t>
  </si>
  <si>
    <t>a0ced6860221faa485a9ca03646c6786da221b13f0723b4b025cc91632fa8a06</t>
  </si>
  <si>
    <t>https://www.snap.com/political-ads/asset/3b3e28c56de8ccc8a5fb9aac89c5ee248d7640cf08e4c48c62e886752001a50c?mediaType=png</t>
  </si>
  <si>
    <t>2fe397451db090d634e1412905b25a6ac19dc982b00b759495d4ae0867a5503c</t>
  </si>
  <si>
    <t>https://www.snap.com/political-ads/asset/4e41872da94186b7bc92f452283495ba9e63ff976fc95143de224faae01bed01?mediaType=mp4</t>
  </si>
  <si>
    <t>45bf3b5560b329156531d74d5c8e639533c70b0afc58f6b15c3c821005b1c685</t>
  </si>
  <si>
    <t>845b87581a1f018c7a9c0a390e082c9bb54f23141957cced632cbf5800510ca6</t>
  </si>
  <si>
    <t>https://www.snap.com/political-ads/asset/3368b1cb0253a7f9ee6e82c5196913ff262b1bf191d14b53b31d300e9fe8fb43?mediaType=mp4</t>
  </si>
  <si>
    <t>2021/03/02 17:07:29Z</t>
  </si>
  <si>
    <t>2021/03/04 07:59:59Z</t>
  </si>
  <si>
    <t>f5b13a97c0f4ba9300721adcea05f409990c39bd60f149784aa3c0f87b30f575</t>
  </si>
  <si>
    <t>321b2fee3f3fbd6a1f800a9c88172c42433acb985681540bbc123eb2c93fcdf6</t>
  </si>
  <si>
    <t>https://www.snap.com/political-ads/asset/efd57cf291cbf878b38412ab19eace164f19191a998c0b2bbc1f06df68fc97f0?mediaType=png</t>
  </si>
  <si>
    <t>2021/02/08 19:35:33Z</t>
  </si>
  <si>
    <t>2021/02/27 04:59:59Z</t>
  </si>
  <si>
    <t>e1dc40659a3869da32a142009b77db94184f32a7858e91663e4603ad0b681804</t>
  </si>
  <si>
    <t>b84be0379f6f208f3391161391fc17940e4a210ccd2853d16ed57fd4c44baf3e</t>
  </si>
  <si>
    <t>https://www.snap.com/political-ads/asset/5ce53c371734c248d05c685deab34c3a3403ad77e9297c0e19f4ccc20161187f?mediaType=mp4</t>
  </si>
  <si>
    <t>2021/02/03 17:55:28Z</t>
  </si>
  <si>
    <t>c14132bea169ad08aa281bb355f02653e4f77b46871c2c625655a4ded68995d0</t>
  </si>
  <si>
    <t>d71ea252877ea6a818a5d072c5d7ce35a85b3822a0e0744e981fb2d6ea954431</t>
  </si>
  <si>
    <t>https://www.snap.com/political-ads/asset/4d820ff267d722aab6532b74db2761e7a8ff0c7fc093d3e7f7e93f44635df26d?mediaType=mp4</t>
  </si>
  <si>
    <t>2021/01/15 20:10:03Z</t>
  </si>
  <si>
    <t>2021/02/01 04:59:59Z</t>
  </si>
  <si>
    <t>a3b5f4e1c2e8b4f4326a8273dc8c618e87299f23b216957b949f66fa9f789a02</t>
  </si>
  <si>
    <t>https://www.snap.com/political-ads/asset/8a8e008582d711b0f53fe95714d19e84d7e65ba7746c3cfda3fe208a7ecf28e8?mediaType=mp4</t>
  </si>
  <si>
    <t>2021/02/19 23:03:07Z</t>
  </si>
  <si>
    <t>2021/02/28 23:03:07Z</t>
  </si>
  <si>
    <t>4c43bba9938f6729c96c402bce980a3ac42f3859d03ccfbe8274c0c1faff2bb6</t>
  </si>
  <si>
    <t>https://www.snap.com/political-ads/asset/8e7a18c50a40d27a113e6b9a47f47465e6fc1c2f92cc6de6d806885121e5665d?mediaType=mp4</t>
  </si>
  <si>
    <t>2021/01/16 21:09:32Z</t>
  </si>
  <si>
    <t>2021/01/31 20:28:29Z</t>
  </si>
  <si>
    <t>96f50aed0928461ffa87ed4698c219e7e92d1c05538033221a3dc7853354f6c9</t>
  </si>
  <si>
    <t>5df5df3b8c663d3a51b3fa81817fc77b9db321ad4dc34d368ffa944b819cd490</t>
  </si>
  <si>
    <t>2021/02/17 21:39:02Z</t>
  </si>
  <si>
    <t>333c71e65488e6012ed5a70e916c9550bacb5b0702538d48a91966c949b31e38</t>
  </si>
  <si>
    <t>2021/02/18 21:37:13Z</t>
  </si>
  <si>
    <t>82522791b88098cb540c06d5dd8602d1b419da53e98220e7ea0a1b592863e80f</t>
  </si>
  <si>
    <t>https://www.snap.com/political-ads/asset/10612441240ef6dc7f5fe13cfd1a8b314b827a46d4de4b2d735a24ac3e81071e?mediaType=png</t>
  </si>
  <si>
    <t>35180769237668c18bf28ce3f6b6b9d9bddf3538811256b9ca87e84d7d32ff60</t>
  </si>
  <si>
    <t>https://www.snap.com/political-ads/asset/10ececb518ca65ce87144e988cc35d479c7414156f8a0498f42ebf90b34b1b0b?mediaType=mp4</t>
  </si>
  <si>
    <t>d6e222447d3a54b01c028aff7cb5a511b55b4f5049b6bef7a9fb36d1109a62d0</t>
  </si>
  <si>
    <t>https://www.snap.com/political-ads/asset/5d7395539a400c852780347212b6f0c2bda514627480e6a7251d4a1309202364?mediaType=jpeg</t>
  </si>
  <si>
    <t>2021/01/06 00:00:00Z</t>
  </si>
  <si>
    <t>2021/01/09 04:45:49Z</t>
  </si>
  <si>
    <t>4d91bf8596a13d0a023435f400e3110ef4868d7026e114140de947dfe688ebbd</t>
  </si>
  <si>
    <t>df2146c988b6a0de80cbd326129f4a5be2dae58902c16c0665a9bde7a58b48f6</t>
  </si>
  <si>
    <t>cb94781d4f4948b598fa4b551b951810857e8855877032e3f8a0e6721bcffaa7</t>
  </si>
  <si>
    <t>f9f0624cc4bd371db6163ba7879327fd03e33f49d11e3ea121d928202b598be6</t>
  </si>
  <si>
    <t>https://www.snap.com/political-ads/asset/28569cf6d23552412410474bc5e7ffaab25c0d5bfba9024bdcf7601d01dc6a77?mediaType=jpg</t>
  </si>
  <si>
    <t>2021/01/29 15:50:09Z</t>
  </si>
  <si>
    <t>2021/01/31 22:48:09Z</t>
  </si>
  <si>
    <t>fb321e4607fd7dc04ac841100e48f15ba59cbe3ad04a626679352506940e253d</t>
  </si>
  <si>
    <t>58f443d1ded9e9381cc3ed2709fc825f7728a8546b1e42167bec6ebe83685c0e</t>
  </si>
  <si>
    <t>https://www.snap.com/political-ads/asset/0194e744948dd579dd69521b87429e4fcaa42cbbcc780760b11582c2420dd25e?mediaType=png</t>
  </si>
  <si>
    <t>941d7c3a4bc144335c7ac24a8193477fd3700b03e158a68a327ac8cf1f901167</t>
  </si>
  <si>
    <t>https://www.snap.com/political-ads/asset/56ee021fadb638696082ea12a74300a7ace7668b465d0b2d2495dae4eb264acd?mediaType=mp4</t>
  </si>
  <si>
    <t>7ea7af0dffc9e3c00cb0b4c426f1881f43456869d2bd71d62ecfd32c2a6cd75e</t>
  </si>
  <si>
    <t>https://www.snap.com/political-ads/asset/da8582fad11e53d794ed35c859bc1eace06fa60b38e3ea62aaf2cc9a341c4546?mediaType=mp4</t>
  </si>
  <si>
    <t>227d7a546d4643c0d4143a1c800c7090e034e3fe675bee495530b5cd2bb5e54e</t>
  </si>
  <si>
    <t>https://www.snap.com/political-ads/asset/9fb753e9cb5ad47b9e2151981cc634ad24279487deda76359afa04f788841ac9?mediaType=mp4</t>
  </si>
  <si>
    <t>2021/01/01 05:00:52Z</t>
  </si>
  <si>
    <t>2021/01/05 23:30:00Z</t>
  </si>
  <si>
    <t>1517ab4c8202821d2092a6436d00c687180a1d96012f0c74679fb70cd5d51b00</t>
  </si>
  <si>
    <t>https://www.snap.com/political-ads/asset/4fa80b0f64bc2d799fed20980f8f0ed333c0c091254afb8aab0e303fdcfafc64?mediaType=mp4</t>
  </si>
  <si>
    <t>2021/01/25 00:31:56Z</t>
  </si>
  <si>
    <t>2021/02/28 12:59:59Z</t>
  </si>
  <si>
    <t>35ed082f3ab1ffa88ee405f45868fa0c2752a095318e4a191ab68cfd90633e98</t>
  </si>
  <si>
    <t>https://www.snap.com/political-ads/asset/7d93e70ac55b7b6dae6d49e10b8b9f6661b42ddc4cbbb25647225ae8a0173df9?mediaType=png</t>
  </si>
  <si>
    <t>bc8c74b7ba86963f2374242be19daff3bbbd8968741202c1486d4c3dc3110340</t>
  </si>
  <si>
    <t>https://www.snap.com/political-ads/asset/c1d7f0ef4357df558df33e12feac957069ab88684db427ee05253afc20c8da59?mediaType=mp4</t>
  </si>
  <si>
    <t>2021/02/04 20:29:39Z</t>
  </si>
  <si>
    <t>814e1997c0438656689e25509252d263244b5ff60069766c7196ae8cd92cade7</t>
  </si>
  <si>
    <t>https://www.snap.com/political-ads/asset/1485b01804d2d85d53412e7e9c581a8afdca90412df2ab5011f43cdd5ec0e211?mediaType=mp4</t>
  </si>
  <si>
    <t>2021/02/10 16:59:34Z</t>
  </si>
  <si>
    <t>2021/03/03 04:59:59Z</t>
  </si>
  <si>
    <t>2727043bad453a5a352e723621b2198bbb7c8acf8296b41e44a46eb497d2d14a</t>
  </si>
  <si>
    <t>https://www.snap.com/political-ads/asset/8c660d12b5150e4ff4591811b41aeb68add2642f48804af855660cd3522b1e31?mediaType=png</t>
  </si>
  <si>
    <t>18da7b53f3bcc6e4f4f1b1c96d3ffbd5877a695fa5539969808f1b124226a6d5</t>
  </si>
  <si>
    <t>7cd8a9d4b3a6397b4d2cacfa2280f7269eea25db81bbc7f49970c7edb2682d0f</t>
  </si>
  <si>
    <t>https://www.snap.com/political-ads/asset/9bcd1f008f87f1a94c3370ebb9bfdda27bce46b258c17a830349c7d7df2f963b?mediaType=mp4</t>
  </si>
  <si>
    <t>2021/02/02 18:42:56Z</t>
  </si>
  <si>
    <t>2021/03/04 04:59:59Z</t>
  </si>
  <si>
    <t>68d8f2f6508a6780f398791f843dd29d91c33b8248e8ed1c497eb00dc59a32e8</t>
  </si>
  <si>
    <t>https://www.snap.com/political-ads/asset/14103ebde8b7ade9c5ab3c72efdb07a3807012bc54fbc2dc64c92210c617bf16?mediaType=mp4</t>
  </si>
  <si>
    <t>eb47e99e5d0e34b0cf0e52289b293993cd9f7298d2c3050ba42c37a71c9fdf07</t>
  </si>
  <si>
    <t>https://www.snap.com/political-ads/asset/4fc1ccc3a685cb0d6400e2598282a70d7baae3216df2c9d2679dac24828d7893?mediaType=mp4</t>
  </si>
  <si>
    <t>10906a603277eb66469ab9c2d510399588a47aaae7b5037fecda29f085f72e44</t>
  </si>
  <si>
    <t>2021/02/12 00:45:23Z</t>
  </si>
  <si>
    <t>f3b22409a78f5c268ed83ab5509ccee4f4a86d85df8affd5a74673d6adc6385b</t>
  </si>
  <si>
    <t>https://www.snap.com/political-ads/asset/bdd5de77c79cec3952276b1341ea68f1752e770e1c4998da9e0b20be0e373b30?mediaType=mp4</t>
  </si>
  <si>
    <t>39dcce8810318cdb6d5c174da79da2cab9d55000fdf44547646eb5a578d54aa6</t>
  </si>
  <si>
    <t>https://www.snap.com/political-ads/asset/91a1d1574ac0e57d21289304c00ed031c294e3825111c36f1659644306f5c84c?mediaType=png</t>
  </si>
  <si>
    <t>1d7c8543087596a9cf3d243e54d846cef1ee813fdc86302ddaf16ff4ac695121</t>
  </si>
  <si>
    <t>9e885c5d5f426ea5b28f1a0ab0fb421c7288a40da191a43d36a833a8ae1dae70</t>
  </si>
  <si>
    <t>https://www.snap.com/political-ads/asset/5f73e430a283a99e8d3a4eb1a6cc270b7d6863f57d40b7a9757f312a50d9f758?mediaType=mp4</t>
  </si>
  <si>
    <t>50a72decb4744f32e0aa0f222bf8b92f6b77e2e9c1139c5d78251066ed8098dc</t>
  </si>
  <si>
    <t>https://www.snap.com/political-ads/asset/3b5f520b20366e20b77892e2f7d4892c2a6a1a06e437e6558416a40863a9bd13?mediaType=mp4</t>
  </si>
  <si>
    <t>2020/12/16 16:25:46Z</t>
  </si>
  <si>
    <t>67828275c97a9045a919f853ee47d3e524f3c39ea0047ad1261711ab425f61b3</t>
  </si>
  <si>
    <t>https://www.snap.com/political-ads/asset/086d28c7cfa20b16d593ee5ab996221330b2941aa8d99f94a9834afb3a2ebd4c?mediaType=png</t>
  </si>
  <si>
    <t>c3f2e2751112de69d207c9a7e9a8c099d70ba99781b6ee2950f59bfb378444ae</t>
  </si>
  <si>
    <t>f751435873250a1e54f6b63f73b7ceb8bb8f8008685c3c041e00bccf5fd6a9b3</t>
  </si>
  <si>
    <t>https://www.snap.com/political-ads/asset/ecd0204faa161cde30c3b88c2c1d5c25f0c3c2e59d7ff46b298cd79d4c87097a?mediaType=mp4</t>
  </si>
  <si>
    <t>75625ef1a4d4e8c07cb3516da6582c769de95445c0d139ec08e115a59af25ca9</t>
  </si>
  <si>
    <t>https://www.snap.com/political-ads/asset/6f3252bb95029869160c73b55d472859a1c5832f7a41438a337d65f4c9817dc6?mediaType=mp4</t>
  </si>
  <si>
    <t>2021/02/11 03:10:35Z</t>
  </si>
  <si>
    <t>2021/02/22 03:10:35Z</t>
  </si>
  <si>
    <t>457f2f25c54b9c1c401e56c0b45d95d608cebce92227302986f63447d01eeb67</t>
  </si>
  <si>
    <t>https://www.snap.com/political-ads/asset/230d8a38b5f3960fb2e4ddb61e8397fe09ea689f029779a500f41374ea1e6c85?mediaType=mp4</t>
  </si>
  <si>
    <t>2021/02/11 03:23:33Z</t>
  </si>
  <si>
    <t>2021/02/22 03:23:33Z</t>
  </si>
  <si>
    <t>d7823482eb8cda2530012764e51f1926ff5bfdb0ee5d0004f00e9733a10c1ffa</t>
  </si>
  <si>
    <t>945e723ed66231178ab7c617245268cc52daf00511ef38b912a8e72b209c5d10</t>
  </si>
  <si>
    <t>https://www.snap.com/political-ads/asset/8b2a68ae8cc15231cd76e98e557e9b61e1b3af8f13f5ecc7f7d22882f0395d16?mediaType=png</t>
  </si>
  <si>
    <t>15005f9e104845e1585a10a7e746f9d939dfb2efcaf2ead8b0b46b492b4c2c87</t>
  </si>
  <si>
    <t>https://www.snap.com/political-ads/asset/d12a27bc6acec478eeaabca6aa92201961f689636c2b3b894645692daa4966b7?mediaType=mp4</t>
  </si>
  <si>
    <t>2021/02/02 14:15:00Z</t>
  </si>
  <si>
    <t>2021/02/12 07:59:59Z</t>
  </si>
  <si>
    <t>0a305d8424acf582755a0a28d9c9cf546695ccf763da46b5d04029cffe713b48</t>
  </si>
  <si>
    <t>https://www.snap.com/political-ads/asset/92a5bc66df08d1ad52eec725dcee462395184e35354ba1940395f06798dcba41?mediaType=mp4</t>
  </si>
  <si>
    <t>baf5d785f0eee6e35fd891063b1c1fb043eadc83fdf05d9916c4339f4425b808</t>
  </si>
  <si>
    <t>https://www.snap.com/political-ads/asset/ef21a542e582d1e079cb8ab9475fb2e8f5620787d4c66a94153b8d08f2543395?mediaType=mp4</t>
  </si>
  <si>
    <t>2020/12/23 15:23:56Z</t>
  </si>
  <si>
    <t>2021/01/05 16:59:22Z</t>
  </si>
  <si>
    <t>371438577374824a51fdf8c31a0074d460772000fe26758331ce676435c9f440</t>
  </si>
  <si>
    <t>https://www.snap.com/political-ads/asset/369e19e98b52390f9fece95d5d120612d1bafa9dba985458c4fa40acf6529580?mediaType=mp4</t>
  </si>
  <si>
    <t>c852829eddc393a43255244521c0d297e62128d511b482f3eecb4a10ec061b7a</t>
  </si>
  <si>
    <t>https://www.snap.com/political-ads/asset/14a9110a73edb867096bf988c1c79102d28924e26b1e79c2f6c647a4414a0e68?mediaType=jpg</t>
  </si>
  <si>
    <t>2021/01/14 04:07:17Z</t>
  </si>
  <si>
    <t>cc81858f5a4d161f36ab43ec5147312b936dc31c680bd0167e9afe75a1e25273</t>
  </si>
  <si>
    <t>https://www.snap.com/political-ads/asset/6b582da9692603b97e47f5ff90e67e5c5b17281a6dba95c0a30097f84dfe9e8a?mediaType=mp4</t>
  </si>
  <si>
    <t>16a8dcd13fd760940973325df96c46c83e96888cb76af2fe9e00db667e5b3023</t>
  </si>
  <si>
    <t>https://www.snap.com/political-ads/asset/4d66cd969add7470c5795e7164d6c96fcea33c8d3135490b3ba655e53f23fbc8?mediaType=png</t>
  </si>
  <si>
    <t>GBP</t>
  </si>
  <si>
    <t>2021/01/18 12:33:39Z</t>
  </si>
  <si>
    <t>2021/02/14 11:56:52Z</t>
  </si>
  <si>
    <t>429ec9ba7da2dc931a30790ea37c9b7ebafe3ecba7ee0c7d473a669f174048e9</t>
  </si>
  <si>
    <t>https://www.snap.com/political-ads/asset/01ee6f586d07c2d855a499889991178c34e995778777151eb8de484c735be69e?mediaType=mp4</t>
  </si>
  <si>
    <t>52746af24c68131e44ff46195de6fe120863966fe93b11e05f62df3b557f791c</t>
  </si>
  <si>
    <t>https://www.snap.com/political-ads/asset/71f308eb9e2c4d46c390d8ee5b97c0e48d649f17f6309eace1f2ce0a6dde00a9?mediaType=jpg</t>
  </si>
  <si>
    <t>2021/01/16 21:25:25Z</t>
  </si>
  <si>
    <t>2021/01/31 21:17:11Z</t>
  </si>
  <si>
    <t>e64837e1bb09b73e4911e45e12542a3ed33f0c6c6b82ae2b5aa39ba53bc17419</t>
  </si>
  <si>
    <t>0f12f56bd6886815a2780006fb93d69609c31f292d830785cebf55dfc570959c</t>
  </si>
  <si>
    <t>https://www.snap.com/political-ads/asset/f324dbefda5103cd13bf4339352f8c9d5465ff8f47fe2fa7e880110059c8d02c?mediaType=jpg</t>
  </si>
  <si>
    <t>36306c95c30b8df1f30f84bb80b3f240ee42e8a265548d38f17ec83779dc703e</t>
  </si>
  <si>
    <t>https://www.snap.com/political-ads/asset/e54377b26305c4281d7a58bdef3db38f0029a84b36916647ac879f5c8ca294cc?mediaType=mp4</t>
  </si>
  <si>
    <t>d08617c20d38a8c59f37320d7f34e10afb6d938c8074816499a4b084974cfe83</t>
  </si>
  <si>
    <t>https://www.snap.com/political-ads/asset/653a04f68027bba6eb8b1578b4488051ae99648a87f31bf4e5643efd8adba5e8?mediaType=mp4</t>
  </si>
  <si>
    <t>2021/02/09 18:04:51Z</t>
  </si>
  <si>
    <t>2021/03/01 07:59:59Z</t>
  </si>
  <si>
    <t>3cb52bf445c83bd86f2a90ecfe674e0abbf07ba2d886dddd454d53a0a34b0a7c</t>
  </si>
  <si>
    <t>https://www.snap.com/political-ads/asset/97367d7fb1a00016e73bf6cc83d90c49ae4d2fe234750ce337659b76df6ccd15?mediaType=mp4</t>
  </si>
  <si>
    <t>ed26dbedd4b3338ad0faae0b3384f181ee4ca6adc34bdbdba2eda308c2273907</t>
  </si>
  <si>
    <t>https://www.snap.com/political-ads/asset/dab11c2f5f6593b0505f4ab10ff3cedf097a9482ffe229ef7ef3581521b59d96?mediaType=png</t>
  </si>
  <si>
    <t>1e392061a29fbb20a7fd0a93447251a7fee524714b9952ec3c348e0cb41f62ed</t>
  </si>
  <si>
    <t>https://www.snap.com/political-ads/asset/f1d03554cc097ce5650b720eb84ff3153bb26a92b4d788d508172c49909e8bca?mediaType=mp4</t>
  </si>
  <si>
    <t>2021/02/08 23:59:46Z</t>
  </si>
  <si>
    <t>c879606a8303e98111b1e7d8967261aa463e9e858442da222ea78d7beb245dc7</t>
  </si>
  <si>
    <t>https://www.snap.com/political-ads/asset/4ff1c61db34be20804a9d2365ac0b9836bd286c36ee7543c1689ddc656391b69?mediaType=jpg</t>
  </si>
  <si>
    <t>2021/01/01 05:00:54Z</t>
  </si>
  <si>
    <t>216b1e28e2ee835067f42d48bf51c28e8de650a8e86ecc692239a4341541d493</t>
  </si>
  <si>
    <t>https://www.snap.com/political-ads/asset/560e4be2ee224a733d11b83729affd69300c1171b785f148e7183ab21f095d81?mediaType=mp4</t>
  </si>
  <si>
    <t>42de128d11f8073d0c1455ef26333ba30be39362566d180e0e2912efd49f53b1</t>
  </si>
  <si>
    <t>https://www.snap.com/political-ads/asset/ecfd947ec2dd8a0f8467dfda96b369bdcee5b7f0222e33b26223271aa3198bcf?mediaType=mp4</t>
  </si>
  <si>
    <t>f09a180ea6e8e9c3950e1b4ef76654abb8f0a143746d80f587f5e0707b8a149d</t>
  </si>
  <si>
    <t>7eefc277bdf03369d1a3e58d1f42aac65eb40d915752fd0019dabd1bfcab0bb5</t>
  </si>
  <si>
    <t>https://www.snap.com/political-ads/asset/350664f258be54667eb622869d52e41b820a210b5559a02a5c1ecf90ac31061f?mediaType=mp4</t>
  </si>
  <si>
    <t>2021/02/08 17:49:01Z</t>
  </si>
  <si>
    <t>2f26e8d01f362717b8602c748600410754158e9035bbcd08f7ead91b4206c5d6</t>
  </si>
  <si>
    <t>51a65016efd495055bd0d4ac94253919933ae0d3ea2c382dc3a143c587e87f5e</t>
  </si>
  <si>
    <t>7ac95ba66669eb9f4dbcc99ae873a130fcfb029997b98738a32509135a1510d0</t>
  </si>
  <si>
    <t>https://www.snap.com/political-ads/asset/3af75e1af58ae877d61e676ae399b916d7d6d35bcd6b9f20236e57add9e4298e?mediaType=jpg</t>
  </si>
  <si>
    <t>f1464ae7f7b018790ee3a9434e376df8d39f3f9b7028205e1e87d69c5edfaec0</t>
  </si>
  <si>
    <t>https://www.snap.com/political-ads/asset/bae56c0dc1c9546823f5ae4eec1d6bbdaecfee9f9b11f81e313293609d35ed97?mediaType=png</t>
  </si>
  <si>
    <t>2021/01/28 19:23:31Z</t>
  </si>
  <si>
    <t>7a162a4f08996fb2d1471a99c763edf7c551956b2f41efcefe53ba8a1557dc80</t>
  </si>
  <si>
    <t>https://www.snap.com/political-ads/asset/fc7566843234a181c138956985b3eb877dbd41dafd9a3257e117145b2da6c596?mediaType=png</t>
  </si>
  <si>
    <t>2dd4b36ba56ca81d8be02d510f31b0b14e50ce1dd8a55c442b0aeef2cf9c3654</t>
  </si>
  <si>
    <t>https://www.snap.com/political-ads/asset/1ddbb2bbf2654dea2e3da1baa145bb53ab243f93e397a3bd6a8a569a5afc1266?mediaType=png</t>
  </si>
  <si>
    <t>d2cc47f7297091350f877e58fdb3282478d9dac3c1bab066353beea9327ed713</t>
  </si>
  <si>
    <t>https://www.snap.com/political-ads/asset/0162da0141672f47ebc90c46ba7f8df7782e5e4579a81d5cac88c19e8c950337?mediaType=jpeg</t>
  </si>
  <si>
    <t>2021/01/02 01:27:18Z</t>
  </si>
  <si>
    <t>2021/01/06 00:27:16Z</t>
  </si>
  <si>
    <t>dda33a25f3036dfb0af1d4e997b2c6e76766e961dbede9924026d7fa833ab281</t>
  </si>
  <si>
    <t>https://www.snap.com/political-ads/asset/b41c7c6eb84525226bb37fc317563b6e10584857ce33b01136f745cab4175699?mediaType=mp4</t>
  </si>
  <si>
    <t>2021/01/30 10:18:09Z</t>
  </si>
  <si>
    <t>2021/02/28 23:59:15Z</t>
  </si>
  <si>
    <t>c1c148a1ff6c9374dda1c3134e597364fa161f6884602d1ab03b626d7f531373</t>
  </si>
  <si>
    <t>https://www.snap.com/political-ads/asset/48f94b902ebdf82a830fcde912572ba07dbcd285e9fd6d3e31bb8e29570099ce?mediaType=png</t>
  </si>
  <si>
    <t>2021/01/21 20:18:53Z</t>
  </si>
  <si>
    <t>2021/01/29 04:59:59Z</t>
  </si>
  <si>
    <t>05c0fb0eb25416ece35a1d271a7feb353a0702297dce39a8690da9b11a7639bf</t>
  </si>
  <si>
    <t>https://www.snap.com/political-ads/asset/359be9ff41bb417028e380f4ab1b46599a75d9f46567a56a5d0f8a9891cd0ff1?mediaType=mp4</t>
  </si>
  <si>
    <t>6c09ca4a9a687c32ef36c98976fab8ec035f71bf385c74d482d52fbd092ca5ae</t>
  </si>
  <si>
    <t>https://www.snap.com/political-ads/asset/4c53e4ef94dc2f25228317634e8ddc1671a23a8d33a7b344da5e6d02651a9372?mediaType=jpg</t>
  </si>
  <si>
    <t>24c1a4f84a40c1238233b986528df4b958cfb9d7ab9f08ae1c1c7302d2407f6c</t>
  </si>
  <si>
    <t>https://www.snap.com/political-ads/asset/df47b3fb4c7d423ed966319f87c9376998adf813b7cec657047424d79288d20a?mediaType=jpg</t>
  </si>
  <si>
    <t>2021/02/26 16:30:39Z</t>
  </si>
  <si>
    <t>2021/03/02 21:33:39Z</t>
  </si>
  <si>
    <t>dc559bd595f19fdc4e2e0e5d9d21c67d5e9f7024fcf08d4fc33aefe3c35cd461</t>
  </si>
  <si>
    <t>e55534d0aa370d03051afdc76120d66c71063b1b7da89bcc17e713ae4b4b2ad5</t>
  </si>
  <si>
    <t>https://www.snap.com/political-ads/asset/c7e0fdb745fc70b17ae7fd62e7bdb94d2691e8d18e1b72c7ea49e3a3dd1ffa7f?mediaType=jpg</t>
  </si>
  <si>
    <t>69fcfcde71fcd7865ed504769d0c0fecb4aadcb8eedd3b55dffb3567c357a485</t>
  </si>
  <si>
    <t>5bdab40f8e88fd5396e28b5066998130b639dacd18bfb57c9eb53e49c08ea2b9</t>
  </si>
  <si>
    <t>https://www.snap.com/political-ads/asset/b19feccbbd12397073a8776f5eb26888d0c3bfa5ef1d52beb37031d958a1a1d6?mediaType=mp4</t>
  </si>
  <si>
    <t>2021/01/03 13:54:48Z</t>
  </si>
  <si>
    <t>2021/01/05 22:00:00Z</t>
  </si>
  <si>
    <t>e50ea7e1c865ebd5908fd9c7c2271b2f37cbfb6b4f9089a16f40f95c4ad55bf3</t>
  </si>
  <si>
    <t>89696982f41b5d7b3602ee68b60647ee7ffe07b2ee0e771fcc5237a6cafa2280</t>
  </si>
  <si>
    <t>https://www.snap.com/political-ads/asset/b58a9441deeaaf425162b4691139b578a96fb6341e1356f9d3cd2439a4f1cbd9?mediaType=mp4</t>
  </si>
  <si>
    <t>b9a83ff9b45bff814a79a0ddcc0ecbd8ca0361c7782478f887adad344fcbf2cb</t>
  </si>
  <si>
    <t>https://www.snap.com/political-ads/asset/852028431c07976bd343cde93ef37dfd7da1ceb921c2c73680d610e9c958675f?mediaType=jpg</t>
  </si>
  <si>
    <t>2021/02/26 22:03:00Z</t>
  </si>
  <si>
    <t>2021/03/02 19:05:30Z</t>
  </si>
  <si>
    <t>ef9b59db38b7171d80bc8fdf394f1c7ed0ba208140bdbe47530f506a8b747970</t>
  </si>
  <si>
    <t>https://www.snap.com/political-ads/asset/8c9c83d6c33a5e9622274f1331fdfbe9d882c9a4eacc110cdba4956185c221ec?mediaType=mp4</t>
  </si>
  <si>
    <t>2021/01/18 13:00:00Z</t>
  </si>
  <si>
    <t>2021/02/05 18:00:00Z</t>
  </si>
  <si>
    <t>1b226084e283d8db7756acdac9c4dcd6772258507d2d58142489a61820f74387</t>
  </si>
  <si>
    <t>061077e6dff1ca4f90589430b7d1b0f8fe434d98a8b93af6962ca94ece707ac8</t>
  </si>
  <si>
    <t>https://www.snap.com/political-ads/asset/6a48814d92ff30fbb726723480d992dcb7017abaec39fc9969369127be981ec8?mediaType=png</t>
  </si>
  <si>
    <t>2021/01/26 04:48:14Z</t>
  </si>
  <si>
    <t>9857575fb096af2e29ff9bc5c523f515ae48b030477ca13c69674c8a838585ca</t>
  </si>
  <si>
    <t>https://www.snap.com/political-ads/asset/2704287c023ea7afbe03957bf20b129fc378d6614876f043806c92b1905ef256?mediaType=mp4</t>
  </si>
  <si>
    <t>2021/01/21 18:45:53Z</t>
  </si>
  <si>
    <t>2021/04/15 21:00:00Z</t>
  </si>
  <si>
    <t>7422c196ca6498a4f28834e8857361368aa8cbd0ed9ab0fc775b93e242f4f893</t>
  </si>
  <si>
    <t>https://www.snap.com/political-ads/asset/679cc961b8c71427dc430ce2a02861efba9b0f6546135b40eb853dd528648f8e?mediaType=png</t>
  </si>
  <si>
    <t>2021/02/26 20:19:15Z</t>
  </si>
  <si>
    <t>2021/03/02 20:19:15Z</t>
  </si>
  <si>
    <t>74ae20e1baedbdc111b0dfe5fb6000d71b664de318e984a57dacb0f77b8450de</t>
  </si>
  <si>
    <t>https://www.snap.com/political-ads/asset/edccd92ac11e1b36e9aa5c433160a0a5ddbb3327adefbd90fbf0106c4b2a6f22?mediaType=png</t>
  </si>
  <si>
    <t>2021/02/26 17:09:39Z</t>
  </si>
  <si>
    <t>2021/03/02 16:55:32Z</t>
  </si>
  <si>
    <t>2e86d8f00cb06ca08ec867f03867d28dfe90dfd33f8c8e920f1c879f33d93bed</t>
  </si>
  <si>
    <t>https://www.snap.com/political-ads/asset/0e2ca4aa77c55253c3bb98f4a208b340f589410631b5a06ef2eaadf71651e1ba?mediaType=mp4</t>
  </si>
  <si>
    <t>45525df17d1bdb94ca634afb3c055e267c8d76e6709ea9044700b09a32fa8d75</t>
  </si>
  <si>
    <t>https://www.snap.com/political-ads/asset/fb303304018842fa8f47291f7e50f60419e1fd7a5d77d4e83857b87469e99d35?mediaType=mp4</t>
  </si>
  <si>
    <t>813a1ddca394fcf9b055fba9d931956a07ff8e7f6865ccb53a6d93e8e52f004b</t>
  </si>
  <si>
    <t>https://www.snap.com/political-ads/asset/5d20757fac60ec61459730a90a3fcee19514b936b710ccefda66a1dc8e6ce323?mediaType=mp4</t>
  </si>
  <si>
    <t>2021/01/16 00:00:00Z</t>
  </si>
  <si>
    <t>2021/02/02 07:59:59Z</t>
  </si>
  <si>
    <t>c1e8aee64e7f99a883d12f71df5f9d086ebaf8a806f94b9e25f4168abaf65194</t>
  </si>
  <si>
    <t>https://www.snap.com/political-ads/asset/7a10be56468fcd7264e602550e39b8dfd6ece5c9cbef93c7f3df78306db1685d?mediaType=png</t>
  </si>
  <si>
    <t>2021/01/13 23:30:00Z</t>
  </si>
  <si>
    <t>8af85a1355c968ac15e8a6735a492542a61db44aa99bf4faa5519f760432c8ac</t>
  </si>
  <si>
    <t>https://www.snap.com/political-ads/asset/70553a530e975d7bdba79768e40ef387cb2aadb4150fe4ddfed58111b0b24828?mediaType=png</t>
  </si>
  <si>
    <t>2021/01/22 15:12:53Z</t>
  </si>
  <si>
    <t>a499d67ba6b44293e9ee10373309254b27fc7af84e76a6502caa7c7f43ddd0b1</t>
  </si>
  <si>
    <t>https://www.snap.com/political-ads/asset/e409c9394020965aa90ff2bac47257fb4d468215379a7b2793d182b0f4ac31ef?mediaType=jpg</t>
  </si>
  <si>
    <t>c0b74503d074304289efaaf664fb951550afbd84b987f4109778034ec823d7d0</t>
  </si>
  <si>
    <t>https://www.snap.com/political-ads/asset/1f50a04e236e9570f66db1de3cf303129552451dd3922aa7c70200f587933979?mediaType=png</t>
  </si>
  <si>
    <t>2021/01/04 21:27:34Z</t>
  </si>
  <si>
    <t>e1c29d34bd22c909ef622e3c0642f2185a3e864b07fa195479fc8cc29c91d682</t>
  </si>
  <si>
    <t>https://www.snap.com/political-ads/asset/510ce19605f411943e04c9d94ff05b54d26f2ce8b2f9766d90aa01772ae00e1f?mediaType=jpg</t>
  </si>
  <si>
    <t>436d617a40f22f1ad1b14c4d8c1597aec0a5417be52a0ab62c588b8d0797b952</t>
  </si>
  <si>
    <t>3b4101b15f72bdf6d274cab3afe2680f68d6638f84658b3657c8c4d63006ada4</t>
  </si>
  <si>
    <t>https://www.snap.com/political-ads/asset/b7956117b517e212fc881896d003e32cb66d338a82782f63b0a25a77feefdf55?mediaType=mp4</t>
  </si>
  <si>
    <t>58a045a9d4ee6c250cc5a4fb62d3e1a41c633869be2ebf5f00a59b38763a8df8</t>
  </si>
  <si>
    <t>https://www.snap.com/political-ads/asset/5ab2661c79595b6140a41eb590f012d793635b63df545e34341b493036376fe3?mediaType=mp4</t>
  </si>
  <si>
    <t>e607920862613fb41271ede68de0300545d8d0b0c1636ef2e1cdd082b1959af8</t>
  </si>
  <si>
    <t>https://www.snap.com/political-ads/asset/f6beb86e1bf64de629d6f66d2c8746d3ce16807d35ae421628905e14dae0c1f2?mediaType=png</t>
  </si>
  <si>
    <t>7d2cffa7e7203b28354944ce73f7ffa5b578e863e5f3497908c6612578bc7da5</t>
  </si>
  <si>
    <t>https://www.snap.com/political-ads/asset/ed040f0eafde930f526b5454625d7215ef723156d7bdee747ec8516f77193142?mediaType=mp4</t>
  </si>
  <si>
    <t>2020/12/03 19:20:54Z</t>
  </si>
  <si>
    <t>2e22abfab577153897ef25c8512c053720cbb45a42510a93bac759f73b443fad</t>
  </si>
  <si>
    <t>https://www.snap.com/political-ads/asset/2b9f77756f248cea33e357686172662441acd38c6123ea155d5ee92806667aae?mediaType=mp4</t>
  </si>
  <si>
    <t>03fcd27a1d432163e93c2ba67f0c8e046c0c995b20cb85047bc4444ca2dee8b3</t>
  </si>
  <si>
    <t>https://www.snap.com/political-ads/asset/daaaa3ba6dc8a0baf2628a3334e9c76a3f00dab7cfff030bfd0b68e13146e08b?mediaType=png</t>
  </si>
  <si>
    <t>2021/02/10 18:14:24Z</t>
  </si>
  <si>
    <t>2021/03/12 06:59:59Z</t>
  </si>
  <si>
    <t>0f08e45729d6bb02a0d75894f8d9a909df107a30286334c7a54f98964dc43a34</t>
  </si>
  <si>
    <t>https://www.snap.com/political-ads/asset/48ed56dc3dc72d5e12442f064753c5cfd5242d492dcb9f656a8ac92c490d971f?mediaType=jpg</t>
  </si>
  <si>
    <t>402d493093f2d6942944780e3802705beac2786d84dbcedc387f5e1c4ff13970</t>
  </si>
  <si>
    <t>https://www.snap.com/political-ads/asset/a9cd3ae4fa3e4b76c829024fa580bd49c220a0f34df52a5268a51519aaf13cc1?mediaType=mp4</t>
  </si>
  <si>
    <t>66b971b71da2811ce4c5a0dd6f698c22b082db4ede002e5d2fbb5a6028d411e9</t>
  </si>
  <si>
    <t>8faf700849b9008e3c9e4979d2e069672d8adb63ac9ceef66c3c848994c4ef3d</t>
  </si>
  <si>
    <t>https://www.snap.com/political-ads/asset/190d5b040f01a483b0519f8383264b8f5953887cb434a09464323c906c7b7292?mediaType=png</t>
  </si>
  <si>
    <t>2021/01/07 21:37:24Z</t>
  </si>
  <si>
    <t>34b8fc74efaf6ab8feae4460fdba3e0c80f35fcf95efd147b1133bd2b3a1dbcd</t>
  </si>
  <si>
    <t>1e22435839efe7a257ec0e9ca0af3d0720af85700b5ddb13b62223bea44eb1a7</t>
  </si>
  <si>
    <t>https://www.snap.com/political-ads/asset/c77e5592e6158c9160ef139019258dbd64f35b4505a615eff0bd386aa7d481df?mediaType=jpg</t>
  </si>
  <si>
    <t>71bd9d007b2e323ef413887bac2bc798e1c6f37e984b609e6ce46d4bf783336e</t>
  </si>
  <si>
    <t>2021/01/22 18:04:34Z</t>
  </si>
  <si>
    <t>2021/04/15 17:04:35Z</t>
  </si>
  <si>
    <t>a7f7853713619c0c04131bcd2b17a9a9fa710f4e656ce27a75e2cf704144019c</t>
  </si>
  <si>
    <t>https://www.snap.com/political-ads/asset/0774c62fca9522f9489be6e5f6bbc00389074b25adb21b29088c66fc54ec88b7?mediaType=mp4</t>
  </si>
  <si>
    <t>f3202084f0cbaa38c22acbf9cbb6182701c53a3457f1000f7f192a46f337d20d</t>
  </si>
  <si>
    <t>https://www.snap.com/political-ads/asset/56313e6d2a8a3eb1d98374ea7d9d38b3d3045fc60cd77be2ea931e360e8f6561?mediaType=png</t>
  </si>
  <si>
    <t>3abfb41662b6e874a8a6a5b1eee53b9a812924fcf092a1908ed766f01d5c1ae5</t>
  </si>
  <si>
    <t>https://www.snap.com/political-ads/asset/68b79fd08c8b64a10f4360ba478408d2d3b5ea7f202416bfe1c4cd7a96298cb3?mediaType=mp4</t>
  </si>
  <si>
    <t>4f0ab8c8f03f56a0038b2823518b7fd147f51db421d116f31f874329cd659de7</t>
  </si>
  <si>
    <t>https://www.snap.com/political-ads/asset/38b9193f878c9829f8219f051e2d4f91f6c0f7a7985aced0517e807440b9a08d?mediaType=png</t>
  </si>
  <si>
    <t>0798dc50517ac37169c9462690cf9ccd0c3fb037096d33477ca027e6c4585b0b</t>
  </si>
  <si>
    <t>https://www.snap.com/political-ads/asset/ae646f5ad2a3528e60b04b312b53a1eee56d7026ebbc3d69b2e99ceba327a3dd?mediaType=png</t>
  </si>
  <si>
    <t>2021/01/04 21:37:45Z</t>
  </si>
  <si>
    <t>cab23bd5d3afa25fbb6dd26a1065890bcb05853c477fe92c37baa5b23c0ba2d4</t>
  </si>
  <si>
    <t>https://www.snap.com/political-ads/asset/1b18b7eb26eb462bb942e0498638bf8f19f8fdda1c8a64f359bc1ae04abfe4f6?mediaType=mp4</t>
  </si>
  <si>
    <t>2021/01/26 22:28:05Z</t>
  </si>
  <si>
    <t>1a8d77f840d12bbd57a68df64a181eeab65a8d3d0aa5ae726ab4e3c19e59f762</t>
  </si>
  <si>
    <t>https://www.snap.com/political-ads/asset/d0e540ecf96600c03670e4856351f6a31c1c192eb95f0b3c281bfcb7a478daad?mediaType=png</t>
  </si>
  <si>
    <t>2021/02/19 18:27:37Z</t>
  </si>
  <si>
    <t>daf8e5a5eb738e4a5b1e19b73548e33dfa2aec47d2fc2b566e4816a55556d46e</t>
  </si>
  <si>
    <t>5826451cd90e0ebdf6e5d66dec04bd7409936262503ad158093942d287e06895</t>
  </si>
  <si>
    <t>https://www.snap.com/political-ads/asset/a00a64cf791dff0a2bedc5984de7c64bdf9a1b902f2d3786e8436b414322076e?mediaType=mp4</t>
  </si>
  <si>
    <t>e0463079c9a32096b78375d8bbd046b38ffffb2b3e4662971c137d418f01cca0</t>
  </si>
  <si>
    <t>https://www.snap.com/political-ads/asset/bb2300af01a407d64389f028437c34ce263326203e50cb8d5f388b1a2229e1dd?mediaType=jpg</t>
  </si>
  <si>
    <t>490dfbcf8110c2ca0373bf8eb3080be61cc18dafc304b0dacdeb74b0fae343a7</t>
  </si>
  <si>
    <t>https://www.snap.com/political-ads/asset/2104faa70760ae54c46a8b68bdb1ba6aa3db7101b2a38236e0e70033c888335f?mediaType=png</t>
  </si>
  <si>
    <t>e51ffce29ae9fae3a18bdcdea26e504f3bd1f2f5c5769ac33073daa8b8ef7025</t>
  </si>
  <si>
    <t>https://www.snap.com/political-ads/asset/d4de44b206f6462b24a0e097ba581d24cdaaafb51d2de8aabe841726464d0e2f?mediaType=mp4</t>
  </si>
  <si>
    <t>1c6e4eeb416caa960462ab19296033902014b6729805afbadd714b65910ee9fc</t>
  </si>
  <si>
    <t>https://www.snap.com/political-ads/asset/05c7fde83a4569f9b1555335c8fb9cd32335a237b35538c0b385b38194a46ce4?mediaType=png</t>
  </si>
  <si>
    <t>2021/01/26 17:30:59Z</t>
  </si>
  <si>
    <t>2021/01/28 14:59:59Z</t>
  </si>
  <si>
    <t>8701ab79f19908cfcac0f532c30d29a7875d2ac6f8730d133b33420c141eb05e</t>
  </si>
  <si>
    <t>2021/01/07 21:54:50Z</t>
  </si>
  <si>
    <t>2021/01/14 20:28:29Z</t>
  </si>
  <si>
    <t>5c29c1d52a6e356bd9cdb2ebe84cd385f11c7458187d2b3a12c87b6f9d95a191</t>
  </si>
  <si>
    <t>https://www.snap.com/political-ads/asset/324edd451a3eab5787aeb50419e4d9f437f79605f95a4f31ab50955d168e755b?mediaType=jpg</t>
  </si>
  <si>
    <t>00b5db20e302da54d3647a4fbf397b3acd4f50ca83fa53b8900b5636c388a41b</t>
  </si>
  <si>
    <t>https://www.snap.com/political-ads/asset/e32fb9ff4b9da93284a3456cd9fea33710e244132f6ec0fb44d2a4fa731e6f99?mediaType=mp4</t>
  </si>
  <si>
    <t>EUR</t>
  </si>
  <si>
    <t>2021/01/30 12:13:48Z</t>
  </si>
  <si>
    <t>2021/02/06 12:13:48Z</t>
  </si>
  <si>
    <t>d97681bcc00c9e364c0759069b7316bda1ad83a62828e8676086d5472674274a</t>
  </si>
  <si>
    <t>c6f491038cc5207dd7a2564beaaac8b16de7d48a393d26e639a4b23394401d5c</t>
  </si>
  <si>
    <t>https://www.snap.com/political-ads/asset/fb4689226cce61c18f6a92f98b2dac3620934715c36711c07734c84461ff5e9a?mediaType=png</t>
  </si>
  <si>
    <t>2021/02/16 21:50:10Z</t>
  </si>
  <si>
    <t>2f9c9343e8400af8683552edafc415fb40cd5dee391b5dff02db6f383d4a8e69</t>
  </si>
  <si>
    <t>https://www.snap.com/political-ads/asset/edaf56882284d335e6a2dfb0001500305d82038fe472f1c1daeffdf493e2ecff?mediaType=mp4</t>
  </si>
  <si>
    <t>2021/02/02 14:58:58Z</t>
  </si>
  <si>
    <t>2021/05/31 20:59:59Z</t>
  </si>
  <si>
    <t>9c95c3ef51ff5c3c7eae1d663b692937be7dfe641eff6cd24e5285d874324d18</t>
  </si>
  <si>
    <t>https://www.snap.com/political-ads/asset/82ac9c135bf403db1e3df7247799775496a730d948f21d486d2a136e93f55ba0?mediaType=mp4</t>
  </si>
  <si>
    <t>2021/02/23 16:30:42Z</t>
  </si>
  <si>
    <t>2021/03/02 01:03:42Z</t>
  </si>
  <si>
    <t>ec195341a21160b1e6d04f29cec5fddc762729f17fd00d196c8a3dc8a757370e</t>
  </si>
  <si>
    <t>https://www.snap.com/political-ads/asset/2f5fa0b9cca6e04d267013f74c248a773a515920aa71acc84a9687d7a83f0bb9?mediaType=mp4</t>
  </si>
  <si>
    <t>2021/02/23 01:20:17Z</t>
  </si>
  <si>
    <t>2021/03/02 00:48:17Z</t>
  </si>
  <si>
    <t>ed2329d9292e9738926a355a31aa12444ded0e66b1f803c90a1b31abd974b654</t>
  </si>
  <si>
    <t>89321ca100929c61d7041168eebdbdbd713748f8f71a0f93befffa48051febc0</t>
  </si>
  <si>
    <t>https://www.snap.com/political-ads/asset/c123bcfef9c3cdc615ce3c6e9c9e254c7e34135919bce2ba492e25123d231bbe?mediaType=png</t>
  </si>
  <si>
    <t>2021/02/26 13:36:35Z</t>
  </si>
  <si>
    <t>2021/03/02 13:36:35Z</t>
  </si>
  <si>
    <t>b897d0e46bb1c0bac2ae8643b464af16df354e821aaafe2343d5f1eccf8c760a</t>
  </si>
  <si>
    <t>2021/02/23 16:27:42Z</t>
  </si>
  <si>
    <t>3856c8e34a24a43100e356b53aa846b885060090b4fe54ba5888e89b9b1acd2e</t>
  </si>
  <si>
    <t>https://www.snap.com/political-ads/asset/0672a160184dd2458d41a030eb7b83e1568fabb32b37e46de8759c8ea68d4c6c?mediaType=mp4</t>
  </si>
  <si>
    <t>c92e2316ae10c19428c87e58f8e7c7c1c768ba09ed46e210c8c18cc9db151a09</t>
  </si>
  <si>
    <t>https://www.snap.com/political-ads/asset/98a6882104b1c956757b39fd9c0d1975c8af0a11cc86ac2be9f74de1dafe5ddc?mediaType=jpg</t>
  </si>
  <si>
    <t>e7c6ef1348ea59fd0608567db1d3f70ad397b0b0cb5f1daea1853d1e33551271</t>
  </si>
  <si>
    <t>https://www.snap.com/political-ads/asset/7b92b4657b63bab3cf33d26040406352ce59486f95da6e9b26ff6d80a0a4090d?mediaType=jpg</t>
  </si>
  <si>
    <t>593ade436e97b6a51e92752e125a7ce900403d07ef0a986107c07a64b38562b8</t>
  </si>
  <si>
    <t>https://www.snap.com/political-ads/asset/037f3b61a3b582f8cbd99c4232a785e55359d32b8fd6a13a3e0123e12b3e386e?mediaType=png</t>
  </si>
  <si>
    <t>146be8e9625f1bb223e560de17974d7ad965fedeec74f72fe0261d8cd241f34e</t>
  </si>
  <si>
    <t>https://www.snap.com/political-ads/asset/8db034cd63e48b8e4b5371b005c9817a8306d0d2f76db8d5ecea131c99e18304?mediaType=png</t>
  </si>
  <si>
    <t>320affcdb834f76ed34f6281a2a33458541fb5503540e0dde78fda6296aced83</t>
  </si>
  <si>
    <t>https://www.snap.com/political-ads/asset/a94760ffd272fa306271f11d78942aa9501681b25cdfac7264b2594f9ff5311c?mediaType=mp4</t>
  </si>
  <si>
    <t>2021/02/23 16:38:13Z</t>
  </si>
  <si>
    <t>2021/03/03 00:28:13Z</t>
  </si>
  <si>
    <t>3ea7001df72c51a88911976a362a482b2a95c6151c3de6237af0d1e949b4195d</t>
  </si>
  <si>
    <t>2021/02/23 16:37:13Z</t>
  </si>
  <si>
    <t>5ca332915ab5e1c903314e52e14c3fd7b6e9e767f8431d14d65a38510f45b89c</t>
  </si>
  <si>
    <t>c859060f3c016dd2b150afe04798ee9c323e5fd20dea4f6bcf2ed440573283ca</t>
  </si>
  <si>
    <t>https://www.snap.com/political-ads/asset/eb4a9814ac017c4108a353bef5594d17718e5358d931e041a2f619f5047ae039?mediaType=jpg</t>
  </si>
  <si>
    <t>6817a79e028c31b387629a337e8de00eed233fd15fc9deb8f0e698ca6c2e3622</t>
  </si>
  <si>
    <t>https://www.snap.com/political-ads/asset/0507159999cb6272c537618f2e7bc355d3795fc5c4089230fb47ef7d4fe13867?mediaType=jpg</t>
  </si>
  <si>
    <t>fa90ebd9115926c5f27c4e67a7f3f7a327fbeb260656de6ee14d509f56d181b8</t>
  </si>
  <si>
    <t>https://www.snap.com/political-ads/asset/067f2f9289bb94ebe842bc925f74b57fc5ee64f00d438adb46642968d99a9fac?mediaType=mp4</t>
  </si>
  <si>
    <t>2021/01/01 14:00:17Z</t>
  </si>
  <si>
    <t>2021/01/03 08:00:59Z</t>
  </si>
  <si>
    <t>cf9024aad586f952b51d7857a71807ebdf9e4485db2e315400e925af1a6f1fb1</t>
  </si>
  <si>
    <t>https://www.snap.com/political-ads/asset/4ed6405c8cbaf42e6c9a2706e005621deca0ab4dd5d8f4343ca78e28c48c0c12?mediaType=mp4</t>
  </si>
  <si>
    <t>2021/02/05 20:28:40Z</t>
  </si>
  <si>
    <t>2021/03/10 02:00:00Z</t>
  </si>
  <si>
    <t>8bde6dba77829f81e667b202774751acfaff57136744bd0fb405fb6d092724ee</t>
  </si>
  <si>
    <t>2021/02/05 18:30:11Z</t>
  </si>
  <si>
    <t>ae9f8191f174671362ef7e7bfe2f6690a805d2298e273e3383b535a6daf0bd48</t>
  </si>
  <si>
    <t>https://www.snap.com/political-ads/asset/7fc543b838fe0c2f60e84771cfa31cd9f4db57fb740493ffdd72f0cb7a100a6f?mediaType=mp4</t>
  </si>
  <si>
    <t>86f4877281c027d45f76fd6ccd3422fb4388973b4679489263617f0ff92c6f56</t>
  </si>
  <si>
    <t>2021/01/26 22:28:02Z</t>
  </si>
  <si>
    <t>18afc9753a4fa763ab261acc708ec2ba2dc65c8ceffb02fd086589d1be8ac89d</t>
  </si>
  <si>
    <t>https://www.snap.com/political-ads/asset/cee814c7b53903ea08c9e3555ca1c0151361481e3be21a91409045eb542a2864?mediaType=png</t>
  </si>
  <si>
    <t>8b1eb412aedea6911c9a17ee10e0cbe8d12aa47ebb0cb7cd26780565655e950a</t>
  </si>
  <si>
    <t>4ecde17d8be1caef06098cf454620a5240065a5c91708656c9241f30d7f2bfe7</t>
  </si>
  <si>
    <t>9d2c5499a06de12e41040dfff3cf883febbf1e3a4e005fca2387df1f1449ad67</t>
  </si>
  <si>
    <t>https://www.snap.com/political-ads/asset/21c42a237f399fd3e4c97104617fbdd3901696940c67bb74b9624e3332171483?mediaType=jpg</t>
  </si>
  <si>
    <t>2021/01/28 19:15:58Z</t>
  </si>
  <si>
    <t>e097a50a9bbc0b4c8cdd9d399a5343d7aefde53ec8a78449821eb066edf0ddd3</t>
  </si>
  <si>
    <t>https://www.snap.com/political-ads/asset/be35ebdb1f28afbb7dd4923b5f048ca2239a765fa7d6006fe15b93cd0829cedf?mediaType=png</t>
  </si>
  <si>
    <t>27b13ff2065a5300835206d56da42177c523b448e7aefe099cee63e55b8ecfb3</t>
  </si>
  <si>
    <t>https://www.snap.com/political-ads/asset/b35b0989defbf77a3d90fb7115ef3fad265a154699f600723059351ca5afb0d8?mediaType=mp4</t>
  </si>
  <si>
    <t>2b7383079d3109365a949ef2412379a3a8449630ac5e7d88ce5f13c4396adb3c</t>
  </si>
  <si>
    <t>af259be1a304a65b44b4d7167d3697cdf6ace2b03c005a04c5beace82bbe135f</t>
  </si>
  <si>
    <t>https://www.snap.com/political-ads/asset/03fd1796088b4a75c2d62a05edf25fb1936345a3af596a3e490888c67ca97e60?mediaType=mp4</t>
  </si>
  <si>
    <t>2021/02/08 19:27:26Z</t>
  </si>
  <si>
    <t>4c316e6d2580de05c9f8d298d835f0ba2c23df26e7c487473c4b9fb477f2593b</t>
  </si>
  <si>
    <t>https://www.snap.com/political-ads/asset/50d42d7b048d75583a2bc20a98131fb05a7dacfb581af045faf773b23a47bbb1?mediaType=png</t>
  </si>
  <si>
    <t>2021/02/05 21:53:45Z</t>
  </si>
  <si>
    <t>bb402fcb834043b5b68177aa17832590309cc28e292050db72ce4b9dd393e997</t>
  </si>
  <si>
    <t>https://www.snap.com/political-ads/asset/9b742cbe2fac1484b22d925a9b4841307ecab3bc5f100ec85a56509e5f4ad083?mediaType=mp4</t>
  </si>
  <si>
    <t>5ca6ff7196847c21b6d85d9693cb5b43b72ee51e76d7d969bb436e0ccbf7d622</t>
  </si>
  <si>
    <t>https://www.snap.com/political-ads/asset/ce6f90a795762377aa32eeb3fb0e74ce778eec5953f3303ac4114b004919b784?mediaType=mp4</t>
  </si>
  <si>
    <t>2021/02/10 07:00:00Z</t>
  </si>
  <si>
    <t>2021/02/23 07:00:00Z</t>
  </si>
  <si>
    <t>512f0eeb8a22a46c0fc093e81f11894bd29408147647f0e2f2927bc9b6d55b16</t>
  </si>
  <si>
    <t>2021/02/10 15:00:00Z</t>
  </si>
  <si>
    <t>e10069d44bfd6fbab93698cbbd6aceb1d62e7c6b9c5b03c1304853c4c1826aee</t>
  </si>
  <si>
    <t>86a5cc41affaa04130d47cfd5cc990bd08999dd7926f1cc6d815c1346602efe2</t>
  </si>
  <si>
    <t>7c03967d3258604e5948b0d72c880034bd6b7a981d766084f9d5b05e5b253a3d</t>
  </si>
  <si>
    <t>75029a52243612d6ed9551cf1cf66aa8b2c69e8101f323a951bae07e54f2582d</t>
  </si>
  <si>
    <t>d19a227e3cd52bda61ead22c7a624b947a576d591ad156a514fb17ecfc5b1aac</t>
  </si>
  <si>
    <t>https://www.snap.com/political-ads/asset/40c5fd87369b68659ff7ff5418f1b513011060dd755a1213b22eaa7d23311be9?mediaType=mp4</t>
  </si>
  <si>
    <t>2021/02/02 21:04:02Z</t>
  </si>
  <si>
    <t>2021/05/01 03:59:59Z</t>
  </si>
  <si>
    <t>fb59a0eda5b9ab5528f289891c087454fcded49ea0486e543ae9412c737f48a1</t>
  </si>
  <si>
    <t>https://www.snap.com/political-ads/asset/2804f73b6b5f6158277ea19403eba12bc197c730dd7ee554097bf79e3881d545?mediaType=mp4</t>
  </si>
  <si>
    <t>39bf1dcd12c1bb69879a72765ebb8926650d32a8552969ccd873c363357839f5</t>
  </si>
  <si>
    <t>https://www.snap.com/political-ads/asset/ee7759e3e7b0a11422fbc56d22e958ce2428e7f4781834e64e673dda673e7005?mediaType=png</t>
  </si>
  <si>
    <t>2021/02/10 23:39:53Z</t>
  </si>
  <si>
    <t>2021/02/16 22:00:00Z</t>
  </si>
  <si>
    <t>650d6ba26cefa1795823dca775ebc4ae55d5cbdbedb12c4de364c59dbb787e0e</t>
  </si>
  <si>
    <t>https://www.snap.com/political-ads/asset/7b119ccdcff704ccc3ecd15c9a2f705ca5e94ba8300e454d537b7f02b02ccd23?mediaType=mp4</t>
  </si>
  <si>
    <t>2020/12/08 05:00:52Z</t>
  </si>
  <si>
    <t>073cfff4388de28298f470912d40976f914436052b5c9e66c6bce7ddc275646f</t>
  </si>
  <si>
    <t>https://www.snap.com/political-ads/asset/d01400541c5549bec18628ff8d4e23221f24b978bf1f5ceb0d4235ad6c5124f1?mediaType=mp4</t>
  </si>
  <si>
    <t>2021/02/11 17:00:45Z</t>
  </si>
  <si>
    <t>1ce1120c0f1d3719982f9fa7dc11b45bc8fb4074b528f90a972d3fffe58e88ba</t>
  </si>
  <si>
    <t>b0ba5625f87da75e978b87cf313d4e84115220c44f93999a5be6d9dc51d80eea</t>
  </si>
  <si>
    <t>https://www.snap.com/political-ads/asset/6faa3d96c3d2e9dfa081007f50a8471c538f898e2f7c1e166d70c0e65fad47c5?mediaType=mp4</t>
  </si>
  <si>
    <t>e0be61c82624d09e27dce43400ef342b0e240cf930c2183146bb6045193da88f</t>
  </si>
  <si>
    <t>https://www.snap.com/political-ads/asset/0221dbe224314eaf4db20aee55093d3f81b566b75d6e95afb1bf1d0a9355b735?mediaType=mp4</t>
  </si>
  <si>
    <t>bd53befe474f391cd9cdcda79292a3d30a0d3ae0f6b4c199d05524dca58dc474</t>
  </si>
  <si>
    <t>https://www.snap.com/political-ads/asset/b73b761a7686b62575310790f3970c30037fb2042013e2297542023e5b5d0083?mediaType=png</t>
  </si>
  <si>
    <t>2021/02/01 16:50:17Z</t>
  </si>
  <si>
    <t>2021/02/14 16:33:17Z</t>
  </si>
  <si>
    <t>ba70dc75a97ff1d4bee394f37f0a6c8b1a4d65d26bd65f259f69b9f755417798</t>
  </si>
  <si>
    <t>https://www.snap.com/political-ads/asset/2df72a400828afaa26b1b3cc49211dc09282eefdd84225af5c2827bb38707332?mediaType=mp4</t>
  </si>
  <si>
    <t>9ab5b8626b969988ecdfdbdb4ec91c2bb8b1aa6970b0cf6dc997c44f8bb1797c</t>
  </si>
  <si>
    <t>7ea4f861faf27e19c7dc8df0768abcb2e7edfa1ea0faf5c3d7a2afab30bacae6</t>
  </si>
  <si>
    <t>327ee1f5ad79d7abba551081c83c5fac736f4942ead0f143aae8a8a934d447d3</t>
  </si>
  <si>
    <t>f90f8c02dfcdc429f4a069b27769089c906d4f3b223fab7cbc1056bd6af47f07</t>
  </si>
  <si>
    <t>https://www.snap.com/political-ads/asset/729adb958957800c00522e95214d19918fd8667cdd2a810c7be5bb539f393a04?mediaType=mp4</t>
  </si>
  <si>
    <t>c66b28be8bb5227087c6a11ec49357b20a4ca7844f60624a1fee55a4723c4416</t>
  </si>
  <si>
    <t>https://www.snap.com/political-ads/asset/47dcca2255e9e5c5cba6332328ed63920c55c1d19dc809ed05adf0d44dcadb50?mediaType=mp4</t>
  </si>
  <si>
    <t>2021/02/18 04:13:11Z</t>
  </si>
  <si>
    <t>2021/02/25 07:59:59Z</t>
  </si>
  <si>
    <t>d3228ab9d795eab364280b9d184601871bf6bbfefbb5b8253e34cb3b269ff5d6</t>
  </si>
  <si>
    <t>https://www.snap.com/political-ads/asset/74eb84252f6b12cbf65d55fa323ee281b2e733ea15bd9fccbd3e4ca20a748cf5?mediaType=png</t>
  </si>
  <si>
    <t>d3825c84adf55a99078f0e229618206a568d4cdb9f54ad119cc9ee372bc162ec</t>
  </si>
  <si>
    <t>https://www.snap.com/political-ads/asset/55821a984c0c6ee638cd8ba2daa29da26aa084d10dce3fd1b8723671e42a47d0?mediaType=png</t>
  </si>
  <si>
    <t>6ae1306cd179c16c97f570b50ad16c7430830aebc29f6e6f4c42ebc649be3973</t>
  </si>
  <si>
    <t>c558cad057e2a7e36936c6abf68202746d7205c774cd6ec5d822d8a67f0b3d87</t>
  </si>
  <si>
    <t>https://www.snap.com/political-ads/asset/8e9af093886f464d1015187bf7728cb91a14eec96baf01f9eb09edca6bb0fe3b?mediaType=jpg</t>
  </si>
  <si>
    <t>4d3fd8a1353f3a144cb8d17a977b0bf5d3566682c7b27df84f20f518e3623f6c</t>
  </si>
  <si>
    <t>1da74223d609cbb3aebd73a8131162112c24113ec91019f19846bdac88645e66</t>
  </si>
  <si>
    <t>https://www.snap.com/political-ads/asset/6fe69766491afe92dab0b107826da258bfa4fe0e7b3128da4e9129dd9ab2679c?mediaType=png</t>
  </si>
  <si>
    <t>af438ddd5d8b7b74ec3a311d0ea6b9b3c7295d07f1ef74e31900c0b44ba4b03d</t>
  </si>
  <si>
    <t>https://www.snap.com/political-ads/asset/5a92050087e185a848d4c965899ac68c877d4d22dd0f1f7168a1281c1508a907?mediaType=png</t>
  </si>
  <si>
    <t>caa1d47384159819ad77a5798892f4c4d42d9f9ed333f3257483d2354bf075e4</t>
  </si>
  <si>
    <t>2021/03/01 00:00:38Z</t>
  </si>
  <si>
    <t>2021/03/15 23:59:00Z</t>
  </si>
  <si>
    <t>858d8eb4d7bd73218f76c72dd0b517a50be8aa971655f5568ad4efc2091d65d9</t>
  </si>
  <si>
    <t>c0eec1b7b9a7477ed917438ff7487e3620b322f4b4d0950a7f0b5e9b4e3588d6</t>
  </si>
  <si>
    <t>https://www.snap.com/political-ads/asset/385252f7d456a9d9e003a84d76138f9879116706a3b0eb5d1445f90a66c47b17?mediaType=png</t>
  </si>
  <si>
    <t>2021/02/01 16:50:37Z</t>
  </si>
  <si>
    <t>2021/02/14 23:59:37Z</t>
  </si>
  <si>
    <t>f1cf24ff68294c64a1551cea35c58b2c9de0f0bba4107a4bf40c5638b92b6476</t>
  </si>
  <si>
    <t>465675b20e646de34745595f0afd0d7f6984c3532f9830adc20fd558d9b41947</t>
  </si>
  <si>
    <t>67cd8541d64391d2ed0a9fc886869760efa254ee4756b44020c7b8a13adb76e3</t>
  </si>
  <si>
    <t>e3deda2ba4df04ab27a857e987de7c06da12aa1745ba09fc867267020cc010d0</t>
  </si>
  <si>
    <t>https://www.snap.com/political-ads/asset/37c5dbdd4ae1f6ee59f243218bf94d3396e5f68e5df6f8755cab8154f7085a09?mediaType=mp4</t>
  </si>
  <si>
    <t>2021/02/24 12:43:26Z</t>
  </si>
  <si>
    <t>2021/03/25 22:59:59Z</t>
  </si>
  <si>
    <t>b601f94fea90919459d452f0e03e67315c24477275fda6ab027a0866f33fffd6</t>
  </si>
  <si>
    <t>https://www.snap.com/political-ads/asset/6ecd2e47fdcbeb036fcd258e990da37ac957b896809c32e8c6aa7fab050d81ac?mediaType=mp4</t>
  </si>
  <si>
    <t>2021/02/24 12:47:12Z</t>
  </si>
  <si>
    <t>50b60d4302a1b5450084c03796a2f24d8c29358a013621b82196c5468ef278c9</t>
  </si>
  <si>
    <t>2021/02/02 21:04:06Z</t>
  </si>
  <si>
    <t>e254df6edc1a0de928acb52b6b6bf44d3c97d85472c0ca0756a04dd0f3d226e5</t>
  </si>
  <si>
    <t>a6c98a7649cff12958e0108cc274ac712b123503b9e7e650dc72ae9e42b30b39</t>
  </si>
  <si>
    <t>https://www.snap.com/political-ads/asset/51b8d7c3f1974074436dc5a46c0c219b553407c5e5ad21805ea8515f8d2ae856?mediaType=jpg</t>
  </si>
  <si>
    <t>f14a18b5d9313d210f00b8f83fd649c443ad5fe0f8dd407b3d64b9999ab670e5</t>
  </si>
  <si>
    <t>941b5f2dbb03e428be16f715a3930bbff1443a59a4fbed92f6bf6bfb38deb63d</t>
  </si>
  <si>
    <t>https://www.snap.com/political-ads/asset/16cf03b5477128cec153fca8e10242281826b1ae551b7e05319cfcf5b4eadb25?mediaType=jpg</t>
  </si>
  <si>
    <t>4a985660944618b8dd1838df4e8dac5f4cfae201a7522230ca09b217a96d3963</t>
  </si>
  <si>
    <t>https://www.snap.com/political-ads/asset/eec6bf120503e1c3d215a40b70c6c435b492947a76b40144b14efaab5218cb7f?mediaType=png</t>
  </si>
  <si>
    <t>289a59c8f537fe9c68c1db977859fcf22a392bd055fbdce882642713ec1e6627</t>
  </si>
  <si>
    <t>https://www.snap.com/political-ads/asset/c22a95cc2e9992ec10708a2477ee3e3196306576d0a4e0792f5d85c9c41817aa?mediaType=mp4</t>
  </si>
  <si>
    <t>2021/01/22 20:55:25Z</t>
  </si>
  <si>
    <t>2021/01/29 20:55:25Z</t>
  </si>
  <si>
    <t>aea10d1b61398e398a55dfa2f89ebe74f9b45b4fe6912b92016f94fb68f69ee4</t>
  </si>
  <si>
    <t>https://www.snap.com/political-ads/asset/c415e46dc3daacf40165af895d79c79b9985cf089e28bf4f5bd8106a692fbf24?mediaType=mp4</t>
  </si>
  <si>
    <t>2021/02/26 09:23:07Z</t>
  </si>
  <si>
    <t>2021/03/07 23:59:07Z</t>
  </si>
  <si>
    <t>0c25241be7227352c351f24efa2ce9fac272fb69beb84189593867c129e3dd7c</t>
  </si>
  <si>
    <t>5ef0c3be4ba7a364775e709acac026efb8c5e488d90865813048d6ecb28f4112</t>
  </si>
  <si>
    <t>948bcda512d984db6d99e5337ff39467b534a567e1e2ae5dcadf171252f13542</t>
  </si>
  <si>
    <t>https://www.snap.com/political-ads/asset/83dd641fd347bc66dbacd2890b4dc065cc354496f8827c2efce69edd2ea84d2d?mediaType=mp4</t>
  </si>
  <si>
    <t>2021/01/21 20:30:13Z</t>
  </si>
  <si>
    <t>2021/02/05 17:52:43Z</t>
  </si>
  <si>
    <t>66b2e052bd813a2e61448aa400c517b420f6143b440da67d69c490037402016e</t>
  </si>
  <si>
    <t>127805b41504850f078f685c53a3282dd8f02c016eedde0a474fb4552328825c</t>
  </si>
  <si>
    <t>https://www.snap.com/political-ads/asset/f88afb2de7e0c85f1ecf954ef70585d48fd8b175e874257098ba1550f44bb6d6?mediaType=mp4</t>
  </si>
  <si>
    <t>2021/01/21 19:31:29Z</t>
  </si>
  <si>
    <t>eae25f630fbdb163923c06476c2dd38bd0d3a2ef811215911da46066192d8da3</t>
  </si>
  <si>
    <t>https://www.snap.com/political-ads/asset/9822579641ae056d42f7179233041fe2281f5bb78fd8864a53781bd6a2da0b53?mediaType=mp4</t>
  </si>
  <si>
    <t>2021/01/28 22:16:02Z</t>
  </si>
  <si>
    <t>2021/02/11 06:59:59Z</t>
  </si>
  <si>
    <t>07bd54e7919a11c123e99a5201a31128cd87fc5f5fdd0933fc86dfcc8abba157</t>
  </si>
  <si>
    <t>https://www.snap.com/political-ads/asset/a351e7c01b482515aa97d9373f568a6321a15d1ef56293f2e7f497293b6bd28c?mediaType=mp4</t>
  </si>
  <si>
    <t>2021/01/14 20:50:07Z</t>
  </si>
  <si>
    <t>2021/01/22 07:59:59Z</t>
  </si>
  <si>
    <t>a0c304f5917fb2d4b1745d57b49eec7cda16f8ae61a42a823711621598433b90</t>
  </si>
  <si>
    <t>36c13f662983560de97109b230d53e6123ce8406098314f98c900a2bec206624</t>
  </si>
  <si>
    <t>https://www.snap.com/political-ads/asset/fecd7c3bc55ce0ac3c19085f738f2faf3fbd5e8aa285ceb381d58a65086de1ee?mediaType=png</t>
  </si>
  <si>
    <t>2021/01/22 13:00:00Z</t>
  </si>
  <si>
    <t>a1fb3fb28070bed9ab04c9461f83ac202e846af7001c0b58743d124d79e03025</t>
  </si>
  <si>
    <t>https://www.snap.com/political-ads/asset/dc78bf73d037bef2fb9a24a6a69d9d5f48797edf1f9fb779e964e542d5c65350?mediaType=mp4</t>
  </si>
  <si>
    <t>2021/02/24 12:35:48Z</t>
  </si>
  <si>
    <t>2021/03/03 12:35:48Z</t>
  </si>
  <si>
    <t>63ac6f2c1155a9773b8cdb5616e5cc385530c20147e177586fdc5289aba3c11c</t>
  </si>
  <si>
    <t>3595478f4ab2da5cdd1548b2d8e8d61b7fa0a5c84e29f70a98b9e6b6d2d0348c</t>
  </si>
  <si>
    <t>5f7c513cee6d68d84b4a9ce405f9e55ec2f66c7b49f694b7cbeda7a306c98d6a</t>
  </si>
  <si>
    <t>https://www.snap.com/political-ads/asset/dfb0b27cb0c7e5f86ae669590dca5cd866409649f18cc4839e09c0d05f32750b?mediaType=mp4</t>
  </si>
  <si>
    <t>2021/01/25 19:00:00Z</t>
  </si>
  <si>
    <t>2021/02/22 07:59:59Z</t>
  </si>
  <si>
    <t>3a333e1d9d479333ff665f9ff11e333d85dd3817675b28687f3fff46dd03954b</t>
  </si>
  <si>
    <t>https://www.snap.com/political-ads/asset/d81a7715bff71e86da21b86ba745ae905b9e16f2765698d4ca2396b8f01f96f2?mediaType=png</t>
  </si>
  <si>
    <t>74c94f87916eea1e426fe6839ce8c5592315e240b60bc98e154a979aadd57296</t>
  </si>
  <si>
    <t>https://www.snap.com/political-ads/asset/bc4d17c9f787340a6c8131a1102aa22d73c6e7f42d954f6188cf8b8246660b38?mediaType=png</t>
  </si>
  <si>
    <t>9f00e3e702bebed2a5420f410877cefab238b74b7199e1cc5af352f30fcbd8ab</t>
  </si>
  <si>
    <t>https://www.snap.com/political-ads/asset/619304e255a9bcbeb28823cf500a3e245cfc4ed3681d0112629273ef5092c214?mediaType=mp4</t>
  </si>
  <si>
    <t>2021/01/11 18:44:57Z</t>
  </si>
  <si>
    <t>2021/01/14 23:45:00Z</t>
  </si>
  <si>
    <t>4ba324ac0e15d0e48a4e8cf5929d2ee7b297b845f71b1b15caafebb29e3ee3fc</t>
  </si>
  <si>
    <t>https://www.snap.com/political-ads/asset/1fffb75208971e91bbcc1d34291948452c0ba217db19a4a64009c2605138503d?mediaType=mp4</t>
  </si>
  <si>
    <t>2021/01/11 21:30:40Z</t>
  </si>
  <si>
    <t>2021/01/18 19:22:40Z</t>
  </si>
  <si>
    <t>332175575cedf3552bf5edd86cab583e51720319e8826340fe5ff11001a84c93</t>
  </si>
  <si>
    <t>7c2e7727c8b41f12876180fa1656be9f2633754bb5301211aafef4946aaee440</t>
  </si>
  <si>
    <t>https://www.snap.com/political-ads/asset/a739f4e0ced1fe473bbd10c09e5461ea814ed9f7d8dd11dffec4126bdefece11?mediaType=mp4</t>
  </si>
  <si>
    <t>2021/01/09 00:15:44Z</t>
  </si>
  <si>
    <t>2021/01/15 21:16:59Z</t>
  </si>
  <si>
    <t>da6d2511848e0c482c986adfad5452b828167d4a6bbe2f9a2955874247d08d36</t>
  </si>
  <si>
    <t>https://www.snap.com/political-ads/asset/64fdbe67acfc6a21135bb7b45dcf14214bd251e3e5fcc2eb04bee99d5179a093?mediaType=png</t>
  </si>
  <si>
    <t>2021/01/29 23:22:31Z</t>
  </si>
  <si>
    <t>2021/03/03 22:59:59Z</t>
  </si>
  <si>
    <t>faf5003c1f361e0b9684d494f11206e02eb620343d7a898891dd1a6f963e9ee8</t>
  </si>
  <si>
    <t>2021/01/15 21:00:44Z</t>
  </si>
  <si>
    <t>a8e6b34ca83d95d6d62733169ac25bf8c37f7bcf9528d233e2a9c47596f0edaf</t>
  </si>
  <si>
    <t>https://www.snap.com/political-ads/asset/13aa1f9330b20d63a869718b51d86380ca4f1da6e2723598a706792cad4cc53a?mediaType=png</t>
  </si>
  <si>
    <t>2021/02/26 18:00:48Z</t>
  </si>
  <si>
    <t>2021/03/17 22:00:00Z</t>
  </si>
  <si>
    <t>4e4d20f0426fbed2edeb681c5228483dd8b6f11e190bbaf9a81ae0d256284715</t>
  </si>
  <si>
    <t>054a78a819ee1dd418f5bda557346abe3771564c87d8c35df9c44ea7c12d270d</t>
  </si>
  <si>
    <t>1c80f32e01101201785c53f696e6adb47b81664aebe432ea6d146313438ef904</t>
  </si>
  <si>
    <t>https://www.snap.com/political-ads/asset/4006aed41bb62b917a5fecbf5d061bff508dbd64825c3a26e3c9bd27161bf6e3?mediaType=mp4</t>
  </si>
  <si>
    <t>2021/03/04 06:59:59Z</t>
  </si>
  <si>
    <t>674e422205d8848d5f97e8a192cc767e29004c62b89d73d7eaf50c8745e72cc4</t>
  </si>
  <si>
    <t>0c8f45457a72c0df0ed94c545ccc69979e136baf38ff236b781c7563598092c9</t>
  </si>
  <si>
    <t>79973c18253eaae0ff18e8c0a119c7812da570273f5163f7a788d4c464c168bc</t>
  </si>
  <si>
    <t>https://www.snap.com/political-ads/asset/c28aadc2601e3b8b907d78d7843e44688c71335a923f9144a6f17e68f9e32f96?mediaType=png</t>
  </si>
  <si>
    <t>f108926b75fad38f25670f9bb42b180bd3a577190e3030a9e49c09c8a12eef3d</t>
  </si>
  <si>
    <t>https://www.snap.com/political-ads/asset/aa8dc43bae53ae415b12358c8adb9b4e34e5e5a8dd5609c34bf1db8ec6841dfe?mediaType=mp4</t>
  </si>
  <si>
    <t>2021/01/03 03:28:28Z</t>
  </si>
  <si>
    <t>2021/01/06 05:59:59Z</t>
  </si>
  <si>
    <t>236e5d80768e2e1a231c12135987e4dbbb12c7a02b7c6a51b08f0d6dc080a7dc</t>
  </si>
  <si>
    <t>https://www.snap.com/political-ads/asset/2fbe442f156f3d751c5a097c211f12ce8a157f45c41c614edcdc962bfacd982b?mediaType=mp4</t>
  </si>
  <si>
    <t>1274208ae49b3700d4c749151613b3134f1a0f6ed31f3e3a53b88d37e685176d</t>
  </si>
  <si>
    <t>b61b3640f24ea98b64911649ee00343abd4198cb257649b033b86b175cf65cf6</t>
  </si>
  <si>
    <t>324abff85ea7188aee86f8346396d3934188b90c4da6854767365dd9430d0476</t>
  </si>
  <si>
    <t>https://www.snap.com/political-ads/asset/f406752d40029f0c24e2841c81978763a223836c2102480cfa9dee116aa1cf66?mediaType=mp4</t>
  </si>
  <si>
    <t>2021/02/05 11:51:32Z</t>
  </si>
  <si>
    <t>2021/02/07 22:59:59Z</t>
  </si>
  <si>
    <t>4f2c6228348eaba00c2cc8df5656f4d3c6777a2f0bdecc6535583e1315d0c640</t>
  </si>
  <si>
    <t>https://www.snap.com/political-ads/asset/7344b59c48300316bd9699835526e92f4dc20aeafcc14e92aa30807647171ca2?mediaType=png</t>
  </si>
  <si>
    <t>3b4f21f15549002e5e7b0000b75e1d6816b0225da28c219720c5f47609fc87c9</t>
  </si>
  <si>
    <t>https://www.snap.com/political-ads/asset/5ab8373e4161bb7d29a023cd16bd299a0735d8347673b2660d787ba7a5eaea71?mediaType=png</t>
  </si>
  <si>
    <t>b8805a4c63b840ebce37d7b97cecf22043a1a6771ff4b2a041d189c69c7dbb95</t>
  </si>
  <si>
    <t>f01350de370c07367ce3f12d681dbfe95c9fc23351fd17bc1b4feb4a0e503d1d</t>
  </si>
  <si>
    <t>ffd8efc3e97c5b6188722b9618a7ea76620f29948b005340aca58f09a1068a1c</t>
  </si>
  <si>
    <t>a4509079c70b31660e9f91e45f28a878d8972155efab1dd466be2e75d7c0f5ef</t>
  </si>
  <si>
    <t>2021/02/09 12:59:59Z</t>
  </si>
  <si>
    <t>ebcef06c9e6eb8d275244b18ae23f49047eff0ce841005c5f8a20a486528021f</t>
  </si>
  <si>
    <t>https://www.snap.com/political-ads/asset/6e3b0362a513cb922d94632732f5dc2d1966dc64e2ffa077ef80efc00b5a1462?mediaType=png</t>
  </si>
  <si>
    <t>69da982276dc2e107604da2f5c6b4d1f7d77973636a54bb3fbbfa7ddbfef7518</t>
  </si>
  <si>
    <t>https://www.snap.com/political-ads/asset/3ad50e2f4850087febe790178967399e80420a716867442c8c418affc7c6c002?mediaType=png</t>
  </si>
  <si>
    <t>9ecb65e23e8705d087e282b390bf9874bbd8d1a8d30527d8668d41f8f16bf1f1</t>
  </si>
  <si>
    <t>fd2208a6ac4bf4a3879da43179e64ac0443783df4d9246df13376e909fd557ee</t>
  </si>
  <si>
    <t>7fb5718bf56e2380f79a6a1af11276989cbad71f3aac81567ed0d0fe7b982aba</t>
  </si>
  <si>
    <t>https://www.snap.com/political-ads/asset/aa7b817c24bb702bbb4a5c9c11a99ba45d7906ce393616bc40c1cabe7483f837?mediaType=png</t>
  </si>
  <si>
    <t>02546748c75a9c80a62ab2cb0f2309690b3795ba4bba546b981558285492736b</t>
  </si>
  <si>
    <t>12109a1f0b29235844b3a76e32ea58545db5badafb2858f3af1d160ee7f54336</t>
  </si>
  <si>
    <t>2021/02/03 21:04:06Z</t>
  </si>
  <si>
    <t>7132b3b02cd8c8dd77fc98cae02f472aec62bd439df09cd222df5cbee6abfaf7</t>
  </si>
  <si>
    <t>99e0cff196ef70864d9bb14a2f58d1be4ee27188689053777ec6dcd7f978b85c</t>
  </si>
  <si>
    <t>7158b16ae02e60c6dbec5bb71916193935df96a9b85667c67dedd6c2ecf657fa</t>
  </si>
  <si>
    <t>94c7b3357b15677999dbd87cf24e854d9339fcda186e14fdf44883e763fb8970</t>
  </si>
  <si>
    <t>2021/02/01 16:46:37Z</t>
  </si>
  <si>
    <t>cd34ac54adf3339dc55e9d428d1b723cb5f8e3b1003c16a9efbc8f8f5eff1cc3</t>
  </si>
  <si>
    <t>https://www.snap.com/political-ads/asset/2bd5e46868239976de8d475e3d984fb8c3d09f5afea8d1787e88c324f60ff8d7?mediaType=jpg</t>
  </si>
  <si>
    <t>da632d4abb1c1056cd976d0e79ba48e6c797c1e476393607cfd062703e3339e1</t>
  </si>
  <si>
    <t>https://www.snap.com/political-ads/asset/539884f6bdb47666865924bdf81a1c39f40a43f2e077d266d96645ab1fe054d9?mediaType=png</t>
  </si>
  <si>
    <t>99349568fb0fa682cd2554f511fb02d95d591246e989a5f83956fe81870bf0a8</t>
  </si>
  <si>
    <t>70676191d80aef77882fefcfe5d863da9a698fc7a7a0bfb9d7d0e812ac6cafdf</t>
  </si>
  <si>
    <t>https://www.snap.com/political-ads/asset/11f1ba4e9f22e4ed660e49cc421621416292949513b2589623fe2026dda3efd7?mediaType=mp4</t>
  </si>
  <si>
    <t>2021/02/08 14:00:00Z</t>
  </si>
  <si>
    <t>2021/03/16 06:59:59Z</t>
  </si>
  <si>
    <t>573996b31a5414a1bf96f14e7992af1067e05e4c7c6e3aa2154b27db543f6705</t>
  </si>
  <si>
    <t>2021/02/26 18:01:48Z</t>
  </si>
  <si>
    <t>d5600190ab7c9bd4ae43cf7a1fba89f252326e4eadd5441fd5631f14c742e26e</t>
  </si>
  <si>
    <t>https://www.snap.com/political-ads/asset/f06299972e6d201183825c9b01683a667408fa382ef91629f509fd398a8f2594?mediaType=mp4</t>
  </si>
  <si>
    <t>2021/02/08 20:08:53Z</t>
  </si>
  <si>
    <t>244007e8a1447d327732c92b1225b083ded910a29c442fbe81f68986f6e3fa45</t>
  </si>
  <si>
    <t>2021/01/25 21:04:06Z</t>
  </si>
  <si>
    <t>a607b7e457046462de26c65a7f4d7211256ad8af32e4a9f34869358ef27f0963</t>
  </si>
  <si>
    <t>https://www.snap.com/political-ads/asset/467a29486191391174e4c25bcfea4d340610e0e0504af0bfcf156748489f4f89?mediaType=png</t>
  </si>
  <si>
    <t>5854b88692cb94a36c8265abd8ad5ff0a7f42be5fdccedf8fc6e99e7ee787fc6</t>
  </si>
  <si>
    <t>8681f1563b3a2595da79d958498430137142c2cf0e4dfde0cdbddf7e156be996</t>
  </si>
  <si>
    <t>https://www.snap.com/political-ads/asset/86eb20b9b416180cf3768de0ef0f8150f7517145024b3f36f02df2a3693714f9?mediaType=mp4</t>
  </si>
  <si>
    <t>2021/01/16 13:00:07Z</t>
  </si>
  <si>
    <t>2021/01/20 21:41:07Z</t>
  </si>
  <si>
    <t>a9e9e97e6c2016161e98999868f710a43ef63d3874da544ce15377f3e01f1d87</t>
  </si>
  <si>
    <t>b14ca403ea7753365a9eae3257736ad620e7764c8c59419bde2092a6808ee006</t>
  </si>
  <si>
    <t>https://www.snap.com/political-ads/asset/600fe9ace6bdd121957fd3f4bb77036400e17aade9d45391b53438a07927f643?mediaType=png</t>
  </si>
  <si>
    <t>2021/02/26 21:26:27Z</t>
  </si>
  <si>
    <t>85de675cd18fa599139c059da14c73b44a3ee5374f01ecfea183a9385fb3a756</t>
  </si>
  <si>
    <t>6cd26c1e5c0ae02d802de19fd421fe1b806faecf9643e7ef96c71a1646e3180e</t>
  </si>
  <si>
    <t>ab09b780c5b2f0340b6f91830b0edc0772d936e0d6606fcb1b0a14e5c77d47d7</t>
  </si>
  <si>
    <t>5047ee766faf548c630bf7248b4870ed76588dcf3224a8ea93b1955869940750</t>
  </si>
  <si>
    <t>https://www.snap.com/political-ads/asset/76f52cb145348a10e2dcc98d9aff350c2c6d7cf4a7aca9673e6c3200fa8aba19?mediaType=png</t>
  </si>
  <si>
    <t>4d43f2ed5c61ab465a3bc558a625d982066e00437de845ed4faa740aa24c4b13</t>
  </si>
  <si>
    <t>1be5824232bceb8f91d642f65b67ec22d707998876b1eeeba7034a9b9a364645</t>
  </si>
  <si>
    <t>https://www.snap.com/political-ads/asset/acb2230e9198cf737392a6a05969a98f444388018ea5c85094853ce4f802dee1?mediaType=png</t>
  </si>
  <si>
    <t>acb75cb1c5fdec6a3e9926a48a973d3f6e8dd0f20b5ae73813e7eeb8d6752fe4</t>
  </si>
  <si>
    <t>https://www.snap.com/political-ads/asset/81ff67dc6771b277ef05c8ba417e25d98cfcd5332a9b90516a10e166e91a792d?mediaType=png</t>
  </si>
  <si>
    <t>aac4534d55ace7bcdf9d5ea4ac1658040811f09b708f1b9238d24fef5a35576c</t>
  </si>
  <si>
    <t>https://www.snap.com/political-ads/asset/2ac85751a3e097b4d414f9e0265ed22c9b56dce56af6fedcc84debe900e5ed7c?mediaType=png</t>
  </si>
  <si>
    <t>2021/01/04 05:00:00Z</t>
  </si>
  <si>
    <t>2021/02/08 04:59:59Z</t>
  </si>
  <si>
    <t>2f4ffa7324afeaa7abbe20bb4521e33eeb7ae0c98b0c5fe5201d68223c415d78</t>
  </si>
  <si>
    <t>2021/01/21 21:48:45Z</t>
  </si>
  <si>
    <t>bee9aa9bd36a1b38e1c8e9d6e0f5dfaa653ad1e997ac00fbaeac733d8ca58334</t>
  </si>
  <si>
    <t>057107add12ee8c1c127061a8a5d71c0953f4cf38a8b26f43c7f5e6604494f87</t>
  </si>
  <si>
    <t>5e974d3cee2b0cfeb467c36f4e4a25099693c1a9acbbba788e99d5bfdbaa3b5b</t>
  </si>
  <si>
    <t>https://www.snap.com/political-ads/asset/381896facb9f2441bbade1a8b33bd4d414944cb81b76aab1568706837ff45c1a?mediaType=mp4</t>
  </si>
  <si>
    <t>2021/01/25 17:38:53Z</t>
  </si>
  <si>
    <t>0c252de338c16b2e51979f0115de623a36e2ed8d67ea025617f199ab521821e3</t>
  </si>
  <si>
    <t>fd5ee63f6ee18f6e6a61827cf0e9809cb05480a58dd9b46d623e25026191b4c5</t>
  </si>
  <si>
    <t>b04aa2b467ba8ae34d091da0100a69deee68bcd7b3b11e563612a598e5af5bfd</t>
  </si>
  <si>
    <t>https://www.snap.com/political-ads/asset/70adc84e78bca4399f0ac939bc4b754fc7e64a7484b7960a42e660ef7a10c324?mediaType=JPG</t>
  </si>
  <si>
    <t>2cb3474fa6b42f17ef76a0b9db76f16744abb4555f07176c0ce0bcd33dcad989</t>
  </si>
  <si>
    <t>https://www.snap.com/political-ads/asset/8fc3e4a9482675719708f63d207fa6d09a79abd56be13c3779f91ecb7f1b4a77?mediaType=png</t>
  </si>
  <si>
    <t>a5e382fc84870e0b734b10a88930832c4db0617827e48f36ac61c4211817bd28</t>
  </si>
  <si>
    <t>https://www.snap.com/political-ads/asset/451701afd3d3320c3c910a8bcb95bb13865f75abccb5dd9e9de693861469c225?mediaType=png</t>
  </si>
  <si>
    <t>fa7bbf643c688fa8d279425b1d3c7c9323a3f7193de0bec7cdeb99c62418c392</t>
  </si>
  <si>
    <t>8c74b0aa8eacf286d7d43fba9c23c975dca4c93459f9cefbdb6dc245f586581f</t>
  </si>
  <si>
    <t>d86e9a9670a46edb79516de9429084a4d0a033bf73a50f1f0491e02d4f92b296</t>
  </si>
  <si>
    <t>2021/01/28 19:22:30Z</t>
  </si>
  <si>
    <t>6f365df00a81c3c8e898f98492e98eae37345e65415af6643648ba25abdb809f</t>
  </si>
  <si>
    <t>https://www.snap.com/political-ads/asset/4eb4bf0f9400c32216f5bc981e72a66760e448fe849a682081543732f53fce07?mediaType=mp4</t>
  </si>
  <si>
    <t>2021/02/11 17:20:10Z</t>
  </si>
  <si>
    <t>2021/02/18 17:20:10Z</t>
  </si>
  <si>
    <t>65fe39ac0f6bba3c7e354e34d420bf758017caffdf94d60ff559bb8a72637ad6</t>
  </si>
  <si>
    <t>6287a0af6c9269343a9b839e58f5c2ecb431d048c339a628a2e81de0cbad7ec7</t>
  </si>
  <si>
    <t>https://www.snap.com/political-ads/asset/4a0899e9d26c95099cae7f7611d0276df843e8136f51e40980c07ad570d6d993?mediaType=mp4</t>
  </si>
  <si>
    <t>2021/02/11 20:16:33Z</t>
  </si>
  <si>
    <t>2021/02/18 20:05:34Z</t>
  </si>
  <si>
    <t>59e9be22da4231ac41f1efc742299b9161a39e8ebe2752bcc14852adc72f3b07</t>
  </si>
  <si>
    <t>https://www.snap.com/political-ads/asset/9244dba1e2ea4c75e336d54c38bb0a9dd8b3fb43fa46a445673f6a602597098d?mediaType=mp4</t>
  </si>
  <si>
    <t>2021/02/21 19:00:57Z</t>
  </si>
  <si>
    <t>2021/02/28 19:00:57Z</t>
  </si>
  <si>
    <t>6712845584c15410c7b8d7c7313ac70d232a659dd6af2d42df8ee949441b9c22</t>
  </si>
  <si>
    <t>https://www.snap.com/political-ads/asset/22b64ce8ffa806f1ce76af6df65f881936b48e96a71549a2ab7b2c66f8436dad?mediaType=mp4</t>
  </si>
  <si>
    <t>40376ac231d8213f7a2dae2773443ea0475a6d73f6e0e5e93d40bc8f76092346</t>
  </si>
  <si>
    <t>b06813ee046bc2872b4f3162b83aed4f9e7e01e4e3c4c64d8e6f33161070fd6d</t>
  </si>
  <si>
    <t>https://www.snap.com/political-ads/asset/785ef08b1eb0c0ba4328e7f56365ffafcf86fa3cd6fec3ba63a0ec24ce6073a1?mediaType=mp4</t>
  </si>
  <si>
    <t>497b42bf745e1e5721a7b74d6be2e5dc209221468ecee64727789b4020709a28</t>
  </si>
  <si>
    <t>f0fa99d7940459cd2eb0c2ab06744e2f8c3b3e3fa725c250bac4de67474e2702</t>
  </si>
  <si>
    <t>https://www.snap.com/political-ads/asset/7308e12c49f8e4aebd9600cfd56edeb9329819fe7257e9a894302731b32f67a2?mediaType=mp4</t>
  </si>
  <si>
    <t>2021/01/29 11:16:24Z</t>
  </si>
  <si>
    <t>2021/02/28 11:16:24Z</t>
  </si>
  <si>
    <t>96eac4f842bc1ee2e826cb4f09b2e5ba27c02dabf65300edee181b89ff4bfc2e</t>
  </si>
  <si>
    <t>https://www.snap.com/political-ads/asset/f816e127154e9fc3a2af731e057325ce7f0094b568486694383bec9c4859ae77?mediaType=png</t>
  </si>
  <si>
    <t>65e99adc32c9a86660962f8cdeaaf479105a893a65f9ba0cbbff9944746ef752</t>
  </si>
  <si>
    <t>2021/02/05 23:15:27Z</t>
  </si>
  <si>
    <t>8e52052eade984c5012d3e091a525fcd5dfe168d275b83ed6defe6b0e0c5bd4a</t>
  </si>
  <si>
    <t>https://www.snap.com/political-ads/asset/ae704ba0934ed5af7533fea81484a2609b49935b07c118991f2c6ad6600a179c?mediaType=mp4</t>
  </si>
  <si>
    <t>2021/03/02 07:49:11Z</t>
  </si>
  <si>
    <t>2021/03/17 07:49:11Z</t>
  </si>
  <si>
    <t>82770a06d03bf6a2dc0d9b50334b462ec590180131ea8b1611296b547bfba8cb</t>
  </si>
  <si>
    <t>https://www.snap.com/political-ads/asset/79c85f5b6b2eb9fbf9645c40a9e08aad375dda7619a2f211b3505204d14c3381?mediaType=jpeg</t>
  </si>
  <si>
    <t>debe38e3bcc724e8ba6c53bcc23cffe41afe42655e3b4e24b5315b1ef8ceba18</t>
  </si>
  <si>
    <t>https://www.snap.com/political-ads/asset/864e69ff3bf494c45470fa481c8092ff8d749bf7fb5816b910b71ce746c6701a?mediaType=png</t>
  </si>
  <si>
    <t>7edbd7e5b1902137f1c0117150ea50fd755ff6eaf2cd082ceb0d0e9867a79360</t>
  </si>
  <si>
    <t>f74e477ab6272e148fb407e6eab4d6e3c8d763502656049ddb25e7c3e66d96a9</t>
  </si>
  <si>
    <t>2021/01/21 22:14:48Z</t>
  </si>
  <si>
    <t>e5e309eabfd684a2e85e02873a3d6f19f30b353d292f2934eb48dca2c8f7b477</t>
  </si>
  <si>
    <t>https://www.snap.com/political-ads/asset/3a57fffc3d9b0871c7c0bf62052cd672a97833287c1f3c641c136251e4ece5e2?mediaType=png</t>
  </si>
  <si>
    <t>ea9315b33c103cc627344626aa309192a1f7cffffae535a5ba703a34e966c993</t>
  </si>
  <si>
    <t>2021/01/22 19:35:39Z</t>
  </si>
  <si>
    <t>6830cd0397e3aa4ae7e948aed49d7d45373ceda58cf5c02f1834fc27ff1a6c1f</t>
  </si>
  <si>
    <t>https://www.snap.com/political-ads/asset/b94d28ef6ca16633b4f46c7ee87cde56f7422dd01442412cb123922e4d8df43a?mediaType=png</t>
  </si>
  <si>
    <t>7eada17dde0812d05ee04679b8fbbce8729b598b32ebaf0632c54106e9e5ce64</t>
  </si>
  <si>
    <t>c6ce297b156234db7bad0504986c608704c759ebc4c7adb5b60fbd7ed902f285</t>
  </si>
  <si>
    <t>e738bbb5e8e02bc9124ec4715f877202db34cd36faf57bd3c98e44148d29755d</t>
  </si>
  <si>
    <t>286dfacc6161de73082064c66a8d128c4b2afa8680e2e0652cedf2d0d04a1da6</t>
  </si>
  <si>
    <t>https://www.snap.com/political-ads/asset/9da3ab166022d49ee8d74779ff6154e99a78af2c42afb0d349b052553b124af8?mediaType=mp4</t>
  </si>
  <si>
    <t>63bd049fdb4ef62239614d3bc04f0dc64ffe9dc425ad196286d366b1d300b5f5</t>
  </si>
  <si>
    <t>131dfcabc6e1b69083b88d4738fccd71760b18b746dd78accac50a71fd1b3c3e</t>
  </si>
  <si>
    <t>6c4d9e508d4d7330fa48d3af037662f69687b0be561b1a6a55820e9f75ae3621</t>
  </si>
  <si>
    <t>2021/01/19 03:33:38Z</t>
  </si>
  <si>
    <t>4741979dc0084bc171f1547e0bd29d2ccd5affbf10a4305cd8766f6567081fdb</t>
  </si>
  <si>
    <t>https://www.snap.com/political-ads/asset/4e495de6d4c1ba3064f67217e974f80552a0b013837f87fcf32e1531477111eb?mediaType=png</t>
  </si>
  <si>
    <t>2021/02/06 00:38:26Z</t>
  </si>
  <si>
    <t>2021/02/08 20:59:59Z</t>
  </si>
  <si>
    <t>43761608276eb852bb974708d0bd4b2c28df2d9e67b1935f4202a30acd339df9</t>
  </si>
  <si>
    <t>cd7b6d6218100b7d9678b1a3d4ad4d617ddea18692afbe3842be8589a057e4f0</t>
  </si>
  <si>
    <t>https://www.snap.com/political-ads/asset/e30db586c528f4af9229024e22fe93738e6afef0658e71ff54c906f00f11ec0e?mediaType=png</t>
  </si>
  <si>
    <t>2021/02/16 16:23:04Z</t>
  </si>
  <si>
    <t>2021/02/28 23:59:09Z</t>
  </si>
  <si>
    <t>f59dd1436b0e16d962f8a85a29860da9c8f210fefab34c3c247bfce31677167b</t>
  </si>
  <si>
    <t>https://www.snap.com/political-ads/asset/a116742d0aad61f2209be1d658c3a8a0a2f06e9e12f62752876d1408efeadb6b?mediaType=mp4</t>
  </si>
  <si>
    <t>2021/01/03 03:13:50Z</t>
  </si>
  <si>
    <t>cc4ea3c917649cdd3d590ba4b56c53abf60592a132da8c6fa6a495f469bdc774</t>
  </si>
  <si>
    <t>f4e2333f05f483020979da6ac6ff00e2d9898f48311d11523b40ec5c987bef1d</t>
  </si>
  <si>
    <t>4737f1358524d69428d9cb6bf342a88e6e183f81ae8b3ab731289586ba7e2302</t>
  </si>
  <si>
    <t>7b526a6f29eb3aa8ae7b5f6b641d3d8327cae11ab92b7afc4b634904543315d0</t>
  </si>
  <si>
    <t>e18b12be19193e93bd0b0ed61a9805c284ea58d5360e6ba2132685e32cd8e299</t>
  </si>
  <si>
    <t>https://www.snap.com/political-ads/asset/900bf35590b92f61e124a355d37d5574cafdf098509bec693f1170236f4f3e6a?mediaType=png</t>
  </si>
  <si>
    <t>1f7624bd32d2e1587f63a4f5740308592f3945c136f4680217d5d24985b7c61b</t>
  </si>
  <si>
    <t>c2e4c09b3a1ffccc53b8c2464e360c7fba99c7fb3d46ace8e236c698b03d279b</t>
  </si>
  <si>
    <t>https://www.snap.com/political-ads/asset/d32cc50f7fd162a220dfa5562d146c76e6cefcc1475ba6a59071151ba3d356e0?mediaType=mp4</t>
  </si>
  <si>
    <t>6017e3977c40a744e301874e1f1d6f4d1428e4421067c0af3f7783e79f33b916</t>
  </si>
  <si>
    <t>https://www.snap.com/political-ads/asset/725a182dc408a547a2f70bbbd3ec14f60bf8b3454e6a6f91e3b56f5c15da1d5b?mediaType=png</t>
  </si>
  <si>
    <t>f74a73429a13368f85153f0aabe9bb8a1ffc65ff06e3c4358d327cf244dd4483</t>
  </si>
  <si>
    <t>390eccacffdca3e0833a0690092091e8b3471693be3113ccf95ed49e4bc05c32</t>
  </si>
  <si>
    <t>c907f9245dd7711c53b1e24035abe6cac56a0fcc2a6b6ff5b81136040f2caeff</t>
  </si>
  <si>
    <t>355e98994f5e2317c9c80ac227e6b8d0b4c38bb2537d5ca97f5e75d3d289a055</t>
  </si>
  <si>
    <t>34900823a4c76c41a8fcf7418b2087ba23e59dfd7ca2c5569f33ccfc8197fb17</t>
  </si>
  <si>
    <t>https://www.snap.com/political-ads/asset/8ae1d54886ae8bf2c1c5e08405ce4908c4376cb7f92736ae91a8bb7fe0c13de2?mediaType=png</t>
  </si>
  <si>
    <t>2021/01/21 22:56:36Z</t>
  </si>
  <si>
    <t>4ac21ae19d236d4fe0bef79e13ff8811dc98f66102cb93947256602aa6cf0b86</t>
  </si>
  <si>
    <t>3e0559be91175a83ee2feeed77bf328713fbd73790fd1b124c42e485173cff2d</t>
  </si>
  <si>
    <t>8936c0eec5362577e34864a83dced24679e396a308b191163142816439553f38</t>
  </si>
  <si>
    <t>https://www.snap.com/political-ads/asset/83eec2864c38c8a6b2d0c57589d3903ffd6b01b20d044b218276d9edd28d31f2?mediaType=png</t>
  </si>
  <si>
    <t>353376a918dcad167e7dd75d44bf4c1473306f4e35524e0957110fa4d8a9533d</t>
  </si>
  <si>
    <t>2b969f2d9ce0b3fe0dcee404bacecc5b98cf5a2df034006fabea5db27e08a1a9</t>
  </si>
  <si>
    <t>d4a3280c07f986ae0f9629dd2f528b96f5969b0b047e883bf33bf4f86c6bd8cf</t>
  </si>
  <si>
    <t>328ebb1d2c9c1d88e87da72ba7a4d7a88741d43599f3ed30f3063606aac7d319</t>
  </si>
  <si>
    <t>https://www.snap.com/political-ads/asset/819a677e1209b1f8d5a33dbbfd4bf09286546a27742a03e8ed5f878ddb10a790?mediaType=png</t>
  </si>
  <si>
    <t>2021/02/15 00:00:34Z</t>
  </si>
  <si>
    <t>2021/02/28 23:59:00Z</t>
  </si>
  <si>
    <t>819b6d20f5fa79e5ec1645eef7b2043d846e1d3307c65d81e431631a9a305d7b</t>
  </si>
  <si>
    <t>https://www.snap.com/political-ads/asset/8f48559d59bbd61ef2d1e6437ae27e01cd7724428661340c42d3695873db5af0?mediaType=mp4</t>
  </si>
  <si>
    <t>74f04af07301fe76d7d2d99936c0da8a489fe14288950e2a97092927e9213827</t>
  </si>
  <si>
    <t>https://www.snap.com/political-ads/asset/19b0c1618b13bc8a4d5fdc6e6bbbe455ceede95eda3aac0bfb030b462e65f987?mediaType=mp4</t>
  </si>
  <si>
    <t>2021/02/03 17:36:27Z</t>
  </si>
  <si>
    <t>f4e267c5f3aab426a50983a693a950f0910731d1e0f74febb345016fb387bff9</t>
  </si>
  <si>
    <t>https://www.snap.com/political-ads/asset/9f9dce3ba377e69c4338035b5018df78fbacab1de1c9e9c96f0f750a860abb87?mediaType=mp4</t>
  </si>
  <si>
    <t>e233e4109c3a24913f0d5b80617d04ee03ccad251172d7fe66279d518b3048a9</t>
  </si>
  <si>
    <t>b751c552291fa787130ae370ddd5ba028b217a5447877652e12bc7cc6601bc56</t>
  </si>
  <si>
    <t>f787dfa4ec013034a0b70143c8c84231e77ab06fd7603d9d84bdd6e0bb22d39c</t>
  </si>
  <si>
    <t>5ec1288a3ff09f90b2cd40ff19659975c2416d5697d6a44c44f3e95d26948391</t>
  </si>
  <si>
    <t>46cd793cd8412c54016699d1686414c6c8972065838524b799356498b6de2014</t>
  </si>
  <si>
    <t>763f914dc21beb0af06c0ff65e7edc761e0c2de4321f8fd3c85f7675e14e79cd</t>
  </si>
  <si>
    <t>https://www.snap.com/political-ads/asset/b7f8c95316d5b52891f2f4d8438ac0f07bff35dba01faead1b0b0ccd5ec5442d?mediaType=mp4</t>
  </si>
  <si>
    <t>38dc6bcd27f4c675a5eeeffeffc7b1b2513812b6705b223b4d8e7c3f0d31d221</t>
  </si>
  <si>
    <t>5331a0099edbf5efe2d17452f7e3f915ccc89b44210a0b16101f41ae2b68f4fe</t>
  </si>
  <si>
    <t>https://www.snap.com/political-ads/asset/53ebb1343caa30df536915ccabf3cc519e15e0b8ba0f33a97c6c2e87a9024263?mediaType=mp4</t>
  </si>
  <si>
    <t>8ab6a424351c2d04fb526e053cfc27bd43b5072e4383516df1bdbe828a3d02d4</t>
  </si>
  <si>
    <t>8ac452a2b502428de8fab8c494b36212f716bb198e014f6e762b55bcc17e9bb9</t>
  </si>
  <si>
    <t>aba66a459c96bc125a1879596d2631c3b2bbdff6e7e1227a5dae1c40685b8027</t>
  </si>
  <si>
    <t>edc3884a332c9649b65e98072893b9c17dcaa2c050a518e98b2ab33733cc2bbc</t>
  </si>
  <si>
    <t>b405476dcd54321c2454e3ac25eed1b98be8974eb594a8eea1b6256ffad3024f</t>
  </si>
  <si>
    <t>dbb8895b91b8eb3b8ce40c6e35c2a4d78735c49647da6760ba94fb88d9f4722d</t>
  </si>
  <si>
    <t>e41d73a5240e5aa854c5de17e67f6eab02c1f9ba88cbd8f998685d4446f7ef0b</t>
  </si>
  <si>
    <t>https://www.snap.com/political-ads/asset/5ca5c53eca09d985ab7b04ae6cb28d011c20417533880f9650169c91ccf7ff3d?mediaType=png</t>
  </si>
  <si>
    <t>4113ce9e544a97606f5c7bee83e0c1b87d7443221480a4ff1e7c6804811e0454</t>
  </si>
  <si>
    <t>825541e929b2686fadfed06855cb7148e36a20925cd2d53a59d5f4dcf36943a1</t>
  </si>
  <si>
    <t>https://www.snap.com/political-ads/asset/c593a89eca82e8fc39af17d28bc925fb27136ca97270f17effaa0c069540c15a?mediaType=png</t>
  </si>
  <si>
    <t>2021/01/22 19:47:07Z</t>
  </si>
  <si>
    <t>b4dc0317bfeb4992f6c14fca2de5d72a7ef4d71f64d77424e76820e86daa77d7</t>
  </si>
  <si>
    <t>9e0ea2b48d67c5da643503e9c2965f1a12d1f5552df084d442b4f37d3bd4c939</t>
  </si>
  <si>
    <t>88ffb699747af09f4e01cdb4ed4ee462691650853380da5ff9dac043aafad3e9</t>
  </si>
  <si>
    <t>bd589b042b07e44dcbf4b8f0e06816beea7ac8453b1180dc655b45752d122958</t>
  </si>
  <si>
    <t>75cbe77ff358810a99c3abef9c3347bb60d6e8d589962e4708a12f9a96dda204</t>
  </si>
  <si>
    <t>92b3d1e4a7f69b0bfe0c6136180bbf2e00a7065d293005b496221f2338c0931f</t>
  </si>
  <si>
    <t>https://www.snap.com/political-ads/asset/6eefdf95cdd01bbe773c8b8dd4b502462060c1c5bb3c1b773ea9446cbd94fbef?mediaType=png</t>
  </si>
  <si>
    <t>39a2ef57ab9a2b532dbb490431f659d5021c6fbdbd4ff343809c715fbba8e8a6</t>
  </si>
  <si>
    <t>852f4f16c5e54879b0a075e9239a641d65c11a21d477d8dafae8817c19b1f8c3</t>
  </si>
  <si>
    <t>de00d65364108e507f42d62261edfd1d0d363adf791b205289c56a56000d2596</t>
  </si>
  <si>
    <t>https://www.snap.com/political-ads/asset/dd3222ecc2ec871d1eb97bc22ea6a8e9e658803c3de8a4a208effccdb683653d?mediaType=mp4</t>
  </si>
  <si>
    <t>ea6bc4d0e76729af8a18cd1821b3c7ec7c46cbf999150d92fd225fbf04c30752</t>
  </si>
  <si>
    <t>2f5984c155c65821cabd7458097cf6671e19afe5a7478b0478da956e0f50d04e</t>
  </si>
  <si>
    <t>8aed34d21ed2059c516f6230d1f23f4fa7090b57188575ee91e30974ab025fbf</t>
  </si>
  <si>
    <t>2d1179b478add590b98f82a1777f6b706354466b791b0a3e1c7f3b4ed9d18fc7</t>
  </si>
  <si>
    <t>d86103ccd8456195eafc8407080282e80232f77efcc2b29fd1d2a7f5a9b13442</t>
  </si>
  <si>
    <t>732be51eb5e93a4071a0ce3759f5039fcf44566347f71d96ef0bc704572a2bd0</t>
  </si>
  <si>
    <t>0e36c5c06149c0c442ea7287121407d73584c3978468ec687a95e7b293fa73b4</t>
  </si>
  <si>
    <t>0ead38ab076726f8db75cab8d3a875547d481cb733f5f252505c9f6fa59ba4c0</t>
  </si>
  <si>
    <t>aedf2c324a41ac0095d076b3ed6179bca156d95edec2a421b6168f7ad6debf11</t>
  </si>
  <si>
    <t>aeac41a88e6f5210ab099d48bdd40f0e6da6fb84bf0d25d850811abe39e38ab7</t>
  </si>
  <si>
    <t>65a5411cd4f10fcf1b5fd2cd6b04ba10478cfb1988f5628eff2ed0880ada4da5</t>
  </si>
  <si>
    <t>6cb93c22ab357f9e4e7589353384236e1517500638202435e5dfe81e1908ae9f</t>
  </si>
  <si>
    <t>0504c6a5e56c07609f27bcbb8253003e49bafab350372c150923858eae371571</t>
  </si>
  <si>
    <t>b66c1c764c98b80236024704ddb257ebdd863309c3f2dd1a5116ecfcdf3ed96c</t>
  </si>
  <si>
    <t>8f26b1aa75adbf2edde64a7dc6f1cf746ff64367485a985b34169c427789ff60</t>
  </si>
  <si>
    <t>https://www.snap.com/political-ads/asset/69d34aed517a704dfb0766ef08601bd4923e5f076d4f25818ea8a6b7a62ed019?mediaType=png</t>
  </si>
  <si>
    <t>3d0e416f91df6ab3e41d3e410c20f52e7b99c57ef162ca5789e9895e97f01238</t>
  </si>
  <si>
    <t>https://www.snap.com/political-ads/asset/015bbb5508791984c1f0d71863f78ce54b362ba4d45458497b11c40a000c068a?mediaType=png</t>
  </si>
  <si>
    <t>4ebc3fd22ccd964c6317da2b6f378662b3bd351dc40ca70b4a4d686453b1470e</t>
  </si>
  <si>
    <t>https://www.snap.com/political-ads/asset/2a2a07714dca6797b5d11f04dcd6d1945c204d37f56986ae5bfd4362d4168425?mediaType=png</t>
  </si>
  <si>
    <t>2021/01/22 18:34:22Z</t>
  </si>
  <si>
    <t>12ce0463d6bdfc893eec3e27fb865ee2fa8e5ef3f6dc1700681d02028911314c</t>
  </si>
  <si>
    <t>b277cbe6888cc41a1c0bfdb5c8e3128385bc4e56b57152fceec9dc4c180bea73</t>
  </si>
  <si>
    <t>f7bf9fe48a5f6ecfbd22177645e52b0672f588d609b79e1038610d15deee3d13</t>
  </si>
  <si>
    <t>cf7b073b1d8fd1414a459fea761e0800a2a854d48f72f768031b9fbc5bd3126f</t>
  </si>
  <si>
    <t>https://www.snap.com/political-ads/asset/d9d0d5cb9957593f2ba5f584e28462c80d4756a21d9e7d02b111d3ad51d26f7d?mediaType=mp4</t>
  </si>
  <si>
    <t>2021/02/15 08:32:25Z</t>
  </si>
  <si>
    <t>2021/02/21 22:59:59Z</t>
  </si>
  <si>
    <t>9767f1c68cf5fb85556036a270f303bdfa6148ca5b59387372d526104d000c6a</t>
  </si>
  <si>
    <t>https://www.snap.com/political-ads/asset/8a8734082e8f6a888b74d3b52e367f70a56eaa91715c81f4a843f7cd8735d3bb?mediaType=mp4</t>
  </si>
  <si>
    <t>2021/02/22 17:00:00Z</t>
  </si>
  <si>
    <t>2021/02/28 20:20:25Z</t>
  </si>
  <si>
    <t>c3d75e8ccead23dd4c6542380e67676c67dc04fee707eb0349a98d5a1f5e8887</t>
  </si>
  <si>
    <t>7b27b517d49af21e46fa26a8dc8cc60757af4ec9fd296584478878a19b7a8d0e</t>
  </si>
  <si>
    <t>https://www.snap.com/political-ads/asset/9306f0d99031a09d821c89331ebb92c0dc142acdd681213d714c5723e09189d4?mediaType=png</t>
  </si>
  <si>
    <t>ef52f1bbb363530265b27e94315fb60da9e3c20e7b6ca591a5218fcb514fd3c1</t>
  </si>
  <si>
    <t>https://www.snap.com/political-ads/asset/ab980bd4f47e07a02c6c5a9c81baa110b7aa945ce7244f74daa6399eb8da6eb7?mediaType=png</t>
  </si>
  <si>
    <t>ca49b0b975415ea4ee0e96c69323776f2cd87fc2eb89468ba3b1f709dc584f60</t>
  </si>
  <si>
    <t>https://www.snap.com/political-ads/asset/88a01a7cef38a4ad57a4f3304b948b6a2979fc8e589af6f73ae17903fd4b8c28?mediaType=jpeg</t>
  </si>
  <si>
    <t>59c26e2c731499bc9784c1b140b5e01f24907c4e4622b23f0b1c8cac15ed6ec8</t>
  </si>
  <si>
    <t>https://www.snap.com/political-ads/asset/ed82642a7575fc21a38f1fb3775fe5010632b4e45c11d1aeac452aee571cd8b4?mediaType=mp4</t>
  </si>
  <si>
    <t>d65ca3004f88a4fe7fa803c293166f5222fb034b2477eeb377357b0ab38f5e88</t>
  </si>
  <si>
    <t>b4066ce55cd0f52cdb3eb2f9be61ed4d6e6c26d47f7d2bf64b80986a8c185380</t>
  </si>
  <si>
    <t>2021/01/04 03:28:15Z</t>
  </si>
  <si>
    <t>92167dc3dde41564c759e5579c0e549f4bf337363b5f6b8e63c3f5ebd3688051</t>
  </si>
  <si>
    <t>eb563cf302edaa5cd8cf033bda32bcdb6683a5cf5ba06ed3ea02dede2212d61d</t>
  </si>
  <si>
    <t>8bea8d2a48c9feb0081545389719323fa967a7251f814d44b6a3928916ef8638</t>
  </si>
  <si>
    <t>a30444006122ed4063ece23dab856efd60694169b13575ed5cd488df023a3428</t>
  </si>
  <si>
    <t>69cdd878de3fe6af8b02bc3d47b271c0000b92642368eb8f83a771c41f1ff388</t>
  </si>
  <si>
    <t>68ea249cb786dbb9585fc9ee2e2538efc4122c6f9094090b44dd5540be254a86</t>
  </si>
  <si>
    <t>eabeea06ec6ee5cbfdcde5b5505b4b22dfbd47beb25ec574f610256191a4c94f</t>
  </si>
  <si>
    <t>a4fb661c017a87495a48326314a80f907412e0c50c9ce995cb23940fefb78be5</t>
  </si>
  <si>
    <t>eb8a8c30c5f4bfb11a7da8edd670b63b194a6a20292c371e9b6e9e990640bfb3</t>
  </si>
  <si>
    <t>c51766750ed7f825e4f3abe35aa0b138afa1c319c7bd526c81ea201acafb0be6</t>
  </si>
  <si>
    <t>db0471ea5d8cd617cbef022678a8f90dd114d3c9d908752952185027028c9d7a</t>
  </si>
  <si>
    <t>d76a0f5e0aa62dcf838f352fa4287cc834da4d8dab93ae004be979e06ad39199</t>
  </si>
  <si>
    <t>3822d987e94dc4df79fd65dbf17fc3f81ae47437e727f94426dccc084acd32cc</t>
  </si>
  <si>
    <t>342d569906c15a91effe6ecab84b8a66c603f899fc262cbab26e2c7305d2c66d</t>
  </si>
  <si>
    <t>2fe9127c62d1df03e2c1ede483ca4c33ae35c498016ba721e9348c3cc92fb375</t>
  </si>
  <si>
    <t>https://www.snap.com/political-ads/asset/be5a81e9e04d108ad23a9bdef300bb06574740e2da6c8ebcb11637aeb38c4d39?mediaType=mp4</t>
  </si>
  <si>
    <t>2021/02/09 22:00:34Z</t>
  </si>
  <si>
    <t>2021/02/14 21:51:51Z</t>
  </si>
  <si>
    <t>5b02bb29a7004f0507d1e21e7c650f077f9275f29ea44d6c3f0fb392b3e77dfc</t>
  </si>
  <si>
    <t>18688085bb6f1bfff6027d8fd3a26b4199f2df54edb73f35fd5d5d52ea32c651</t>
  </si>
  <si>
    <t>f54d37b617a7bd0d2db3096c4bb7105bc75369762885bb003c888420bc10b64d</t>
  </si>
  <si>
    <t>53a95be7f9f9bc7d097fe32e310963a794e17975482697f2c930784418d69e15</t>
  </si>
  <si>
    <t>https://www.snap.com/political-ads/asset/e2b81b416d1992cbe80f9686af8015f03375715cf0ff6836985d313c5eb641c1?mediaType=png</t>
  </si>
  <si>
    <t>4771e3064c1c0f236821eed1d7885253e46447f6b794ade998ee7eea9f1b1a03</t>
  </si>
  <si>
    <t>0ec1b5d2e76184bc5aa9532ec5538f1d38b141e329227cc0b1dd59fa463a251c</t>
  </si>
  <si>
    <t>https://www.snap.com/political-ads/asset/5852256fa591fb1244720f1d6284b4f57eafbc984c7d095276a37434f01987ea?mediaType=mp4</t>
  </si>
  <si>
    <t>e0665c9c1fd61856e53c1ec7a89f51915f31be4f400f3fbead8b6f6224c22b18</t>
  </si>
  <si>
    <t>https://www.snap.com/political-ads/asset/330ba8fa6ee172bd446a644bdd619874a4e13d2d1fe49ccc52bc0a90fd693ce4?mediaType=png</t>
  </si>
  <si>
    <t>534f52dad23fcd7d7e8f41a66c9a7194ed185548f14a9e9deb6818fcdece313e</t>
  </si>
  <si>
    <t>https://www.snap.com/political-ads/asset/5b95d5e82713fbe002769743bc67d503b23e209f4d020c2cf62445ce47a7d723?mediaType=png</t>
  </si>
  <si>
    <t>d44706824e3c4c48d29d4c531b6d2cd6d4866f0381f3754d0e01d274a5904525</t>
  </si>
  <si>
    <t>628f2b1c7b05daed245ac62426aca37e3b73ba74d6511a8728a4ea575d26e984</t>
  </si>
  <si>
    <t>https://www.snap.com/political-ads/asset/8a60b4cff675013bfb6e6b3eced6784d19edb534b2d2a702174f398445ee4ed8?mediaType=png</t>
  </si>
  <si>
    <t>ff9f24bb8cddfe2ed1d246652e28d50cb7f27532361d5150ac7331ddb1ebf43d</t>
  </si>
  <si>
    <t>d8fdce02acfad3b15bd3f0f4093efce94727fa013784a9670d1356f6cfeca9cd</t>
  </si>
  <si>
    <t>https://www.snap.com/political-ads/asset/67cb7be7a597f9b1127f52def6f5b8e67e508523bc3ee74a3c28eb0fa78dc8b8?mediaType=png</t>
  </si>
  <si>
    <t>06c4bf92595de5f9baaf534abee0d2dd30631f7dac3c52b6f302b80423653d6d</t>
  </si>
  <si>
    <t>https://www.snap.com/political-ads/asset/ebe697ac2bcce10275e987fbfb6d9c4a81790e7e33fa012f7d8b588d17b660d3?mediaType=mp4</t>
  </si>
  <si>
    <t>299f5b63d53375c3153cec362d52ab6c604d2a78bcfa11b99a5c03937453511c</t>
  </si>
  <si>
    <t>https://www.snap.com/political-ads/asset/06984ec518632a5713cd83fedc8b76b38bac25950fc55bb9b6dbbb28ecce25a7?mediaType=png</t>
  </si>
  <si>
    <t>794f781be32c56528f2d60e38322da190174543608b56c1f0978161a82a419f5</t>
  </si>
  <si>
    <t>d036440a89b525dc5f25ed6b7dd82d194cc944da369a5fe99a2095c92302dea0</t>
  </si>
  <si>
    <t>607f25ec1d92e7b627809d5e814297a62dbd8b5c0c628c8121d7db4a9a26ef6a</t>
  </si>
  <si>
    <t>4722a90f1c5c3efe635b1f499720589f3ae00048fe94e37b43a599b25b2e467d</t>
  </si>
  <si>
    <t>641b8d33c75b6a4924900c7ffe3befde8dc73a545b004617b4a1c65c99f04e4e</t>
  </si>
  <si>
    <t>https://www.snap.com/political-ads/asset/a740eaab0d4de87b22f1b78c382602cae71e937f77fe2aa45f8a987527271f34?mediaType=png</t>
  </si>
  <si>
    <t>efb87d0d6f183cdb5d05c8a1e6906e906f609340124b3524f20e923b451ceb5c</t>
  </si>
  <si>
    <t>6d11956528bbab06c5a758f92821ee02dfb4ab433ac6ef927cb1fcbc07a46273</t>
  </si>
  <si>
    <t>https://www.snap.com/political-ads/asset/59f33067d5bb0e57bccbd53acb7d05feb2d9b9e92789d566d14e3cbbe7a416c5?mediaType=mp4</t>
  </si>
  <si>
    <t>7b4417018cdede944ff041a0acb993730d22e252401fa3a9bdb431863a4ceeba</t>
  </si>
  <si>
    <t>186bccd1704bf06dd52399372fc2b430451e774c10a1c1dd6de00c33bdb69d3d</t>
  </si>
  <si>
    <t>243018252412545a5df9de9f2417afc8d67bc39b9ae58f836e934591caa5fcb1</t>
  </si>
  <si>
    <t>https://www.snap.com/political-ads/asset/01eae846d1439e6491e589f111de5b87216ad0efbce3e477dcca01fc9b1d1ffd?mediaType=png</t>
  </si>
  <si>
    <t>2021/01/22 20:06:31Z</t>
  </si>
  <si>
    <t>a07a1c34284581591891623116cc5b80f348f1ff364d2858403c01e4b1b5f339</t>
  </si>
  <si>
    <t>https://www.snap.com/political-ads/asset/8a630ac15ac4c1c450549bf7488f4feb111020802d2c6162b75f991bfd2a0516?mediaType=png</t>
  </si>
  <si>
    <t>935820d85611f5bffa583238846aa49fefa40dadb38c6dbe1ae7aaf2248c6ddc</t>
  </si>
  <si>
    <t>https://www.snap.com/political-ads/asset/602c186a0309fbb71aefdc85a4083ead994d6e3462379d3123b1cfbe314f6032?mediaType=mp4</t>
  </si>
  <si>
    <t>2021/01/26 15:19:54Z</t>
  </si>
  <si>
    <t>2021/02/25 14:59:44Z</t>
  </si>
  <si>
    <t>8096425e5ade197ea5ae9977bbd7a51eae1f509dc70c6dc955b7847bb41b32e4</t>
  </si>
  <si>
    <t>38d923ca15c43c814aa6dd3d6ee3d71c6d064302abfd928884c63425248756a4</t>
  </si>
  <si>
    <t>2021/01/26 05:00:42Z</t>
  </si>
  <si>
    <t>1c2c98dc8cc21b0a48ed70382021110404b997f330e6b11173ccadfd1c58c907</t>
  </si>
  <si>
    <t>219cbb8b47cec33e37dd1a6f063ec4b253861af7533c4e685d9e3080b0436bbe</t>
  </si>
  <si>
    <t>25f6e001a4fa1d5f35b76d8b4429e001b274c93a63a94e2b95521040bb1cc5ef</t>
  </si>
  <si>
    <t>83352092f0443f9e63bd31dfac8c34db44ec01da2f9fb50e8e6c4f27d091a8d4</t>
  </si>
  <si>
    <t>e133f80645721a626ccba55a6cb2dc8100a61f836f116ba158295c36a420c2be</t>
  </si>
  <si>
    <t>34f08c3a7a962e32284dbebe8d00538516e0b9093f2085d8cf2d00552e38732b</t>
  </si>
  <si>
    <t>e45e8a7dfb309d11818f3c8a0c90053f87597842391fb190700c5f015250944e</t>
  </si>
  <si>
    <t>d2eedb9e608f8472462649019855325b530f207f6fe0cbf8e6cb749fec353bb3</t>
  </si>
  <si>
    <t>https://www.snap.com/political-ads/asset/16fab415dd84122c868c2fc8f8e9e59f0f7e3f7359948a204cc6285f5ffc6ab7?mediaType=png</t>
  </si>
  <si>
    <t>2ae86d093f2dca016cf845401227edfd0480ef7d17db1781c37f800d1f22bc37</t>
  </si>
  <si>
    <t>https://www.snap.com/political-ads/asset/df8511e295f60e7be2c866c186fbd97aa85db96c452081027875b743eded7e67?mediaType=mp4</t>
  </si>
  <si>
    <t>2021/01/22 14:45:59Z</t>
  </si>
  <si>
    <t>2021/02/07 17:50:17Z</t>
  </si>
  <si>
    <t>8486c3578e9bdcbc89b665b093efb088d0efa55b2d8092e491123178b9173ec8</t>
  </si>
  <si>
    <t>2373bbefe2807445396dc0e920e1d7ef147c10ecd0d118dc06869af49da1b82b</t>
  </si>
  <si>
    <t>4f226ac60c087a42c955a7b1fb8081be70a1330bb53da2ac9bdbefb67de67657</t>
  </si>
  <si>
    <t>8de552286de2fbf1c9b3f42b7a6a8c0df352db23743aab4026eb73dfb5e89e05</t>
  </si>
  <si>
    <t>aa41e5c57a54974c4be589ffb77cf9c9fc1b6129306c28c3d76c3e7ecd61084c</t>
  </si>
  <si>
    <t>2021/03/01 00:00:56Z</t>
  </si>
  <si>
    <t>cc49b303cda435ed78ecd51295e6d187c1cc9acb6beeedd945bb826a448f5601</t>
  </si>
  <si>
    <t>e418ad6fd2d0f992644ed9d93f69fce2ce86e02c5212d74b408a289659225155</t>
  </si>
  <si>
    <t>https://www.snap.com/political-ads/asset/af04ba95ec2b9d130ac93d5579c6615a87ec76eef5136ac03a274e9763e62111?mediaType=jpeg</t>
  </si>
  <si>
    <t>2021/02/05 09:24:04Z</t>
  </si>
  <si>
    <t>2021/03/30 22:59:59Z</t>
  </si>
  <si>
    <t>361ecd3477818a0138f257200c4ff54e174c385811a38fae5509bdd9a08dd512</t>
  </si>
  <si>
    <t>b516265c0fad7b6f53925ed360ec1e3020a62b65c197889cca1dc115a62919ee</t>
  </si>
  <si>
    <t>473457c4ebe3924873290831348219e3bb1266fec5811c81a8dd981d8296b0bb</t>
  </si>
  <si>
    <t>8f9fdcefc8888e38111f4d9112e749dd957a602a3018aaa9dd02c1b700f0c654</t>
  </si>
  <si>
    <t>08fc08b154af6b5e8961596804d11b4ae38a0c12e79acd84840f75989ed6822b</t>
  </si>
  <si>
    <t>https://www.snap.com/political-ads/asset/7e0b60f70fc07515e32d35b9c610c4dae466e27963db02fe5d57be7a4ff74624?mediaType=png</t>
  </si>
  <si>
    <t>0f654674a8e0f980df5c4355cdd7ecbbd03828d10eebb726aa55ab10d73b3995</t>
  </si>
  <si>
    <t>https://www.snap.com/political-ads/asset/2f30b2fb5bf41ef44d44039383b3d6f66fd33fb79a49d0741004325819b11608?mediaType=mp4</t>
  </si>
  <si>
    <t>2021/01/16 18:31:07Z</t>
  </si>
  <si>
    <t>2021/02/03 06:59:59Z</t>
  </si>
  <si>
    <t>a186f53b77273544743275cc2735c4c7ca555d5523566e4e49247993efe85bc7</t>
  </si>
  <si>
    <t>https://www.snap.com/political-ads/asset/1a9a685c39c4ec9d78bf102ffd6223d5ccad9b2dd7d80edf1d7ffb10d0a68fbf?mediaType=mp4</t>
  </si>
  <si>
    <t>d650296077757fe2a70ebff6aaafc3cca11b60127fb46ec34d7ed72cb97f0191</t>
  </si>
  <si>
    <t>328286f665720e90562ab0b3760bf1ab12930ee2d5ccf500f6ccd77bf90e633d</t>
  </si>
  <si>
    <t>https://www.snap.com/political-ads/asset/c266e1360c031399911fbca0b714cffb9615e84d1246a23ba6aa8858ea6189d1?mediaType=png</t>
  </si>
  <si>
    <t>53e5f88c604231fc257fd1d7729defdda91fad4d904363ffbfb4e471811dd20f</t>
  </si>
  <si>
    <t>63c72063e2cff09ed1fbcfcf3ebbf66c406aa6e99dbe4578361a210fa01a6b9a</t>
  </si>
  <si>
    <t>346d4b9dcd8f9ea0448684d282073819e9031a93e3b55b193484c1529d005db1</t>
  </si>
  <si>
    <t>767264c36782162d85596e0c9e211d25500c3b24c4ff39a63a95e995fd284f13</t>
  </si>
  <si>
    <t>dad18ebe10304794a5db54154204902c15dea9e264e004536ddd1282251b0ffc</t>
  </si>
  <si>
    <t>2021/01/26 05:03:13Z</t>
  </si>
  <si>
    <t>ff64a00bed0614dbb745c3f3fd1e5eaa71845c1037ef249e35fff2edacc0b5f4</t>
  </si>
  <si>
    <t>https://www.snap.com/political-ads/asset/d37d3476d8930549685d584301df5dfb634e4575f000dfddf46a8bda7cd1038a?mediaType=png</t>
  </si>
  <si>
    <t>6ec739d728f5c5d32612325b0ffa63b476a13f06c9b9ed744c8b90ab3c07e598</t>
  </si>
  <si>
    <t>https://www.snap.com/political-ads/asset/2c7ea7846d36c09dc804db5a6510245cafd778cf359ef4768f3b6fda20bfe1e6?mediaType=png</t>
  </si>
  <si>
    <t>2021/02/23 23:02:26Z</t>
  </si>
  <si>
    <t>072023b246aa7aff24ecb0dffe7d6477e1d83a0e6800ebc47c6945c97e7fe4c6</t>
  </si>
  <si>
    <t>https://www.snap.com/political-ads/asset/10d1b4286e429432e888c00182cf504c0a2792d8793218daedd50ac1025eab78?mediaType=jpg</t>
  </si>
  <si>
    <t>6060601b146a391ed0ac897483e2518b4305c8d06ddce79637dc04bd64c6cadc</t>
  </si>
  <si>
    <t>f39eb581954c4101a971729c8707505a173224256ccf552653bcce52147c08ad</t>
  </si>
  <si>
    <t>3cf21f5d942e29a2b0d9a040e9c1541bdb33fec7c901edadc4be73a20489812a</t>
  </si>
  <si>
    <t>2021/03/01 00:00:41Z</t>
  </si>
  <si>
    <t>2021/03/15 23:59:41Z</t>
  </si>
  <si>
    <t>43afdc4047e1c9143e2e224a78d56ae22e5d7b198ea189e44952a514fe1197ff</t>
  </si>
  <si>
    <t>210b221f6f2f2f9654ff3dca3a99dc219f302eeadb6fe9a9a1e2af2548aeba10</t>
  </si>
  <si>
    <t>70a136afcda2bfc9e3ff4568cccfbeb65fe806dbfaa7f7734c246fede5f571c2</t>
  </si>
  <si>
    <t>4e0ed366e1fdef3a68433db9e0174ffd20489f443e25dc0c2a8b7fadb2537975</t>
  </si>
  <si>
    <t>aba96c4897a5a18f103d1e669133486f7a7ad47c51f732054215b4de93575f3c</t>
  </si>
  <si>
    <t>97a9d8eeea16d4ecb64f05a62766a21275936a87ccc9d627f8f48da319953f30</t>
  </si>
  <si>
    <t>5d6dcec522b320de2e2e79a3b21479da6f992ad98ee410707717ca9386ad5795</t>
  </si>
  <si>
    <t>https://www.snap.com/political-ads/asset/1099318418ded30123a6b52ffcdc070901fc0eee123c5ea2f4df6ce995fff61f?mediaType=mp4</t>
  </si>
  <si>
    <t>2021/02/04 08:25:38Z</t>
  </si>
  <si>
    <t>2021/02/07 08:25:38Z</t>
  </si>
  <si>
    <t>bd9a85a8c425f04c843554c4fa6c48ec35a829c89f8c75c9664384e0ec57da87</t>
  </si>
  <si>
    <t>https://www.snap.com/political-ads/asset/b3fdd7a582165dc5710243475c6326f6ac016d3822043d868e2f8e8b05b54522?mediaType=mp4</t>
  </si>
  <si>
    <t>1ea00f789c1851eacb620a805cd90f0eec7f3e05c33a4340c92b67bd98416ac3</t>
  </si>
  <si>
    <t>https://www.snap.com/political-ads/asset/c6a13a22f1e5c126cd485ae6b3eb2fdc45516bbceec25fe6ceb32b2a4bf043a8?mediaType=mp4</t>
  </si>
  <si>
    <t>2021/02/09 18:24:21Z</t>
  </si>
  <si>
    <t>2021/02/23 08:00:00Z</t>
  </si>
  <si>
    <t>6403758d05470589e84b0ac97fa7c91c0ad9059022d207552af2d7a5be981f27</t>
  </si>
  <si>
    <t>ec988858e44e9fe1e07d3b483d7dad23dfc91168c21c68be8379bd91ee2ef718</t>
  </si>
  <si>
    <t>4704a43f0760639e7356240166cf642aff7daba6a5070603b91e55f288259c01</t>
  </si>
  <si>
    <t>https://www.snap.com/political-ads/asset/81deef6a90b436fab198d70cb97d4dcfafc7a545ea3a51839f04d5209599cbad?mediaType=mp4</t>
  </si>
  <si>
    <t>14ebbc8c0351ab6690181807514c1c2a13d23b659ae080570d26ecc93c689c2c</t>
  </si>
  <si>
    <t>https://www.snap.com/political-ads/asset/204a6d704154cfc369559e35cb8689f9da9b81fd2062563f0e1f38c86053eb5f?mediaType=png</t>
  </si>
  <si>
    <t>e8adb38a3c8ea699f45cdb2297b4a57411a7744fa1c45e4c367e2838c81cd8b6</t>
  </si>
  <si>
    <t>https://www.snap.com/political-ads/asset/b04fa2c158e77d395017c4d8b3d658107efc1a9a617bfd4f41efac2c7011dc4a?mediaType=mp4</t>
  </si>
  <si>
    <t>fe122e07bc9960f9b168e581e70dc1a2b779f84cd17544deef926fd0705c17c6</t>
  </si>
  <si>
    <t>0a9f28bc977de77fc27ced452418620d929b02ae69c2b2c4830f9401ade1124f</t>
  </si>
  <si>
    <t>https://www.snap.com/political-ads/asset/fced961bd80ae9b6ae085a34f7042a795d4ab71510eda72b79ddd9706deee6b2?mediaType=mp4</t>
  </si>
  <si>
    <t>1b9fbfc16340016af7499aba5179a3e52c5c61efb7047aad1e5c4c464409a9d8</t>
  </si>
  <si>
    <t>https://www.snap.com/political-ads/asset/f69d4154d80650be0017edc6bb6d07d669d71bc6ce5e722962acefe2c55f9f5d?mediaType=mp4</t>
  </si>
  <si>
    <t>5e1827160f4f4516790c3406ede1b1a1a9b1f1464e416825309f5fe6b77a434c</t>
  </si>
  <si>
    <t>cf26b1d73c61897a27ee67f3d5922bb76a5a1f5cb14b2e36b407818a527ec98a</t>
  </si>
  <si>
    <t>caafbf04b7f6ef158d58dde367d78768fcc0908fe51b974e7292b6aafa51fee6</t>
  </si>
  <si>
    <t>3558606ad4108df2e5d1de1c6c4d34ebf0e6f619d085dbd76d14d6600f4edac2</t>
  </si>
  <si>
    <t>c2cf8505c3e360d3472d87904f579c344c026977bddb9efac1db19ee3b91828d</t>
  </si>
  <si>
    <t>1dd27ceaca9151a83549b5cc5a7f7f98fe8eff0d2845a41223f971ccc96a3841</t>
  </si>
  <si>
    <t>11a4829d685e4f09047c9dad84af4f57729e59bc26e38ad6b07c5a65d14eee1e</t>
  </si>
  <si>
    <t>efeb1b18ba7b3b8afe0b64f5462d74074e0cc02e86dc7a0d83a0113106c8d55f</t>
  </si>
  <si>
    <t>https://www.snap.com/political-ads/asset/1dfa8c81d29c417574c5bc6d145c00a5763c3ba2e257431bf1069ba34d527774?mediaType=mp4</t>
  </si>
  <si>
    <t>3520eaff0d384f7e8564d3069d78d3d93393e03c8a70a48f1d72456f946ae5c5</t>
  </si>
  <si>
    <t>61f10e9653407cc733b7f96c7ae82583fc2a9470b7e3de4b2b9f60589f55eac1</t>
  </si>
  <si>
    <t>ee9b7195d773c6df366fad5ab69416e4a9c392de81ac11d25cdace03882cd72b</t>
  </si>
  <si>
    <t>2e490167fc7190b2897ba84e4cf4eedca350b21a0f4a3bbc2993be8696352aa9</t>
  </si>
  <si>
    <t>https://www.snap.com/political-ads/asset/7a6cf6c71f238960ad7dd0fee54eaac4865915b2714bc0bd2f356de61127dd49?mediaType=mp4</t>
  </si>
  <si>
    <t>d38c5550a37f174100570ff81702fd1f431eb1151e8a1762b293546c1116b3f3</t>
  </si>
  <si>
    <t>https://www.snap.com/political-ads/asset/24c7e81b8c2a03ae02646e83b480ac62a77632a09a9e7bd04b87379f98ba5f0b?mediaType=png</t>
  </si>
  <si>
    <t>b26da813c028983b1f1cc9f6a65d383c1519c401980fa5737d4c781d660946f5</t>
  </si>
  <si>
    <t>https://www.snap.com/political-ads/asset/bfb858b527e9d5ef961d5620b0d8beb2c5091df8ca249ada940ebfb8770a1285?mediaType=png</t>
  </si>
  <si>
    <t>a3f50f617ed8e8518a873fa0e6a45d4c67e63b02cd375006623036b565698c85</t>
  </si>
  <si>
    <t>ec1be34a51f4036e5003fa9ce728ea74c6410bd332fb251207adbe4d6256e89d</t>
  </si>
  <si>
    <t>edf716de74dfe9d8d5ef2854f54afcc607f4cf0ef4639aa23a37d5c825427eda</t>
  </si>
  <si>
    <t>https://www.snap.com/political-ads/asset/b9bf9e024239c378011c3031632b151e488442a7ad914c753b899ad9f96d6570?mediaType=png</t>
  </si>
  <si>
    <t>2021/02/11 13:34:59Z</t>
  </si>
  <si>
    <t>2021/02/24 07:59:59Z</t>
  </si>
  <si>
    <t>03bbcb55f73b15c84206590165cdc038882ab257979f653c630215a3a4ba2acc</t>
  </si>
  <si>
    <t>095767fb01f9e870e47c882fad26223934c159b25d662640b18ca0e272f25ae9</t>
  </si>
  <si>
    <t>https://www.snap.com/political-ads/asset/a7089092151b18ea3091c7e05a489781c31182b1f443922e7c2f6b9e462a9bd6?mediaType=png</t>
  </si>
  <si>
    <t>bab9fdda08f3726f18c6cc42fcc5d580cb7f91361bf345ae5522dd0896ea06ba</t>
  </si>
  <si>
    <t>https://www.snap.com/political-ads/asset/b41d08732d7062255a542f8521d37f7139f1bb3cfa51d9c59da15af5d26691c5?mediaType=mp4</t>
  </si>
  <si>
    <t>2021/02/08 22:43:12Z</t>
  </si>
  <si>
    <t>2021/02/15 22:35:09Z</t>
  </si>
  <si>
    <t>bd9583769227131eeacbe82abdd1829fe94996ed8b30a290ef627b3708b23e5c</t>
  </si>
  <si>
    <t>66c2172bbb9efe91730476889ee6ef2d88c959dd66f0bd3ac32884c7343b5bd0</t>
  </si>
  <si>
    <t>https://www.snap.com/political-ads/asset/4a01b3b3bfd5da6600325ef93659d53bdbdaa377f41d99a117d9f41377019a9f?mediaType=png</t>
  </si>
  <si>
    <t>2021/02/05 16:54:58Z</t>
  </si>
  <si>
    <t>2021/02/06 18:01:59Z</t>
  </si>
  <si>
    <t>2d59df461eaa1a6f9b3936fa1d518f08803346286f667197e0c0e626859df0e6</t>
  </si>
  <si>
    <t>9072cc5daaf0ac418407b8a1df7b34679d6098428a9b5528608dbb64e1545f04</t>
  </si>
  <si>
    <t>https://www.snap.com/political-ads/asset/d1ab9b25361941a11ec623e56670b315c2fca533943248f97340a90a48efaf47?mediaType=png</t>
  </si>
  <si>
    <t>2021/02/11 21:22:56Z</t>
  </si>
  <si>
    <t>2021/03/08 19:59:59Z</t>
  </si>
  <si>
    <t>811b801886ac5eff0a8d34d53e40d3fb9f2efcd4e78e8d428458d4a0526a0fcf</t>
  </si>
  <si>
    <t>https://www.snap.com/political-ads/asset/c4b6583d619560ef85135bdc88155fe0ee911d8b102ca9e9fc0c6cdd20be9b6f?mediaType=mp4</t>
  </si>
  <si>
    <t>2021/02/08 22:30:40Z</t>
  </si>
  <si>
    <t>2021/02/15 22:16:03Z</t>
  </si>
  <si>
    <t>7572226ae2ecdd14359d64098fc6305c2ccb7ba1890c4aee8d95758cdcbf7809</t>
  </si>
  <si>
    <t>d48da7d2632b6c978cef0a21bd0db23032b981dfd887d27ba6c3d566bd1e2ba9</t>
  </si>
  <si>
    <t>19636e4e1b13c3aa8d8f9ed8ff35a2fa3bf57794f00577cb78e2dcb5db9d811d</t>
  </si>
  <si>
    <t>https://www.snap.com/political-ads/asset/84ddf4ab535428d067e972bc94eb38fb15fd744ae70592a5a07ff11a930bc537?mediaType=png</t>
  </si>
  <si>
    <t>d7ef6868329d81d9e06e99c68d7d6a84b8251d7f4a2fcdf68dd8ab64886268f4</t>
  </si>
  <si>
    <t>https://www.snap.com/political-ads/asset/08b167f0eca8ea70d5beae28ce34720eb2c7418766a3ccc9b91844e7ff1ea60e?mediaType=mp4</t>
  </si>
  <si>
    <t>2021/02/26 22:01:10Z</t>
  </si>
  <si>
    <t>2021/03/12 21:59:59Z</t>
  </si>
  <si>
    <t>7b944367a590bdb79e55285237df563850f4130b73b4dae6cde004f0a4aedc39</t>
  </si>
  <si>
    <t>144d6e79de81c9e2ed2b681ebafb27c4348145d30c36ca4d9f03f8119dae03a2</t>
  </si>
  <si>
    <t>90ff8cf4501a4cc1fe09a989bcf7be657a7ac3c31d85cb7976b8c6e134508fd2</t>
  </si>
  <si>
    <t>https://www.snap.com/political-ads/asset/01a2fa7262665f727f27ecdca49c3c606b3cddbf1208546924c0b37e6b30f8fb?mediaType=png</t>
  </si>
  <si>
    <t>2021/03/01 00:00:30Z</t>
  </si>
  <si>
    <t>2021/03/15 11:59:17Z</t>
  </si>
  <si>
    <t>9b79f7cd60e3d2b91699760d60fa16c96d79894ddd2224d2079d8b1e631cd7e0</t>
  </si>
  <si>
    <t>https://www.snap.com/political-ads/asset/2f5f3e004ef1fe383a9c409bf1e429412c50b2c5ddc5b7d2c5a3a9ab57bc1c6c?mediaType=png</t>
  </si>
  <si>
    <t>c1dacbd8ee203ac8c13d94d7792dfd9e2abe7958cfece0a52f2fda7ce177bf3e</t>
  </si>
  <si>
    <t>355bfd3bc4ec7e6e70f03c9cdac45aaf96f786fbeda4bb12aa1f56fb23a247ec</t>
  </si>
  <si>
    <t>8f52e000f73a8cd2f3dc69930337a3774d348fe66b2d2a3b40182eba65bb4cd4</t>
  </si>
  <si>
    <t>11d3b0579f97f4b91868e77db5122159b94c413a5c875e790559b877e017fda2</t>
  </si>
  <si>
    <t>https://www.snap.com/political-ads/asset/0c995017ca0dfb1a92888738677cbe9916723fcb8c6f13d10c6a3fc9cb581b91?mediaType=mp4</t>
  </si>
  <si>
    <t>2c43f21ec5d5cb00355b485f0d68e47ef980ef289c78cb77ec1523229b5780dc</t>
  </si>
  <si>
    <t>https://www.snap.com/political-ads/asset/d00689e71b62a027a40cb63326a26ee52495c0535781783d7f2dfaf73a30cee1?mediaType=png</t>
  </si>
  <si>
    <t>7bb0990642a47ac069c1719e4c4267104b57e2175e86aecdc9167ef0d296e855</t>
  </si>
  <si>
    <t>2021/03/01 00:00:52Z</t>
  </si>
  <si>
    <t>2021/03/15 23:59:52Z</t>
  </si>
  <si>
    <t>9080ca5e2862776394d8ce8f014f5a24515c4072d4f43a559ebedca9f3cc939d</t>
  </si>
  <si>
    <t>https://www.snap.com/political-ads/asset/b42943d1a41dcbe4525909ec79a20484104861cc5bd37f0d64b92c9693d85023?mediaType=png</t>
  </si>
  <si>
    <t>6ef3834bdcea5731335600bd32b1eb2816fba8f68bfa6246da727602ec4bb65e</t>
  </si>
  <si>
    <t>9c5514c10bd8a3e1d27ee6d211c5727fc0d4232a0d5d64e6153be708cb364404</t>
  </si>
  <si>
    <t>1076637fa71f11a3f7e00fe979ef161cd633973d076a8e4a1641991ed266da2a</t>
  </si>
  <si>
    <t>b2a64534e28ff12753c130c5885bdc4ac156a137be150a753ca2d80ad7b6c93c</t>
  </si>
  <si>
    <t>d7da54fb1acdcf395cff61acd2cc0b0d356604feaf89233a3c1265c818628293</t>
  </si>
  <si>
    <t>99f7698e784807ad5587b639822132c60b461a46c6fc9d74100f675adcb32e9f</t>
  </si>
  <si>
    <t>https://www.snap.com/political-ads/asset/ec9c7fe7575c0f4ce066338f017f67762d82a5678f1acb34f8ca0fc1904ee436?mediaType=mp4</t>
  </si>
  <si>
    <t>3322b608611557b53109719615e9f7be2a0112bb2ac1bf934c434141696e945f</t>
  </si>
  <si>
    <t>https://www.snap.com/political-ads/asset/14ca2190e10136d8656fc11500cdeeaa274538452e3c9c8e54bd1da33e8b5bdf?mediaType=png</t>
  </si>
  <si>
    <t>e4ee49f847e2cc2ed8496467e9ea2f945d7f060a435da01224efc8fcde65075e</t>
  </si>
  <si>
    <t>f1cf3ab369d756880816a9194b7ad3be78065564e1e3b79d76ee713f24ce468c</t>
  </si>
  <si>
    <t>55bde9f770cac5394ac4fc29792ac26a9362323c1ab63f4db81470fd60502bdd</t>
  </si>
  <si>
    <t>fd0512d8c0482eb54438eb60028938aeda6354b720b9fed8f89585e2e7a0bf5d</t>
  </si>
  <si>
    <t>d1548ce92495c81601241e960c923b63c2d87167c2dcda56cd5824fe73fc8ff4</t>
  </si>
  <si>
    <t>https://www.snap.com/political-ads/asset/87c49caa5297e8cd8d99a05f1fa5c3ef392866fec90771ec88120d210407b4b4?mediaType=mp4</t>
  </si>
  <si>
    <t>167364e21be6bf2a54fbdba0d6dfc6e67917c4f720862d1ac5e8d3ed35392a27</t>
  </si>
  <si>
    <t>https://www.snap.com/political-ads/asset/994b8bca1e6f2cbe3134bfe1b22ed5cd52f2804feb096af7a05a23ba7fc6994a?mediaType=png</t>
  </si>
  <si>
    <t>cc5f7b1bb316269b8236801aafc2b3ff261c65988ec45062c9cbdbd68285c4ea</t>
  </si>
  <si>
    <t>https://www.snap.com/political-ads/asset/8336b53bd8221e6e971817580a5112478ea8b0edf98b890c6cd14347d514092a?mediaType=mp4</t>
  </si>
  <si>
    <t>edd7a26051a679e40dddf1933eb732ecce76bad1c6d55eb88ec1c9307215fa14</t>
  </si>
  <si>
    <t>https://www.snap.com/political-ads/asset/be8dd422a611a677833db876225aeb296c1b663653a1b112fe9b65a75468516f?mediaType=mp4</t>
  </si>
  <si>
    <t>41c2594b375c72eee41cfb25e2fd54b7cfbb99c26a6befce381a7e56dd27c053</t>
  </si>
  <si>
    <t>ee552fe02c100b63c28b7047e4a5637c66d2056ebcccdf93f969be411051a32d</t>
  </si>
  <si>
    <t>44fe4a79fa12abb01bca7c328144c4fa5b7f4d466c019bd774777335f17c1b71</t>
  </si>
  <si>
    <t>79f84df80b0bb0d9c60763274a8ae0bd0a48e5fb0a0adb1b3b21e0e2b36a5c95</t>
  </si>
  <si>
    <t>9a3b24cb0f585f64014cc3fed6099f42dca398a11f5ebb87f92a49087287a8d6</t>
  </si>
  <si>
    <t>https://www.snap.com/political-ads/asset/537a616735d7125ba0a3f8f0a3b1949dafe5f838fbb1b783aff2372d769aa98f?mediaType=png</t>
  </si>
  <si>
    <t>48f238111cadc80cbc62ca70dcf2f40cfcf65733d34cd74b53f6a3fe5b40ed06</t>
  </si>
  <si>
    <t>5ec611bfcdd88a72c18d4a963f152a35388f57fc4f0598a8e8225fc4f12adeb5</t>
  </si>
  <si>
    <t>ab2d65d172c139e2b14422543a523155ba97bea84ec6cebca94c0225d32f62c7</t>
  </si>
  <si>
    <t>ca60472d2770da7a06bdbf18fc404fbee23dad180bcee4bc986b6f4106377dcd</t>
  </si>
  <si>
    <t>https://www.snap.com/political-ads/asset/df22cdac1a58603c7bc1acc68393120c489d007547212a0d70fc0b0a185994e8?mediaType=png</t>
  </si>
  <si>
    <t>2021/02/23 22:51:27Z</t>
  </si>
  <si>
    <t>1f1a5927f63386c9ce4261e5f8e6f9b9e63518958a4697aae123b4ce52ed3fa8</t>
  </si>
  <si>
    <t>https://www.snap.com/political-ads/asset/918cd0dfe524593141658e687725a02ce031c75d58d2e8c6fb7b29b0482ba1dd?mediaType=mp4</t>
  </si>
  <si>
    <t>61daf28ed05d013d675ad28a42d714ab453a4494fa2aeebf67b78e8314f1d3e3</t>
  </si>
  <si>
    <t>65315efdb66653bc5d21fc0e1ec9103cd8b31211eb946461756fafce86a3ac7d</t>
  </si>
  <si>
    <t>df9f2aa5012cc188cc5261a5820cb48df99689f094aeebb68f1331e16b679da4</t>
  </si>
  <si>
    <t>c80c5bea6814d233d96c55eb4b91eea9ee730132c33481d25aa995fa156a1093</t>
  </si>
  <si>
    <t>b2cfcfc6c4eb4ea4de1783ec143f7bbf991b20790e58e3606891cc9e232fe8b2</t>
  </si>
  <si>
    <t>https://www.snap.com/political-ads/asset/5cca70db2ee15cc131d14818e8e809b6773efeab7e7c27649c982acddfdf1da8?mediaType=mp4</t>
  </si>
  <si>
    <t>2021/01/08 15:55:47Z</t>
  </si>
  <si>
    <t>56e43c8961cd68b6bdd9ffe370f33d20b10d70bf26ec9db4dff54fe159a5bba1</t>
  </si>
  <si>
    <t>fbf15b51700c041628bca1ecaf79e37d5d93e87101466e191d9c11900711c3fb</t>
  </si>
  <si>
    <t>https://www.snap.com/political-ads/asset/ef3dd8ee6d1504e53529a36ec4b37efeca7126f03a312f6516b4eb5287254fb2?mediaType=png</t>
  </si>
  <si>
    <t>d282e5a1cb120b59968a1afcfee51bc25d2b0cf0f81e901e2fbedf8b6f96e4c5</t>
  </si>
  <si>
    <t>84aa0a0bcb0ed3df319f654ca288bab577a9c3982a1dba789cce7b6ce97a34ce</t>
  </si>
  <si>
    <t>07d3496e9038e073560db274009b2b436464da4b5d581ad5a9fd1825e558b423</t>
  </si>
  <si>
    <t>96adb5475a1b46d5cf590601df438bb7614a20776170c980506384605b75715d</t>
  </si>
  <si>
    <t>2e85f9fed583283d26f947587186c8bca9f23396016730bbd89ed1872a847348</t>
  </si>
  <si>
    <t>e23bb45481469107ba287e3e0c1a4a2016e4cb8e6b1b4c03aba282b4be997439</t>
  </si>
  <si>
    <t>https://www.snap.com/political-ads/asset/fa1004ead1ea5efef12901cd480a9b32349576a0002cfa2d0190e0783a6a3325?mediaType=png</t>
  </si>
  <si>
    <t>2021/03/01 00:00:32Z</t>
  </si>
  <si>
    <t>2021/03/15 23:59:32Z</t>
  </si>
  <si>
    <t>b1e6e15cf62bba4d972738a84bf374e16799c80d821d5f15f56cf1c09ab29b8c</t>
  </si>
  <si>
    <t>https://www.snap.com/political-ads/asset/ac21c057ccbc8f7203b9d0b158bb5668b9cb42a19fbb9f19887fd32d6090895e?mediaType=jpg</t>
  </si>
  <si>
    <t>c5c89d4157491b733b566d86dd83cfcf460f7d1d1f9d306006501ad4dd9eb0a7</t>
  </si>
  <si>
    <t>https://www.snap.com/political-ads/asset/332b2656d0ac323683593138e55f3a6c8f61c403250e6541ab2c07451660033c?mediaType=png</t>
  </si>
  <si>
    <t>2021/02/24 23:46:18Z</t>
  </si>
  <si>
    <t>33c31b2a5ec2a62d83b976dfef296175f3671f90e06ea474b784f4ec19ca5abf</t>
  </si>
  <si>
    <t>f16fd3701c3ad710c8f80f865650c3d6423cbf6bd53d090a01f9df3aa3845054</t>
  </si>
  <si>
    <t>https://www.snap.com/political-ads/asset/d93392549217b8a569d2a508c497997109c7f4830e7036d84cd802133e1ee25d?mediaType=png</t>
  </si>
  <si>
    <t>278dad69872405e1127dfd9fcc259069a5e25037abe2080642eb05e56036e2d7</t>
  </si>
  <si>
    <t>6553a852ea86d10e5c652a3eaeb70d3a1c1da47251854e7d757fbc2db3d3fd26</t>
  </si>
  <si>
    <t>6959994cdee76ce640ddcf66466e6a9f85b55a1cc5b49c671ee055d63125719a</t>
  </si>
  <si>
    <t>db2abc6fcbfbad8f976de924deaa2aa04cbcb26d779a777ce4052110767da136</t>
  </si>
  <si>
    <t>https://www.snap.com/political-ads/asset/85e77d225f7e0481691f982f6d30fe1c5a2534dc0b738782a1c2f29506d2ba7c?mediaType=mp4</t>
  </si>
  <si>
    <t>aacd33761d44039cbe6dcaa4f2da2c373373f471c051c0fc7b622bdab40f55a0</t>
  </si>
  <si>
    <t>2d9b5005b92e64c5c1742fa81bd340c8395c6ae94b644ad132bc012792ffe262</t>
  </si>
  <si>
    <t>ede0f292fb1538409fed4ce32c71f82c2794dd53a19d449d1257d7ff23a7e211</t>
  </si>
  <si>
    <t>bbd0997dbe94ed42ec2324810486b6b014f91c329a2ffe972efdc706a4f7408c</t>
  </si>
  <si>
    <t>ee7b91862b4d1444df7b58bfdf976772b9dd5dec79d7e392ac8ef882b52c770a</t>
  </si>
  <si>
    <t>https://www.snap.com/political-ads/asset/8949d54eb39bd8ade9e2eb72d3fd03c5c581a4a66de53bd186cb1fbd94fff6a7?mediaType=mp4</t>
  </si>
  <si>
    <t>eb721b91b83d86be54ab9917fd67e40a01c9560fe31d0593452484e0ebbe196a</t>
  </si>
  <si>
    <t>5d174eac096dcf78511e5f949dc7737e955641e7fa38c7d8148e25922b9518c1</t>
  </si>
  <si>
    <t>51d5cc1c4fcf16e2f438e6c653f7161aa6422ac8feebc279c26cb1c0fad9fde3</t>
  </si>
  <si>
    <t>ab967b244b65f2373fbbc5408767cd97e5f107981b27f754a2ae8a8e7e9f489c</t>
  </si>
  <si>
    <t>https://www.snap.com/political-ads/asset/7111ccb73074e2bf00608ee49cf6fe4fcaa98181474fcc4b590101d7bae5e612?mediaType=png</t>
  </si>
  <si>
    <t>cbca2228f3a3739bdc3b21acabff3817336abbd4e819613ed52b7445ef724a8b</t>
  </si>
  <si>
    <t>27c5002e4d940b6b3e0e052309bee945a04ba6305663401d441d56cd7631ae46</t>
  </si>
  <si>
    <t>35cbdcc9f189cb4fbe25c324cf2ec6b28a79d071063dad96b36d86cf2105a8cc</t>
  </si>
  <si>
    <t>5d4e1b2c95bdc097d9af286d06529aa6dfa2e2e1b0a2fa7be4c14ab24bb9d051</t>
  </si>
  <si>
    <t>8ac3cc684cdfd8601b664ab5351d513771f4cbeed7a6ff2b5d1472ab62af7e36</t>
  </si>
  <si>
    <t>ac56721774e8a98290a922c9caf232c3c710e155e567769b815753327780a0da</t>
  </si>
  <si>
    <t>ac6b56f2cb75a076d2ae14701b26d673fe9f4e500921696a526bdab3c2460caf</t>
  </si>
  <si>
    <t>https://www.snap.com/political-ads/asset/a6719692d3ec2722431880bb7dded06f34fbfb74f68a457455c20f258af5a5d2?mediaType=png</t>
  </si>
  <si>
    <t>f0b0a0944387b72c1a4c15edb8a20120294d13fb62602367117e86cf030d17d4</t>
  </si>
  <si>
    <t>https://www.snap.com/political-ads/asset/109656d2a63b1c1f8de647d4b05e7d4f954b8eaa375a00e8bd12ca90750cfc1d?mediaType=png</t>
  </si>
  <si>
    <t>e817b72f7a88688abb112d3034875ffdfd309491b0d9de0b844dd94368ea05ab</t>
  </si>
  <si>
    <t>16b263d0621d8281fe882e0ddb7fe1451e0ea9c0e8c8b9b6b1e0f37287a4e63c</t>
  </si>
  <si>
    <t>https://www.snap.com/political-ads/asset/f7e805512509923a0170fda2ee0e0e01fc3245d217f9542c023a689784bf60f2?mediaType=png</t>
  </si>
  <si>
    <t>b32e02466af8e1befd2b0da3a71048314a3e4725dc9732a26c95161ae7158fd0</t>
  </si>
  <si>
    <t>ee40683d9ffd7bf370754ac5c0d5e9f6b3d58eafd5c02e62ad00479319caaf40</t>
  </si>
  <si>
    <t>https://www.snap.com/political-ads/asset/5e9387e4c7c3de505037a10d418afebd719e4d23319a5b1482d4afc854a31bb6?mediaType=png</t>
  </si>
  <si>
    <t>629bea41f40d74d49f5907b8e03c3b716067780747d9242b774a4f8d45937a0d</t>
  </si>
  <si>
    <t>685ede2e49e2514f5c287bf6da052ca861ae240b9a51b1e005347ac264479d85</t>
  </si>
  <si>
    <t>e73bae0d85dd4b5f330ea258889fdb1d3a2814ddfd360b9a1e4b0e86a0995f24</t>
  </si>
  <si>
    <t>84b425b19eb7e9060754a0e811ae623003ffae017e4a5295b223b3eeec01b08f</t>
  </si>
  <si>
    <t>d823e92ac4c77436f9a766d433996e0aca5635f318efca864ac630f44adc1c0f</t>
  </si>
  <si>
    <t>ae4e6a892f87fcb9aed4f15adbde69ebed1f79b63fffee12775ef1aa33da4dc3</t>
  </si>
  <si>
    <t>eae914abda0da8288d88c1424971f12451977d60e3e161cbab1a15b693f8054f</t>
  </si>
  <si>
    <t>817a797061a166ea6fc0628e903353d8185868c56dbbcf87a3e7b4fe4ee1d121</t>
  </si>
  <si>
    <t>https://www.snap.com/political-ads/asset/5d3eda12f1607cd33893ebb51fabeb8d497189c5f726e0f35f0858a172214aee?mediaType=png</t>
  </si>
  <si>
    <t>f4439229362fbbbc6d7555d52fe4d478e5610d7981ce515dcfe099d580503c8f</t>
  </si>
  <si>
    <t>04603bba2fa398ab441e6cbf4c73d937f2635a1fc4e3fdd68949a55912a23b8e</t>
  </si>
  <si>
    <t>52782e3222fc6b1022791d3bebef93715b678ee5083d087c6ffc0003730a8ec8</t>
  </si>
  <si>
    <t>https://www.snap.com/political-ads/asset/77c21048767fe84381785df2fbdb463c9123e68311200f4ed397904c26248ee0?mediaType=png</t>
  </si>
  <si>
    <t>6839cd00689e86f5a97dab9b46443645913f926a947e107bc93e7dae6b04a596</t>
  </si>
  <si>
    <t>5c47af8140d2c100d55365f4d18737ed0683dd7f5411ecd519739b811146ec53</t>
  </si>
  <si>
    <t>https://www.snap.com/political-ads/asset/ecf4349f78d530d8316701999705aaf6de86af11a83d6fc7473220fc240ba3d1?mediaType=mp4</t>
  </si>
  <si>
    <t>e9f33a8ce99b59cf90ce5b88e7d3c7ca5ab2283391ae8f9128b687a5c8bdf297</t>
  </si>
  <si>
    <t>294fa7f90fd432d3910ae4439be51b50f7a20990be4aae1ef2d3574b3d9c48ce</t>
  </si>
  <si>
    <t>https://www.snap.com/political-ads/asset/e2d28439ff6a0f3995689ce638920dd6066469c1840cfda78b0f71eb4ccf56fd?mediaType=mp4</t>
  </si>
  <si>
    <t>341aa4a5566bb8fcffe8e10e6d82aa2c795b6bf9d151ed3b7499580c8f30f449</t>
  </si>
  <si>
    <t>https://www.snap.com/political-ads/asset/9ec80e46bdd6a48dd02e6690f2a5dfcd3aa042cca24cc3689192f270427e0cca?mediaType=png</t>
  </si>
  <si>
    <t>8f886f827cf34f4d704d7e560abae35fac1d2a63a88d3495678584dbcb656012</t>
  </si>
  <si>
    <t>9b15b5f3b33d7f7a18654b6df30db38c90bbbc08d60ec421607faf59ab7c692b</t>
  </si>
  <si>
    <t>a7de20938fe2e014850ca0a7a5840fcbe4c8a5c5a51db0e856f0a3ae7516f2ef</t>
  </si>
  <si>
    <t>066eed94eff7032a6be55e676d5149a4f0b4f26c19399ce9c3c55d4f1a6d1ddc</t>
  </si>
  <si>
    <t>75820384229decaabb239b15f7ef930a2920ae11576669509ad69419e00ca2f0</t>
  </si>
  <si>
    <t>https://www.snap.com/political-ads/asset/ec6168709400018c46ea5c26fc3d0edb59b766d13ca133a64fdfbbc3fe741375?mediaType=jpg</t>
  </si>
  <si>
    <t>d5ce5bdef2fde85b7313ca9cac4d47b1fd02aa4e27e562cae566457d75f6c3c9</t>
  </si>
  <si>
    <t>cd78d4366c7f52dfb8519a2e291eccef5a38a14fe688745d1ac624bcba4e8c4e</t>
  </si>
  <si>
    <t>6374e2731d4a4ab9228f76b0563cbcc3b1572574f588fda9d6b6a979edefdcc0</t>
  </si>
  <si>
    <t>https://www.snap.com/political-ads/asset/93029cfc1c4a35786a1d594cfb0201437660fc21be40dc2abab5de9e1e8c8566?mediaType=png</t>
  </si>
  <si>
    <t>7b971eb211d05079c63464e5dd9649d3b3f60ad8f5e7d654ef99383695294be8</t>
  </si>
  <si>
    <t>9b811fd87513ebfccbdf9bcddcc6d3a1455322927ebca6b58dc57a0a439fb190</t>
  </si>
  <si>
    <t>https://www.snap.com/political-ads/asset/8c6a7bc499196ee997e47489f3ef0ddf6b20cd9764520771b7660ff92ad24dc7?mediaType=png</t>
  </si>
  <si>
    <t>a21286c420e3624bcbf75ff1765734926702b4341bb1d5110d1c19d410d75edc</t>
  </si>
  <si>
    <t>63ffbcbf4cc0f5f50f53d2a622aa32b168a3e164e1cfeee169fc37081f0583e7</t>
  </si>
  <si>
    <t>c91f810e96603094a6a9a051b0b4ad68dd2380fdbe8dcb17b918d789f99a0201</t>
  </si>
  <si>
    <t>4eb4f55d7c93756f3bc7c841fcf6dc3f04fa58832546ef2cfc282ee609f09b35</t>
  </si>
  <si>
    <t>8cf4bae39bd62631e0dc09511c1e90d1ec0730ed28b5456b2437e3328d7e7e64</t>
  </si>
  <si>
    <t>badde67aaa2b4abd5b9a8949308ca4cdfd81b5fef1109e808ce24d0a5176927e</t>
  </si>
  <si>
    <t>https://www.snap.com/political-ads/asset/34339b711d9abfc36e58a22910d773e8faede7182e0160b7a63bb5db77ff4f5d?mediaType=png</t>
  </si>
  <si>
    <t>2021/02/12 22:48:29Z</t>
  </si>
  <si>
    <t>da258be48b413a79f8b9e1fbd3604f8e88ecece589ce3d95d3fb4dc69be12889</t>
  </si>
  <si>
    <t>https://www.snap.com/political-ads/asset/dda560178cafe40c570142d6a788368c80f7614c93b778833be975ea8859fd68?mediaType=png</t>
  </si>
  <si>
    <t>c1168c35fd31f4aa0412b6d5d5610bf0ddfa1d76c8605f62cf3e3a4d9c919b89</t>
  </si>
  <si>
    <t>2021/02/22 19:59:59Z</t>
  </si>
  <si>
    <t>947f86671dcead2e8a8dc575097261682690c394c2cea116a70793e4f97e6871</t>
  </si>
  <si>
    <t>https://www.snap.com/political-ads/asset/b9c346f1fd1c9557e667d5d188b759572cde7d013d99a87c84bf141806a861d1?mediaType=mp4</t>
  </si>
  <si>
    <t>8dab7b670e05066efd475695608197800805546042596811eaf7c77a52060c34</t>
  </si>
  <si>
    <t>9235be144270616292b24d9f8561b9e7e2c6d8b7186ff1916f664cb7f399426f</t>
  </si>
  <si>
    <t>https://www.snap.com/political-ads/asset/67933e18c6b6d66a10dd0baccd4148f25ce89be66fdc164b5b1da6b449312739?mediaType=png</t>
  </si>
  <si>
    <t>518b972cea007f6451b88290d30643a5e412f0b716b0e74d72a3de346de25d90</t>
  </si>
  <si>
    <t>6e5abdbde3c80b0f981e3c2ba9bff0da063148710c9120b08b023e6c7c303d8d</t>
  </si>
  <si>
    <t>https://www.snap.com/political-ads/asset/c6b87c0751d7729c2fbd3e2b4cbaa22cfaa39ca0a436a3151c268080dac5972a?mediaType=png</t>
  </si>
  <si>
    <t>aa41de527186007043b99ade73e14faccaf1922676f27c86a89838f95578868d</t>
  </si>
  <si>
    <t>ee554e1b834b502c49b85d35edd7d0247a2c5edd51aa15232989f9057615c6cc</t>
  </si>
  <si>
    <t>d94c0d3c863b6087ba302198f5092df35dc65b2e824122eaf62a21f29d6fc101</t>
  </si>
  <si>
    <t>https://www.snap.com/political-ads/asset/d350a0f90d2cc7978383bf92034eab4a27e5b91930b4a5415bab0228feea32e9?mediaType=png</t>
  </si>
  <si>
    <t>ca92ed3d21f62c2142509bbfa1287a577d0d858b764bc1dca64e981796b02ad7</t>
  </si>
  <si>
    <t>https://www.snap.com/political-ads/asset/e6ae39c2d82f5c668c43c7ec999f4d058723efd07b955903bcf8d3b8d5db4e3c?mediaType=png</t>
  </si>
  <si>
    <t>037cd8057a783cb267ab846fb4748400f670b45b945ae7c1d1c33a879c37ca37</t>
  </si>
  <si>
    <t>0a437991b4dbdf0ebd5c2ccdbd9a0fc8866a662c2f5c20a4fc81b857eccc7750</t>
  </si>
  <si>
    <t>abc453b7fc79553beda1b52ce1d7e02b85f030481d166f6a6e13bea07c32d527</t>
  </si>
  <si>
    <t>467fa7a26eaac96defff783516acd6a271314f0041b06c81bbf2b0e296f7658c</t>
  </si>
  <si>
    <t>29f006189cf7aaa434ef9694c2cecaeacbe6c8451b0cc2dca87216357c07592f</t>
  </si>
  <si>
    <t>https://www.snap.com/political-ads/asset/5d15c7db0ceb001d1b3f811bc1ba4d40266a35b7daeb8e0cf313d07779fa75b1?mediaType=mp4</t>
  </si>
  <si>
    <t>39062ddfe6217c2b7f1729a6b6e9997fa297c894d6c356ce3b161bc1ccf0a649</t>
  </si>
  <si>
    <t>5d110c2665a175b21f877dc4ba0326e4d3b15b2234a0967ba7be3a8a0c2c5b3b</t>
  </si>
  <si>
    <t>10f8f36bf194b297989f3255a16678741d9f34001067947bd1ac36cf36bfa821</t>
  </si>
  <si>
    <t>7a457f3d8556459d31be3d35942a763207076e02b1eb8a34fe986ed8d6a81293</t>
  </si>
  <si>
    <t>9d269211478e90eebce7084185b8c787e4625f8cbd5b18715186f0866cee7651</t>
  </si>
  <si>
    <t>2021/02/05 23:15:28Z</t>
  </si>
  <si>
    <t>d6cc9d5f76dc6399c9903c3c90291e69fb35a181dbb08bf17cb13c6888cd3c37</t>
  </si>
  <si>
    <t>16f4da3c59c742773a1b8855c482917f6462c4e48728db4004bea28208f1d857</t>
  </si>
  <si>
    <t>7a54583b7045c2cc4c563ec968ded2c1fc81d9b48e6634b1448a0cabcd03536d</t>
  </si>
  <si>
    <t>67e021dc19d53f5d5023b23b343e0e585823e213f025645beeaee72df4b2127c</t>
  </si>
  <si>
    <t>8b76d791fb3aa5cf92f4c25b1a9e6b471dede8da229c58095ed3145b3ba54ce1</t>
  </si>
  <si>
    <t>5c71542c91b84bf0823555620bbeda2e17c903bfaf7a99a043d12d234aa79390</t>
  </si>
  <si>
    <t>fba392a348d8e2be29825fc4d6a4647943a165fb827715b03d58b224f94d2ca8</t>
  </si>
  <si>
    <t>b431acc3bdf642cbf811ee583a403150ef1fb73df84e0a98e8b65334aa9e4e14</t>
  </si>
  <si>
    <t>691e747b46a4d07caddeaed0140b8e8a77a44445b06e6a938bd857b01133a533</t>
  </si>
  <si>
    <t>82d3e7772a3271919376c6bac1739843c9158c86c0d872718e13b0e2975fee6d</t>
  </si>
  <si>
    <t>f98df6a89fbb2e7d501a09b69c6461121aee04302f1d925e5a7881f3b607d39c</t>
  </si>
  <si>
    <t>https://www.snap.com/political-ads/asset/0116660cdb7c1a61da5cb41165e5f107417b3d9ab10f51e66819b4de7ce593f3?mediaType=mp4</t>
  </si>
  <si>
    <t>9a2271048094f902b03920bab549759dc6d24812c9ce23c29dd1381235b7f612</t>
  </si>
  <si>
    <t>b98f3b137af3ee22852dc05d1fd64a3fe67ac346acef6598bb1378d0bfaabc64</t>
  </si>
  <si>
    <t>https://www.snap.com/political-ads/asset/182681e5a9f949a991b888e1651408cf788b448b0b94362137545e03cf5dbe24?mediaType=png</t>
  </si>
  <si>
    <t>e6eda7b408ab720ab4cb1e5bba61150c6053f5d060f54c3ba1e7e308321a6be9</t>
  </si>
  <si>
    <t>7eb4e3f1a92c791ed8b0f00e6ab381996f970dcfe2bd5249c0492427ecba8774</t>
  </si>
  <si>
    <t>70f10191f5cfacdbe83c6c922cc46e7acdb6e8ab6ee0618588fe8dd4e40e4f5e</t>
  </si>
  <si>
    <t>https://www.snap.com/political-ads/asset/c577b86ab2a8e9a57938905a5f7421414709223f33ea011c0a694828534e015a?mediaType=png</t>
  </si>
  <si>
    <t>5af91a4ad075a4ad2d38d5fcee93a924b1288321b82e98bc6df7edd36f10a6bc</t>
  </si>
  <si>
    <t>6076575d89aa48c1fb6f84fdea73c4fc8b7acde677f9677e3ef6845952909cc2</t>
  </si>
  <si>
    <t>cba819bc59a9d171ddb3e2a878673496b9ad7257cb2a8c12345fe45cc9255ba8</t>
  </si>
  <si>
    <t>69ae48374b554eb31a1456e96c35db99d9bb21b148037cdcb87f9fdf6b342f72</t>
  </si>
  <si>
    <t>2c0db60472ba8f201451bf6ad143dd5d179635db5cfd7a12b4a51aad3090f1f4</t>
  </si>
  <si>
    <t>https://www.snap.com/political-ads/asset/46d81ba4a763a6c927a12268f91c40e5aaee146ab59be114e3a911f70f798be2?mediaType=mp4</t>
  </si>
  <si>
    <t>b165de34618603dba33ffb5cff0ae188deb64949dcc388ab4b2e0e1c5956d2fb</t>
  </si>
  <si>
    <t>3b9b1af36bb25c915370895a74bd213c0eec79cde48f41cfedcd7df7bb35580f</t>
  </si>
  <si>
    <t>4184864c9c1825565b6769331800bbd874bf3ac4713b18a57c72c6ae63385871</t>
  </si>
  <si>
    <t>8541aa5843be82a6f9f76656376cb9365bfa0028c4a78dc45a619952c3c5d640</t>
  </si>
  <si>
    <t>e17a045989b12c664c6f0f444070d77d2898db4abe4348d33f95692a6b469df6</t>
  </si>
  <si>
    <t>https://www.snap.com/political-ads/asset/87efd06f967182d7be641df0f478451b8e3b505853bc2983e9b26be7279c86ce?mediaType=png</t>
  </si>
  <si>
    <t>2b794e222374b58de36ec5eb3b5c5e49fa5fcee51b9e17f068b68f1ed003bae8</t>
  </si>
  <si>
    <t>https://www.snap.com/political-ads/asset/a1d627f23daef603e08ecae2863f573ad8f5ec0315784d20115ae6d3a2aa58a0?mediaType=png</t>
  </si>
  <si>
    <t>8232f913e32d2dfcb8b1117e1a07d2e2a76256ab65a8038ba139ce76ca62384d</t>
  </si>
  <si>
    <t>5b3ee8f5ad59e36f29c226337372011f7f9c90253dedb8c550db694e8fed474c</t>
  </si>
  <si>
    <t>76752e922b8e2b7f5c597d630861ddadc3e1cfc60337f6b16b75ca2f641ff349</t>
  </si>
  <si>
    <t>https://www.snap.com/political-ads/asset/0cfed8e86ef1428cbc8422f72d36747eea81f0edfd751de3c98c03ff769489e7?mediaType=png</t>
  </si>
  <si>
    <t>2021/03/01 18:51:06Z</t>
  </si>
  <si>
    <t>2c92e906a31d9e1f042c07b0547248bc50f40096e1ff75711d91e398438fd1a6</t>
  </si>
  <si>
    <t>1add8b97e393edac97a5e279252cfd5945a39243d61fb04872ea3cefd7484c5f</t>
  </si>
  <si>
    <t>https://www.snap.com/political-ads/asset/60bcce30cb88be169cffeb952329e05e34c8b26db2aaef3bb615d48d8f826b5c?mediaType=png</t>
  </si>
  <si>
    <t>61b5e78846c9aee60f52ad819905a0f40ca9e89999958a6871a13a2fd6a7447e</t>
  </si>
  <si>
    <t>63bd613b616e7cc9c7504faa9477ba9b93e1a916f41989518f22dc00d3b1872a</t>
  </si>
  <si>
    <t>https://www.snap.com/political-ads/asset/f67c3e0b6c570b9bcf2e648b12107fd88f69fba4ed71052624ca8f7b77bed548?mediaType=mp4</t>
  </si>
  <si>
    <t>2021/03/01 16:00:00Z</t>
  </si>
  <si>
    <t>2021/07/01 03:59:59Z</t>
  </si>
  <si>
    <t>03a37a899241a14e9633cd8e2b6cc65bc2efa48054acfb475d1f3c7b9b8e8e1d</t>
  </si>
  <si>
    <t>https://www.snap.com/political-ads/asset/9ddd5100ea21983f10ea21fa72ed53236f162f4f0557155ea3e22cf6b8e6ab1d?mediaType=png</t>
  </si>
  <si>
    <t>3d27edada9986f8649816d347ace65ad9642fcc0461bd7041fd2dc2fab7ada01</t>
  </si>
  <si>
    <t>872646d4c56888079672fd8a5bae3eb6cecbf92dfeef22fc4e3386df5eeb4ce4</t>
  </si>
  <si>
    <t>683650953ac0c64ef9b9d0a00374325a7214317a7b2a56b90f83d29c22effd77</t>
  </si>
  <si>
    <t>435d2219caf0db1106f5e72b5b364d9b0b1674165b94985f8b54894638d0b3e4</t>
  </si>
  <si>
    <t>e19865d1167e9aa8ab78f3dc6229559536eaf38f684a93b34aaac2d02543f42b</t>
  </si>
  <si>
    <t>bb4b76ff3360f787c1f4eb1d2c7b110ed482083825c2b48407b144374ac4b4eb</t>
  </si>
  <si>
    <t>abcf4a6daaa60820c0515adb79dda189cf57e07b976046ca8acb064ebafc3671</t>
  </si>
  <si>
    <t>6906cf50b9f3960788f566b844c18206c351723825bebba72363d6b68b783dbe</t>
  </si>
  <si>
    <t>https://www.snap.com/political-ads/asset/d10d305e4cc3e2a0e2fc69e56d7ab5f57a8bb71018e775546132d06775c9cf96?mediaType=mp4</t>
  </si>
  <si>
    <t>fee08b782ea37d154df336c78e7e94438326a6b66250d5b0119c1f4f32ee27b9</t>
  </si>
  <si>
    <t>a93af3e704ec0de199358f1be5fc78584702b37b06bc6aad72fc4b13c19881f0</t>
  </si>
  <si>
    <t>https://www.snap.com/political-ads/asset/b2b13f78e0bbc9c0c48b1ab79e8369464ee8c78ca32d548ee2224dcfdd8a5470?mediaType=mp4</t>
  </si>
  <si>
    <t>303fe04bd6d0e291aa73f989f606c8008d10eac1742754bd1bed37632e248a17</t>
  </si>
  <si>
    <t>4ba1808f4de32a6605550d10aa332feb6083554cf56e8afc8ee7c542adab35df</t>
  </si>
  <si>
    <t>https://www.snap.com/political-ads/asset/c33e3075923a9f7a0948a019d64231196c3a80dac0d2a18d627386364946f11d?mediaType=mp4</t>
  </si>
  <si>
    <t>072335683640d871acf8b5a4aaed7d22206f7f7aa2f6be3575204dee30e842bf</t>
  </si>
  <si>
    <t>https://www.snap.com/political-ads/asset/0c0cb3635a2507128f60c8dd0372163f9bbfed90320bf530cfabcebf8f16588c?mediaType=jpeg</t>
  </si>
  <si>
    <t>2021/01/06 19:08:15Z</t>
  </si>
  <si>
    <t>2021/01/13 19:08:15Z</t>
  </si>
  <si>
    <t>9ca7e70b066f582d5cd6573ccd2d25e4c033039df5b33e12934bbe6e6bfa5f7a</t>
  </si>
  <si>
    <t>https://www.snap.com/political-ads/asset/3eeab1c38bdf9c5c7d68f7d87c3a5f993033b0901ff473324694a913faeefb73?mediaType=mp4</t>
  </si>
  <si>
    <t>192454984f42e1cd518da177e59d4cd08a33ee6f67682d8568b7ee651abd7b33</t>
  </si>
  <si>
    <t>3a8d034844addf90488274d586cc1a65720acb92eacf20ad061e65bec19ff4ec</t>
  </si>
  <si>
    <t>7b5d2b4f17f0895e18b0ed06027bcc261bf8c1246e615546ffdb0cbb20aa89cc</t>
  </si>
  <si>
    <t>3df7a059b1d4c93b0ec8f517336adabc18ce798e28eb9850869cb1001381dad6</t>
  </si>
  <si>
    <t>https://www.snap.com/political-ads/asset/b8ca4b7b8093a5237738d5bf0af8585b8f9e1b5916dac058c38444f06c308d01?mediaType=png</t>
  </si>
  <si>
    <t>5c18f8b186477e0eb74a3ca10e543006791af9a16d9ac483d116bd0b5ac15f9a</t>
  </si>
  <si>
    <t>ce3a26085c881e1672f20fc40e1b0794470118380abced0dee43b61719975e01</t>
  </si>
  <si>
    <t>https://www.snap.com/political-ads/asset/c53c36e6c688fa0cd89723beb9c1298b84b4ab5df62de62c772c6d53036b9c62?mediaType=mp4</t>
  </si>
  <si>
    <t>175760c3664b7f4bc38a4051bfc92a17a16fc277af47c164aefeebd87bbb1a3d</t>
  </si>
  <si>
    <t>06a2c3a49380580414685ec6e3c9afe3c965d1eabee76337edfa740915235cf3</t>
  </si>
  <si>
    <t>0b48c672f119848e419ee253aa3c4e8b18e35cebf92e72bdf3a1448b57edff6f</t>
  </si>
  <si>
    <t>338bebe4dc6f6968260dd4c49764a60215ba8379a988d8c16d004ade3280127e</t>
  </si>
  <si>
    <t>https://www.snap.com/political-ads/asset/5d9ba964fb505c72e9b693845a14f1d058545ce76a99b60ca36513c0f2ce0655?mediaType=png</t>
  </si>
  <si>
    <t>c385ba749aa2182614cff4089bdc770c278e9cc197f6d8f3ae9db2ed4b1038fd</t>
  </si>
  <si>
    <t>f75b5dca9e8d81cb75b7d34582341fb7b97e24f8a2224b4cfb3f655335603ab3</t>
  </si>
  <si>
    <t>cffa2b9d765d57cddc3f56b6284bdd769b9e598779543ae0540029d60a334be5</t>
  </si>
  <si>
    <t>https://www.snap.com/political-ads/asset/55bad59588c50890d527e743ff5c9d273642cb433bafe5f616384af13710b5a0?mediaType=png</t>
  </si>
  <si>
    <t>082b358bc898d185a4b3a4b8c36dd4f375b79b6a087ac5aa515495969e1d159c</t>
  </si>
  <si>
    <t>https://www.snap.com/political-ads/asset/5ec60eb61f6ecd1cf893630e21dfe9fa1a2df875935ff6792bb263ff28ca1a86?mediaType=png</t>
  </si>
  <si>
    <t>b008c29741fca16ce94122434ba82d541c1715b9f9f559c3b4c606511a7d5a29</t>
  </si>
  <si>
    <t>https://www.snap.com/political-ads/asset/6f60bff16f484fb0691b686bf0d06cd0ef2a39946590c88219272ce212ea0b25?mediaType=mp4</t>
  </si>
  <si>
    <t>5f93e4ea0a4bbc6dcf081736aacd0a227f177055d57294229453cb15397a3ba0</t>
  </si>
  <si>
    <t>07adbedb27cbc4cb4784cd23dd7bb986506c1a12937fe237471fbc3bf0715890</t>
  </si>
  <si>
    <t>https://www.snap.com/political-ads/asset/1b76a70bb5e0de30d7e39a82b0765ae64e3c5d785685ac0dd21d8b48ed096217?mediaType=png</t>
  </si>
  <si>
    <t>888d275d1266ea39c2babe93f9c84530a1f5eacbff27bd9a85dbc2c87460f62f</t>
  </si>
  <si>
    <t>08edafd4b584d42059699140d1eaa853ee577c86ade888466b4afff1998ba39b</t>
  </si>
  <si>
    <t>https://www.snap.com/political-ads/asset/25d7481d985e0a7f2eeef6478f144474382c2e73905f05fba77623590388febc?mediaType=mp4</t>
  </si>
  <si>
    <t>29f52ef20e85aa4aada40b162f9b44f6c7625462883d6db4688d335714b286fe</t>
  </si>
  <si>
    <t>74c7d51288334db29239fe04c22de31485d5ce8ba0548c353881e0953b0293e0</t>
  </si>
  <si>
    <t>https://www.snap.com/political-ads/asset/683ace1ead927f33bb019bb9b823ff8505ece0cbf8470ef0851919da56ae6d18?mediaType=png</t>
  </si>
  <si>
    <t>2021/02/03 18:30:18Z</t>
  </si>
  <si>
    <t>2021/02/09 07:59:59Z</t>
  </si>
  <si>
    <t>338953241bb93d6f8efa0f37876a54573f327ae60bc1bc6342bb847f427ff132</t>
  </si>
  <si>
    <t>https://www.snap.com/political-ads/asset/60c2cb33bd8be86dc0122425131c4a9e5032bc21f845ea2d46c3270b42603b1e?mediaType=mp4</t>
  </si>
  <si>
    <t>249b273081cdef282813dbe3cb265c9da0794fcb79daecb5f8039df71a71a2ef</t>
  </si>
  <si>
    <t>https://www.snap.com/political-ads/asset/4365e3e6e849a48e16e1750b001a9177126a64f59a8dd7a7d88ad49925d7cd1e?mediaType=png</t>
  </si>
  <si>
    <t>80785d28dd28cb6e625ca63cccc6ea82fed9b5fcf2c45200eddaca5f73a01569</t>
  </si>
  <si>
    <t>https://www.snap.com/political-ads/asset/80038a6e5e7cbd5e9842808cd49b051056fc7de3b82b73d0da3dcf79d67d3b2a?mediaType=png</t>
  </si>
  <si>
    <t>9c7c2c0ce00260a7c223a39f46ea34fa22a11a6bd5e52df900791597fd74ef08</t>
  </si>
  <si>
    <t>https://www.snap.com/political-ads/asset/1a46a22931127b069b30f45ef17acf2c99235f65184ee88362cbd8c4f11cb8fe?mediaType=png</t>
  </si>
  <si>
    <t>2021/02/03 18:30:13Z</t>
  </si>
  <si>
    <t>009f5a3c061ca71c1cafa7679fc3f9ce351e4e57fcc6289198ff291f01d6a2b1</t>
  </si>
  <si>
    <t>f4c131a5b55d4c07d17255996cc52b4380d57e192e59c5446fd0cb9978e11f0d</t>
  </si>
  <si>
    <t>https://www.snap.com/political-ads/asset/1f9d4449c4ccfdb333deb937475a7b1ef9d75a9969c41494235cc8a3d81e1e6e?mediaType=mp4</t>
  </si>
  <si>
    <t>d8490c9b63e79556285a6caf1a74876d4a8475215d22cffa0e74236029c31578</t>
  </si>
  <si>
    <t>https://www.snap.com/political-ads/asset/7ec1d8031f846c461486af8aea00b6b7d0aeb87030df8c69cee5ff09303d7be1?mediaType=png</t>
  </si>
  <si>
    <t>dc31423a262e0269dda01a914cab6add38ee3f03c060341438a98f611259dfa1</t>
  </si>
  <si>
    <t>https://www.snap.com/political-ads/asset/be938571334196ae7fb64599a771fca4f5d81eed42fda906af353e16a7b2cce6?mediaType=png</t>
  </si>
  <si>
    <t>252d3f4b185a2331748f29c4e56ed09f5086927722969e728d6ac9640a9bb817</t>
  </si>
  <si>
    <t>0d1709a35da00dcf3cc3c351c2ce708b5f35e0332c8aa7c15562950399effa03</t>
  </si>
  <si>
    <t>9d6182f07efd4fb9f04c66a1a4243d039b9be4bf8073341149dd94968f3656c3</t>
  </si>
  <si>
    <t>https://www.snap.com/political-ads/asset/a22f4658ac98bdde487ed321a406dce3abdac6a2420610cc4f8ae18afd7deed6?mediaType=png</t>
  </si>
  <si>
    <t>218def5cbecc7731bbe99d8deb3ea03370a8bc094cba100e9f29a6b4c5cf8960</t>
  </si>
  <si>
    <t>40d2a0db53f610984bbcc2c00441a4761ad3b3d118ecf2806cca62a033458920</t>
  </si>
  <si>
    <t>https://www.snap.com/political-ads/asset/de0b8667c75f7177a89076dba288c1e50c8098f860c4eaeb7706a0ef85feee06?mediaType=png</t>
  </si>
  <si>
    <t>84ac4f4c103d0edbedcc08bcaea02b7aa21e43169bfa133107d211f87cca9dfd</t>
  </si>
  <si>
    <t>0538f096366810eb6027403216b2ce59cdd3d453219d99a71d376d554b539b7e</t>
  </si>
  <si>
    <t>https://www.snap.com/political-ads/asset/8318984c0abefa5ddd01c5694565656fd9ab75d02b4b7c0b5d5533c9c280fd8f?mediaType=mp4</t>
  </si>
  <si>
    <t>1bff4ed04af30b5d5c9567fdc0911b2c10bf4967a6617f38641361097a2b14bf</t>
  </si>
  <si>
    <t>https://www.snap.com/political-ads/asset/4737380dcacadbd205ff6463bb2e1dfc5e3686009474a9374e302fdf124e6e23?mediaType=mp4</t>
  </si>
  <si>
    <t>84c31cb2a797aa11e8ed8d9d29a4cc4e7739c44512d28a11957248a1c20e0d11</t>
  </si>
  <si>
    <t>https://www.snap.com/political-ads/asset/d4a0277163f6ebd2a79bba8606a33f38d64b03e0d2b4fd1ca33df01370bdf026?mediaType=mp4</t>
  </si>
  <si>
    <t>e0d1676797da28eba60f2b607bcc0086e7822eeb415fdb00eaa1f89b6ba8819b</t>
  </si>
  <si>
    <t>ed50a7fcf626edebeb196f97672b53eeb872f672ed25f9e08ea2a3ea86c5898b</t>
  </si>
  <si>
    <t>https://www.snap.com/political-ads/asset/698c3d72f944deb96d93747ae2e3e57f8fac18b20856c74cc063afc652f3d9d6?mediaType=png</t>
  </si>
  <si>
    <t>2ad69e3aa36f1a9778e1343225d1364fd98f1bd44bb80653a09eb38633659f35</t>
  </si>
  <si>
    <t>31167046a0f26515288249e133e0b6040e2126b16e8cd64731fe2c5456bdcf6e</t>
  </si>
  <si>
    <t>https://www.snap.com/political-ads/asset/015e984925a5a7959838fe8c16d2340b5a71f837efa886b443ad0c13eaa69327?mediaType=png</t>
  </si>
  <si>
    <t>11134901f66f7d73573225ac7112f8963f92a2c517e90ab36a3b9782e203d832</t>
  </si>
  <si>
    <t>https://www.snap.com/political-ads/asset/f69c2f8a2a88c8f8274c7efde9a35d7c71bd758e613814a86ea9db9f9215f148?mediaType=mp4</t>
  </si>
  <si>
    <t>319d3f086bd189edfa13ba24dd2cc6991117056454f8ebef1b0c2b47276367e3</t>
  </si>
  <si>
    <t>45e14e314a48cb0306dc87dce51a3440b67cc40f3f010d68aaf78eeb2d7e1d54</t>
  </si>
  <si>
    <t>https://www.snap.com/political-ads/asset/e2e00ba4dfde7e74df6820464f9cab5a2fa8a3ccfdd7eda535e39a1376be21cb?mediaType=png</t>
  </si>
  <si>
    <t>fea79e6fb68ed7300523128898f8f5f3f082b86d88377ca0531ac55fe95fa309</t>
  </si>
  <si>
    <t>7f12fac3eebc314fb494ba23bbdf5cbabe8e92875b0350d679cb1e6b1c37b0d6</t>
  </si>
  <si>
    <t>https://www.snap.com/political-ads/asset/7d65fb281bb16f761ef507cf17e3cd0994ad9c5e278d4a69e7d02d94511c7a47?mediaType=mp4</t>
  </si>
  <si>
    <t>643b72f5a8493738cae38904fd360d303e3360592a7ec414fd164f69eb932643</t>
  </si>
  <si>
    <t>8540c392d1885660373b4ec1956f0afa29cc136d531a2fb8b9de9b4e2b6816b4</t>
  </si>
  <si>
    <t>https://www.snap.com/political-ads/asset/e00dcbcb70ca11a02af6b9cedbfcdcf0c876edbb2c0d9b24b33e088858f9e610?mediaType=mp4</t>
  </si>
  <si>
    <t>dcf2ab4833dd472df1663553c393a86fdd2e26afc391a8a02acd9fcc42c2f00d</t>
  </si>
  <si>
    <t>https://www.snap.com/political-ads/asset/0212a0e289e45c63f6f4378a51455296909f3c50307ee6c2f170999a2a9c3bdd?mediaType=png</t>
  </si>
  <si>
    <t>568dd7a9aaf92282112dd2060b921bb5a010838c4c20016acf6d19bf0b35cad4</t>
  </si>
  <si>
    <t>3df909f9bde5cbb1443033d3bbb34443991782d80a124c96ecb86850f8051d0f</t>
  </si>
  <si>
    <t>9bd9731b9055035c0b30513d5dc3d1395d2c04254d9f32530d347ba33c643464</t>
  </si>
  <si>
    <t>1071d94e0a89b02dcf54ef01edea4accbd7d909c76f4c189edcc979a3b04f81d</t>
  </si>
  <si>
    <t>8a1d1927b85dc6bc6d73deb7c36dc46ebfd58af7169c9114331f6054aa72c09a</t>
  </si>
  <si>
    <t>https://www.snap.com/political-ads/asset/f2f9aaf00f46ae5f5ff101c206049fa07a761a2500cf18d49164438840d05718?mediaType=png</t>
  </si>
  <si>
    <t>OrganizationName</t>
  </si>
  <si>
    <t>BillingAddress</t>
  </si>
  <si>
    <t>CandidateBallotInformation</t>
  </si>
  <si>
    <t>PayingAdvertiserName</t>
  </si>
  <si>
    <t>Gender</t>
  </si>
  <si>
    <t>AgeBracket</t>
  </si>
  <si>
    <t>CountryCode</t>
  </si>
  <si>
    <t>Regions (Included)</t>
  </si>
  <si>
    <t>Regions (Excluded)</t>
  </si>
  <si>
    <t>Electoral Districts (Included)</t>
  </si>
  <si>
    <t>Electoral Districts (Excluded)</t>
  </si>
  <si>
    <t>Radius Targeting (Included)</t>
  </si>
  <si>
    <t>Radius Targeting (Excluded)</t>
  </si>
  <si>
    <t>Metros (Included)</t>
  </si>
  <si>
    <t>Metros (Excluded)</t>
  </si>
  <si>
    <t>Postal Codes (Included)</t>
  </si>
  <si>
    <t>Postal Codes (Excluded)</t>
  </si>
  <si>
    <t>Location Categories (Included)</t>
  </si>
  <si>
    <t>Location Categories (Excluded)</t>
  </si>
  <si>
    <t>Interests</t>
  </si>
  <si>
    <t>OsType</t>
  </si>
  <si>
    <t>Segments</t>
  </si>
  <si>
    <t>Language</t>
  </si>
  <si>
    <t>AdvancedDemographics</t>
  </si>
  <si>
    <t>Targeting Connection Type</t>
  </si>
  <si>
    <t>Targeting Carrier (ISP)</t>
  </si>
  <si>
    <t>CreativeProperties</t>
  </si>
  <si>
    <t>Elections Alberta</t>
  </si>
  <si>
    <t>100 11510 Kingsway NW,Edmonton,T5G 2Y5,CA</t>
  </si>
  <si>
    <t>14-24</t>
  </si>
  <si>
    <t>canada</t>
  </si>
  <si>
    <t>Alberta</t>
  </si>
  <si>
    <t>Advocates &amp; Activists,Collegiates,High Schoolers,Political News Watchers</t>
  </si>
  <si>
    <t>Provided by Advertiser</t>
  </si>
  <si>
    <t>en</t>
  </si>
  <si>
    <t>web_view_url:https://www.elections.ab.ca/resources/media/news-releases/2020/11/30/introducing-the-youth-vote-program/</t>
  </si>
  <si>
    <t>Pythia Public</t>
  </si>
  <si>
    <t>214 N 11th Street  6N,Brooklyn,11211,US</t>
  </si>
  <si>
    <t>Save the NYC Hotel Industry</t>
  </si>
  <si>
    <t>Hotel Association of NYC</t>
  </si>
  <si>
    <t>21+</t>
  </si>
  <si>
    <t>united states</t>
  </si>
  <si>
    <t>latitude 40.75;longitude -73.99;radius 0.52,latitude 40.73;longitude -73.99;radius 0.3,latitude 40.74;longitude -74.0;radius 0.3,latitude 40.73;longitude -74.0;radius 0.3,latitude 40.74;longitude -74.01;radius 0.52,latitude 40.77;longitude -73.99;radius 0.3,latitude 40.79;longitude -73.95;radius 0.52,latitude 40.83;longitude -73.94;radius 0.3,latitude 40.84;longitude -73.94;radius 0.3,latitude 40.85;longitude -73.93;radius 0.3,latitude 40.87;longitude -73.92;radius 0.52,latitude 40.8;longitude -73.94;radius 0.52,latitude 40.76;longitude -73.99;radius 0.3,latitude 40.86;longitude -73.93;radius 0.3,latitude 40.83;longitude -73.92;radius 0.5,latitude 40.83;longitude -73.93;radius 0.5,latitude 40.85;longitude -73.91;radius 0.5,latitude 40.81;longitude -73.92;radius 0.5,latitude 40.81;longitude -73.91;radius 0.5,latitude 40.82;longitude -73.91;radius 0.5,latitude 40.85;longitude -73.9;radius 0.5,latitude 40.86;longitude -73.89;radius 0.5,latitude 40.82;longitude -73.9;radius 0.5,latitude 40.84;longitude -73.88;radius 0.5,latitude 40.88;longitude -73.9;radius 0.74,latitude 40.86;longitude -73.9;radius 0.74,latitude 40.82;longitude -73.89;radius 0.74,latitude 40.79;longitude -73.73;radius 1.0,latitude 40.8;longitude -73.74;radius 1.0,latitude 40.66;longitude -73.93;radius 0.5,latitude 40.71;longitude -73.95;radius 0.5,latitude 40.68;longitude -73.9;radius 0.5,latitude 40.68;longitude -73.88;radius 0.5,latitude 40.63;longitude -73.95;radius 0.5,latitude 40.66;longitude -73.91;radius 0.5,latitude 40.69;longitude -73.92;radius 0.5,latitude 40.65;longitude -73.96;radius 0.5,latitude 40.61;longitude -73.97;radius 0.5,latitude 40.68;longitude -73.93;radius 0.5,latitude 40.61;longitude -73.92;radius 1.2,latitude 40.65;longitude -73.9;radius 0.5,latitude 40.7;longitude -73.92;radius 0.5,latitude 40.65;longitude -73.89;radius 0.5,latitude 40.79;longitude -73.81;radius 0.97,latitude 40.75;longitude -73.85;radius 0.5,latitude 40.77;longitude -73.87;radius 0.5,latitude 40.77;longitude -73.89;radius 0.5,latitude 40.75;longitude -73.89;radius 0.5,latitude 40.69;longitude -73.76;radius 0.5,latitude 40.68;longitude -73.84;radius 0.5,latitude 40.7;longitude -73.82;radius 0.52,latitude 40.69;longitude -73.82;radius 0.5,latitude 40.68;longitude -73.81;radius 0.5,latitude 40.69;longitude -73.85;radius 0.5,latitude 40.71;longitude -73.78;radius 0.5,latitude 40.72;longitude -73.8;radius 0.5,latitude 40.7;longitude -73.8;radius 0.5,latitude 40.67;longitude -73.77;radius 0.5,latitude 40.7;longitude -73.81;radius 0.28,latitude 40.67;longitude -73.8;radius 0.5</t>
  </si>
  <si>
    <t>Political News Watchers</t>
  </si>
  <si>
    <t>web_view_url:https://keyto.nyc/save-the-hotels/?utm_source=snapchat&amp;utm_campaign={{campaign.name}}&amp;utm_content={{creative.name}}&amp;utm_medium=paid-digital</t>
  </si>
  <si>
    <t>Bully Pulpit Interactive</t>
  </si>
  <si>
    <t>1445 New York Ave NW,Washington,20005,US</t>
  </si>
  <si>
    <t>American Civil Liberties Union</t>
  </si>
  <si>
    <t>18+</t>
  </si>
  <si>
    <t>web_view_url:https://action.aclu.org/signup/pm-support-marijuana-legalization?&amp;utm_medium=pm&amp;utm_source=snap&amp;utm_campaign=nat-dig-pm-lb-bpi&amp;utm_content=snap-social-marijuana-news_equitable_01082021&amp;utm_term=&amp;initms_aff=nat&amp;initms_chan=pm&amp;initms=nat-dig-pm-lb-bpi-snap-social-marijuana-news_equitable_01082021&amp;ms_aff=nat&amp;ms_chan=pm&amp;ms=nat-dig-pm-lb-bpi-snap-social-marijuana-news_equitable_01082021</t>
  </si>
  <si>
    <t>Green Living Enthusiasts</t>
  </si>
  <si>
    <t>Chong and Koster</t>
  </si>
  <si>
    <t>1640 Rhode Island Ave. NW, Suite 600,Washington,20036,US</t>
  </si>
  <si>
    <t>NARAL Pro-Choice America</t>
  </si>
  <si>
    <t>FEMALE</t>
  </si>
  <si>
    <t>18-35</t>
  </si>
  <si>
    <t>Latin Music Fans</t>
  </si>
  <si>
    <t>web_view_url:https://secure.ngpvan.com/_glAmUv3x0SsYJQGeGP0Sg2?ms=CK.NAR.FY21.SC.MCA.LatinMusicFans.P02</t>
  </si>
  <si>
    <t>Strategies 360</t>
  </si>
  <si>
    <t>1505 Westlake Ave N Suite 1000,Seattle,98109,US</t>
  </si>
  <si>
    <t>Yassamin Ansari for City Council</t>
  </si>
  <si>
    <t>RFRL</t>
  </si>
  <si>
    <t>web_view_url:http://www.responsiblephx.com/?utm_source=snapchat&amp;utm_medium=traffic&amp;utm_campaign=2021&amp;utm_term=round2&amp;utm_content=ad2</t>
  </si>
  <si>
    <t>ACRONYM</t>
  </si>
  <si>
    <t>US</t>
  </si>
  <si>
    <t>Georgia</t>
  </si>
  <si>
    <t>web_view_url:https://www.howtovote.guide/make-a-plan?utm_source=snap&amp;utm_medium=paid-cnv&amp;utm_campaign=ete-go9-if&amp;utm_term=ga-pct-lal&amp;utm_content=9282508B</t>
  </si>
  <si>
    <t>Advocates &amp; Activists</t>
  </si>
  <si>
    <t>web_view_url:https://keyto.nyc/?utm_source=snapchat&amp;utm_campaign={{campaign.name}}&amp;utm_content={{creative.name}}&amp;utm_medium=paid-digital</t>
  </si>
  <si>
    <t>web_view_url:https://action.aclu.org/signup/pm-end-federal-death-penalty?&amp;utm_medium=pm&amp;utm_source=snap&amp;utm_campaign=nat-dig-pm-lb-bpi&amp;utm_content=snap-social-criminallaw-news_deathpenalty_gif_01082021&amp;utm_term=&amp;initms_aff=nat&amp;initms_chan=pm&amp;initms=nat-dig-pm-lb-bpi-snap-social-criminallaw-news_deathpenalty_gif_01082021&amp;ms_aff=nat&amp;ms_chan=pm&amp;ms=nat-dig-pm-lb-bpi-snap-social-criminallaw-news_deathpenalty_gif_01082021</t>
  </si>
  <si>
    <t>The People's Lawsuit</t>
  </si>
  <si>
    <t>18-29</t>
  </si>
  <si>
    <t>Lubbock,Dallas - Ft. Worth</t>
  </si>
  <si>
    <t>Latin Music Fans,TV Network Viewers (BET)</t>
  </si>
  <si>
    <t>web_view_url:https://www.peopleslawsuit.org/txvalues</t>
  </si>
  <si>
    <t>Human Rights Campaign</t>
  </si>
  <si>
    <t>web_view_url:https://act.hrc.org/page/74734/subscribe/1?ea.tracking.id=dr_act_bpi_snp_PeteJan21&amp;utm_source=SNP&amp;utm_medium=AD&amp;utm_campaign=DR_JAN_SNP_Levine21-Supp-LAL&amp;utm_content=CongratsPete</t>
  </si>
  <si>
    <t>The Labour Party</t>
  </si>
  <si>
    <t>Kings Manor,Newcastle,NE16PA,GB</t>
  </si>
  <si>
    <t>united kingdom</t>
  </si>
  <si>
    <t>ha9 7,ha0 2,e6 3,ub1 2,ub6 9,ub1 3,e7 8,e6 1,ha9 9,ha3 5,ig1 2,ha3 9,ub2 5,e6 2,ig3 8,nw9 8,e6 5,ub1 1,ub2 4,ig1 1,e7 0,ig11 9,e16 3,ha8 5,ha7 1,nw9 0,ig1 4,e12 6,e6 6,ha8 6,ig1 3,ha7 4,ha0 4,ig3 9,e7 9,rm6 4,ha0 1,ig2 7,n9 7,ig2 6,en3 4,ha3 7,ig11 0,e13 9,n9 8,ha9 8,ha0 3,ha7 3,n18 2,nw10 0,ig11 7,ha7 2,nw2 7,nw10 2,nw9 9,ha3 8,e12 5,ha3 6,n9 9,ha9 6,n4 2,sw16 5,en3 7,w7 2,n17 8,e13 8,e15 3,e13 0,rm8 2,n9 0,e15 1,rm6 5,cr0 2,nw10 9,rm8 1,n15 6,n18 1,en1 1,ig4 5,nw2 6,n15 5,cr0 3,nw9 7,n17 6,e15 4,nw10 1,nw10 8,nw10 4,n17 9,ig11 8,n15 4,w7 3,e3 3,e16 4,rm9 6,n16 6,ha3 0,n17 7,e17 5,rm10 8,rm9 4,n13 5,nw10 5,n16 5,e20 1,tw4 6,e14 3,nw2 1,ha1 3,rm8 3,cr7 8,tw3 3,e15 2,e16 2,e14 6,e17 6,n17 0,sm4 5,e16 1,e8 2,nw10 3,e17 7,n16 0,n13 6,e17 8</t>
  </si>
  <si>
    <t>web_view_url:https://sadiq.london/campaign/environment/</t>
  </si>
  <si>
    <t>e9 7,e1w 2,e14 9,e14 2,e1w 1,en5 2,e16 2,e1 0,e3 3,ig1 4,e14 0,n1 7,e1 2,e8 3,n1 4,e8 4,e3 4,ig8 9,e14 8,ec1v 1,ig2 6,rm6 5,ig3 8,ub1 2,w5 4,sw12 0,ig1 3,w10 6,n1 5,sw2 5,e1 8,e14 7,sw11 6,sw12 8,w13 9,sw1v 3,sw18 5,sw1p 2,e14 3,e8 1,sm4 4,sw11 3,w1f 0,sw11 2,e14 6,sw11 4,sw11 5,w7 2,sw11 1,e8 2,e1w 3,sw15 6,ig4 5,ec2a 3,sw18 2,sw8 3,sw1p 4,e6 5,n12 7,nw7 3,nw11 8,sw18 4,sw2 4,w7 3,sw1v 2,ha9 7,n1 3,w5 3,w13 0,ha3 0,sw15 1,nw2 2,ub6 9,w2 1,e5 0,nw6 4,e2 8,n1 6,n3 3,sw12 9,sw15 3,rm6 4,ig1 1,sw19 6,e9 6,n16 0,w1u 6,sw18 1,sw20 0,nw3 5,sw16 1,e9 5,nw3 7,w7 1,w1u 5,ig1 2,sw2 3,e16 1,sw1p 1,sw16 2,sw1v 4,nw9 9,se22 8,nw9 0,ec2a 4,w2 2,ha9 8,e5 8,e12 5,n20 0,n16 6,n16 5,e5 9,e14 5,nw11 0,sw16 3,e14 4,tw8 9,sw15 5,ec3n 4,sw4 8,sw20 8,n2 0,sw2 2,w1h 2,nw2 5,sw4 9,n20 9,sw1w 9,ec1a 9,sw1e 6,e1 6,sw1w 8,nw11 7,nw11 9,nw3 3,w8 5,w2 3,se1 2,ec3r 8,ha0 3,ec1a 7,sw19 7,se13 5,ec2y 5,sw4 0</t>
  </si>
  <si>
    <t>web_view_url:https://secure.ngpvan.com/E7tRtBBKfEeNRVBIu0tCxA2?ms=CK.NAR.ACQ21.SC.IMPEACHTRUMP.LatinMusicFans.P02</t>
  </si>
  <si>
    <t>Cossette Media Inc</t>
  </si>
  <si>
    <t>P.O. Box. 11613, Succ. Centre-ville,Montreal,H3C5V9,CA</t>
  </si>
  <si>
    <t>Government of Canada</t>
  </si>
  <si>
    <t>18-34</t>
  </si>
  <si>
    <t>web_view_url:https://ad.doubleclick.net/ddm/trackclk/N1169497.1919761SNAPCHAT.COM/B24898636.287763901;dc_trk_aid=481367661;dc_trk_cid=141062358;dc_lat=;dc_rdid=;tag_for_child_directed_treatment=;tfua=;</t>
  </si>
  <si>
    <t>The Colibri Collective</t>
  </si>
  <si>
    <t>ACLU Arizona</t>
  </si>
  <si>
    <t>85024,85085,85086,85087,85262,85266,85320,85324,85331,85332,85342,85362,85377,85383,85390,86024,86301,86303,86305,86313,86314,86315,86320,86321,86322,86323,86324,86326,86327,86329,86331,86332,86333,86334,86335,86337,86338,86343,86434,85142,85206,85209,85212,85225,85233,85234,85249,85286,85295,85296,85297,85298,85027,85032,85050,85054,85083,85254,85255,85308,85310,85501,85541,85544,85545,85553,85554,85901,85912,85923,85928,85931,85933,85934,85937,85939,85942,86001,86004,86011,86015,86017,86018,86023,86025,86029,86032,86038,86046,86047,86325,86336,86351,86435,85122,85123,85131,85138,85139,85141,85145,85172,85193,85194,85602,85619,85623,85634,85653,85654,85658,85704,85705,85713,85718,85735,85737,85739,85741,85742,85743,85745,85755,85325,85328,85334,85344,85346,85348,85357,85360,85371,86021,86022,86401,86403,86404,86406,86409,86411,86413,86426,86429,86431,86432,86433,86436,86437,86438,86440,86441,86442,86443,86444,86445,85210,85224,85248,85022,85023,85029,85051,85053,85302,85304,85306,85345,85381,85382,85007,85321,85322,85323,87326,85333,85336,85337,85338,85341,85343,85347,85349,85350,85354,85364,85365,85395,85736,85746,85756,85303,85305,85307,85335,85351,85363,85373,85374,85379</t>
  </si>
  <si>
    <t>Advocates &amp; Activists,Collegiates,Fitness Enthusiasts,Investors &amp; Entrepreneurs,Money Minders,News Watchers,Philanthropists,Bank Visitors,Dining Establishment Visitors,Entertainment Venue Visitors,Travel Venue Visitors</t>
  </si>
  <si>
    <t>College Graduates,Small Business Decisionmakers,Small Business Employees,Education (Bachelor Degree),Education (Graduate Degree),Education (High School Diploma),Education (Some College),Education (Some High School),Spanish Speakers,Married People,Moms (Working),Moms (Gen X 1965-1979),Household Income ($250,000+),Occupation (Legal, Education or Health),Occupation (Tech &amp; Science),Occupation (Blue Collar),Occupation (Business, Finance or Mgmt),Occupation (Office &amp; Administrative),HHI: 100-250k,HHI: 75-100k,HHI: 50k-75k,HHI: 250k+,Household Income ($100,000-$124,999),Household Income ( $125,000-$149,999),Household Income ($150,000-$174,999),Household Income ($200,000-$249,999)</t>
  </si>
  <si>
    <t>web_view_url:https://action.aclu.org/send-message/take-action-its-past-time-sentencing-reform?utm_source=snap&amp;utm_medium=graphic&amp;utm_campaign=tccaclu</t>
  </si>
  <si>
    <t>1707 L St NW Suite 950,Washington,20036,US</t>
  </si>
  <si>
    <t>Voter Participation Center</t>
  </si>
  <si>
    <t>18-45</t>
  </si>
  <si>
    <t>Wisconsin</t>
  </si>
  <si>
    <t>web_view_url:https://register.vote.org/?partner=243304&amp;campaign=CK-VPC-OVR21-SC-VDO.A01-WI-WISuper-PixelLAL-C01_T01_D00_P03</t>
  </si>
  <si>
    <t>The New Media Firm</t>
  </si>
  <si>
    <t>1730 Rhode Island Ave, NW Ste 213,Washington,20036,US</t>
  </si>
  <si>
    <t>Indiana State Teachers Association</t>
  </si>
  <si>
    <t>ISTA</t>
  </si>
  <si>
    <t>Indiana</t>
  </si>
  <si>
    <t>web_view_url:https://www.ista-in.org/take-action-tell-legislators-to-oppose-bill-that-further-funds-private-schools-on-the-back-of-public-schools</t>
  </si>
  <si>
    <t>DSEA Advocacy Fund for Children and Public Schools</t>
  </si>
  <si>
    <t>DSEA</t>
  </si>
  <si>
    <t>Delaware</t>
  </si>
  <si>
    <t>web_view_url:https://cqrcengage.com/neade/app/write-a-letter?1&amp;engagementId=510496</t>
  </si>
  <si>
    <t>web_view_url:https://secure.ngpvan.com/Utm172vG7UC-KR9cca493A2?ms=CK.NAR.ACQ21.SC.BidenDemands.P03</t>
  </si>
  <si>
    <t>web_view_url:https://www.ista-in.org/invest-in-education</t>
  </si>
  <si>
    <t>TV Network Viewers (BET)</t>
  </si>
  <si>
    <t>web_view_url:https://secure.ngpvan.com/_glAmUv3x0SsYJQGeGP0Sg2?ms=CK.NAR.FY21.SC.MCA.BETinterest.winstories.P02</t>
  </si>
  <si>
    <t>Brllnt</t>
  </si>
  <si>
    <t>St Louis Mayoral Race 2021</t>
  </si>
  <si>
    <t>web_view_url:https://aclumoelectionhub.org/whats-on-the-ballot/</t>
  </si>
  <si>
    <t>New York</t>
  </si>
  <si>
    <t>web_view_url:https://secure.ngpvan.com/E7tRtBBKfEeNRVBIu0tCxA2?ms=CK.NAR.ACQ21.SC.IMPEACHTRUMP.BET.P02</t>
  </si>
  <si>
    <t>Story Network Foundation</t>
  </si>
  <si>
    <t>Sixteen Thirty Fund</t>
  </si>
  <si>
    <t>17011,19020,18976,19063,19335,16123,18466,16802,17013,19003,19075,19428,19422,15241,17603,19087,17551,15219,15210,19311,19330,19014,18042,17602,19043,19606,15213,19401,19044,16502,15203,19053,19040,19054,19047,19382,19320,18301,19341,19033,19038,17036,19096,19067,19560,19082,18062,19462,16803,15108,19008,15212,15101,19007,18017,18038,18966,16428,19073,19355,19078,15044,19348,19374,15376,18951,17543,19046,17022,15237,19094,19083,17522,17050,16506,19001,15005,18954,19350,15220,19460,18088,18938,18104,19454,18414,18940,18902,17102,15243,19035,15120,19403,15301,19026,17025,15206,15143,17111,17055,18011,19380,19057,18923,17547,15234,19002,18621,18052,16507,15090,16503,19425,18766,18330,17007,15001,15233,15205,19018,16510,16511,19342,16423,15317,15132,19036,15216,18045,19064,15116,15021,15140,15235,15221,19446,18447,15238,16509,15236,19317,15037,15322,18518,18040,15209,17575,18901,19363,16504,19006,19301,15034,15201,19406,19310,15358,19426,19060,15017,15061,19468,19072,19074,19061,19013,15423,18944,19055,19504,17112,15057,15222,18452,15003,18640,15063,18504,19050,15217,15035,15202,18103,19041,18109,15226,15367,19086,19004,15025,17519,19010,19605,18974,17110,18347,19465,15146,19023,18102,19464,18302,17109,18704,18444,16412,17103,18049,18031,19608,19079,15228,18018,15071,18964,17070,17512,17501,18067,18360,19604,15129,19440,18510,17104,16801,16823,19610,18403,17601,19027,17033,18702,18355,18069,19095,17057,15122,18326,19032,15136,18201,19601,18651,19070,15223,18610,15049,19352,17566,15227,19056,15312,18705,15211,17552,15218,19390,16046,19090,18013,16870,15102,15026,18372,18015,19333,19607,15010,19543,15147,15139,18706,15068,19438,15066,15022,15207,15104,16505,17517,18055,17545,18014,18020,18509,15126,18701,18222,19444,18064,18202,18914,15106,16508,19508,19085,16415,16841,19475,18505,18073,15084,16501,18037,18032,18708,15232,18334,15215,19473,18930,17555,16875,17582,18925,19025,17520,19030,17538,18353,19066,18519,16546,17579,19602,19609,19012,19525,18969,17257,18321,18424,18072,19343,18080,19541,15065,15321,18508,17101,18332,18643,18092,15330,18507,18977,18434,18517,18407,15148,17540,15014,17584,19565,19611,18101,18091,19540,19547,18512,18016,19539,15060,15024,17015,17569,17113,15214,19512,18225,19530,15224,17061,17554,17516,15131,19522,19436,18343,18071,18085,19507,18224,18661,17065,16407,16563,16541,16828,15067,18707,15052,19362,18325,18956,18051,15042,19373,17023,18249,17032,15208,19344,15204,16426,19015,15332,19536,19526,18066,19551,19533,18612,19405,17026,18915,19555,16441,15133,15137,19022,18078,15239,15110,18036,16417,16866,19562,15056,18960,15225,18411,15046,15229,19518,17018,19021,16410,15074,18980,15145,17578,17241,16872,15112,16851,19081,16115,15030,17565,17980,15047,17508,17509,17028,19029,18059,15081,19365,15051,18219,18077,17560,15342,18354,19520,18419,16844,17557,15059,18053,19009,18618,19505,18709,17034,17536,19312,16438,17240,19034,19372,18074,16443,19510,18929,18660,15314,15329,18210,18936,18327,15324,15007,16444,18058,17563,17535,18642,18079,18655,18344,15419,18947,17048,15142,19612,18932,18433,16442,18324,18034,18106,17078,19031,15144,18046,15031,18942,15055,18350,17067,17532,19506,15019,18644,18920,16401,17562,18346,19567,18917,16117,18054,18322,16421,15009,17097,15015,18634,18934,15289,18641,18041,15033,15135,15027,19503,16686,16865,18603,18335,19076,16827,19529,18911,18656,18503,18617,18056,18955,19453,16427,17576,19331,18927,17527,19544,17502,15323,18351,15360,15417,17324,17505,18349,15050,18635,19501,19474,18436,18076,16868,18972,15064,18333,18063,19383,15477,17043,19534,15363,18331,18471,15038,18087,15432,15642,16677,15331,17059,17534,17098,16877,15333,17027,15043,15018,17608,15078,17550,18912,19456,18356,15311,15086,17567,17073,19319,18221,15347,15379,15429,18935,16411,18370,15377,17529,18068,17087,18970,16141,17814,17518,18081,18039,17572,15345,15076,15054,17507,44094,16835,18421,18933,16829,18440,16136,17878,15261,18962,15427,19538,15365,19437,15483,16832,16874,16430,18943,16820,17030,16826,15434,19478,19052,18963,19477,15045,15350,18083,15361,19511,18256,18216,18070,16882,15366,19564,17080,18921,17581,17005,17019,18035,18602,16853,18653,16852,16854,19545,15340,15348,19554,18084,16403,18910,19472,15006,16037,16845,15020,15127,15668,19550,18773,15028,19450,17533,16666,15083,18913,19017,15032,15004,16063,15082,15275,18323,18342,17266,18622,18255,16157,18922,19435,15368,15085,18086,15412,18234,16822,18953,15053,18241,18711,17017,15075,16120,17815,18420,16435,17537,18949,18065,18946,17506,15313,18931,15077,17580,19128,17053,19118,16512,19559,18446,17604,18981,18958,17528,15088,15378,18968,16059,16856,16859,15370,15336,16860,19492,18320,18950,18348,17978,17504,18472,18615,18916,18246,18636,18928,18223,16701,17570,19039,17307,17564,16864,17606,16229,15134,19016,19548,15091,15095,17521,17568,19381,15089,15012,17948,15282,10901,19375,18060,19028,16434,18251,18357,14526,19146,17830,18247,18601,18341,17081,44011,18352,17503,19150</t>
  </si>
  <si>
    <t>Mandate Media</t>
  </si>
  <si>
    <t>Ron Wyden for Senate</t>
  </si>
  <si>
    <t>&amp; Authorized by Wyden for Senate</t>
  </si>
  <si>
    <t>Oregon</t>
  </si>
  <si>
    <t>Political News Watchers,TV Network Viewers (CNN),TV Network Viewers (MSNBC)</t>
  </si>
  <si>
    <t>web_view_url:https://www.standtallforamerica.com/petition/vote-by-mail/a/</t>
  </si>
  <si>
    <t>web_view_url:https://secure.ngpvan.com/IJVxNl0OEUuH9qb0R1_H5A2?ms=CK.NAR.FY21.SC.Momnibus.A01.BETinterest.FE.18p.V04</t>
  </si>
  <si>
    <t>Turnout Activism Inc.</t>
  </si>
  <si>
    <t>35 Walden St #3g,Cambridge,02140,US</t>
  </si>
  <si>
    <t>Turnout Activism Inc</t>
  </si>
  <si>
    <t>17-29</t>
  </si>
  <si>
    <t>web_view_url:https://iwillvote.com/locate/?state=GA</t>
  </si>
  <si>
    <t>Senator Ron Wyden</t>
  </si>
  <si>
    <t>TV Daypart Viewers (Weekday Late Fringe),TV Daypart Viewers (Weekend Late Fringe),TV Network Viewers (BBC America),TV Network Viewers (Comedy Central),TV Network Viewers (PBS),TV Viewers (News)</t>
  </si>
  <si>
    <t>web_view_url:https://www.standtallforamerica.com/petition/vote-by-mail-lead/a/</t>
  </si>
  <si>
    <t>ig3 9,e14 2,n1 0,se17 1,ha9 9,n16 8,ha8 5,nw6 1,se10 9,ha8 0,n4 3,e11 2,ub3 4,e9 7,w10 4,ub1 3,wc1h 8,w1w 6,e2 6,ub1 2,sw9 7,nw1 3,nw8 7,n7 7,ig11 7,rm10 9,nw9 5,n7 6,se18 3,sw19 6,ha3 5,ub2 5,nw8 0,tw5 9,cr0 1,e14 6,w12 7,w10 6,e6 1,e2 8,ig1 4,sw6 7,e12 6,ig2 6,e1w 3,n1 2,n7 8,ha8 9,se1 5,e2 7,nw1 0,nw1 1,w2 5,e4 9,n16 6,e6 6,e6 2,ig4 5,n1 9,ub3 2,w13 0,e15 4,w6 8,n4 2,e1 2,se18 5,e2 9,sw1v 3,nw9 6,tw3 4,ha3 7,rm9 4,n10 2,ig5 0,nw2 3,e1 8,se8 3,e7 9,sw11 2,nw6 5,w9 3,e6 3,ub2 4,tw3 2,sw6 3,nw9 7,ig1 3,nw6 4,n21 3,ha9 7,e8 3,n1 6,e17 6,ig1 2,sw12 8,ha8 6,tw3 3,nw2 7,e13 9,e8 4,nw4 3,cr4 3,n16 9,se13 6,nw3 2,w10 5,se8 5,nw2 2,ig11 8,e15 1,e1 3,ub1 1,n10 1,e16 2,e1 6,e7 0,rm8 2,cr7 6,se16 2,w12 0,se18 7,ig3 8,se1 7,e14 9,w9 2,nw1 2,n13 6,e20 1,ha0 4,e2 0,sw6 1,se18 6,se13 7,w14 9,e4 6,e1 0,e5 9,nw4 4,rm8 1,e14 3,e3 3,e3 4,w7 1,cr4 1,ha9 6,se11 4,ha1 2,en1 3,ha3 9,sw9 8,sw1w 8,e1 4,ig1 1,e1w 2,sw1v 2,ub3 3,tw3 1,sw4 8,n5 1,se15 5,sw9 6,w6 9,nw1 9,tw4 7,se17 3,n2 8,sw16 4,nw1 8,e14 0,e1 5,n1 5,n11 2,sw8 4,w3 8,e9 6,nw5 3,ha0 2,sw18 5,n3 3,se1 6,n1c 4,e5 8,e16 1,n1 3,w12 9,ub3 1,nw6 2,e17 3,n9 8,e13 0,e17 5,se6 2,ha3 6,ig11 9,n8 8,se16 3,n1 8,n19 3,n7 0,tw7 5,e6 5,n11 1,w7 3,sw1p 2,tw5 0,se14 6,sw11 5,e17 9,sw2 1,rm6 6,n4 4,nw8 9,sw11 3,ig8 7,w5 4,n19 4,se10 8,n22 6,se5 7,ig8 9,se6 1,sw6 2,wc1n 3,nw6 3,en3 5,n7 9,e16 3,en4 9,n4 1,cr7 7,n20 0,w6 0,ub5 4,e14 8,en3 6,se27 0,tw7 4,nw5 4,se1 3,ha8 8,n17 8,n8 7,rm10 8,e11 3,e11 4,n22 5,sw2 5,se4 2,se18 1,ha7 1,tw4 6,nw5 2,nw9 0,n13 5,n19 5,e15 3,se1 4,e7 8,nw10 1,nw8 8,se5 8,se28 8,ub6 9,nw8 6,sw15 3,e17 4,e4 8,en3 7,tw14 9,nw10 6,tw8 0,ub3 5,sw19 1,se17 2,n11 3,se25 4,ec1n 7,se18 2,n9 7,se6 3,nw10 3,sw12 0,wc1a 2,sw15 5,nw10 5,se1 0,n22 8,cr0 2,w13 8,tw14 0,ha2 0,sw15 4,se7 8,sw18 1,se8 4,cr4 2,se15 6,e18 1,se7 7,n1 7,w7 2,nw4 2,se18 4,ig6 1,w3 7,se6 4,ub8 2,nw2 4,se19 1,sw1p 4,sw4 6,nw10 9,sw6 6,n16 5,nw9 8,nw10 4,w11 4,nw7 3,n18 2,ha7 3,nw10 2,cr0 7,nw2 5,w3 6,sw16 3,nw2 1,se26 4,ub4 0,tw8 9,e15 2,se27 9,w2 1,en1 1,n18 1,ig2 7,se16 7,e12 5,n9 9,w4 3,w14 8,nw6 7,e1 1,ha0 3,sw2 2,ig8 0,en5 5,sw16 1,nw6 6,ub4 9,sw2 3,da8 1,n17 7,w12 8,w1u 5,se12 9,se1 8,se13 5,sw1w 9,se12 8,e11 1,se2 0,e16 4,w11 1,ig7 4,se2 9,rm6 4,nw2 6,e10 6,nw10 7,sw19 2,se21 8,cr7 8,se23 2,ec1y 0,nw1 7,ha0 1,se4 1,n12 0,cr0 3,e18 2,rm9 6,se25 5,en4 8,kt3 4,se3 8,n14 6,e13 8,e14 7,sw17 8,se3 7,rm10 7,sw16 6,br1 5,nw1 4,en3 4,w3 0,sw1v 4,en5 2,sw6 5,nw3 3,ha7 4,nw7 2,sw12 9,nw5 1,wc2h 7,sw4 7,sw2 4,sw8 1,ha1 4,se5 0,se15 2,sw15 2,sw8 2,sw16 2,w2 6,n15 5,tw7 7,br1 4,wc2b 5,wc1x 9,e3 2,se22 8,w14 0,sw17 9,se15 1,cr4 4,se19 3,ec1v 9,n16 0,ec1v 3,nw9 4,wc2b 4,w11 2,w3 9,cr0 4,sw16 5,wc1x 0,rm8 3,wc1h 9,w1h 4,sw18 4,e10 5,nw9 9,n1 1,n13 4,ig8 8,se1 1,n22 7,en1 4,tw4 5,ha3 8,ha8 7,wc1n 1,sw17 0,se5 9,ub5 5,sm4 4,ub10 0,n2 9,se3 0,wc1e 7,sw8 3,se24 0,ub6 0,cr0 6,se9 1,en5 4,n14 5,rm6 5,w9 1,cr0 8,cr0 9,n15 3,e9 5,e8 2,ha7 2,sw3 2,ub10 9,ha3 0,da18 4,rm9 5,e5 0,se14 5,sw19 3,n15 4,wc1x 8,ha9 8,se15 4,nw1 5,tw13 4,e1 7,w6 7,se9 3,ub6 8,sw9 0,w1k 6,sw1p 1,se9 6,tw7 6,ub5 6,e17 7,e3 5,sw10 0,se11 6,n14 4,n16 7,sw11 1,sw11 4,n14 7,e4 7,n8 0,se25 6,se16 4,n10 3,en5 1,br2 9,nw4 1,w4 2,sw17 7,n1 4,se3 9,ha2 9,sw20 9,w1u 4,rm13 9,w4 1,se15 3,wc2h 9,n12 7,w5 3,ec1r 5,sm6 7,nw10 8,se16 5,ig6 2,ha2 8,n17 6,n2 0,n6 5,sw1h 0,da8 3,tw14 8,se9 5,se19 2,sw11 6,sw1v 1,ig11 0,sw4 9,ec1v 8,se10 0,e8 1,w13 9,nw3 1,se28 0,sw15 6,sw18 2,nw3 6,en2 7,w4 5,n6 4,kt1 3,ec1n 8,ub8 3,se22 0,ec1r 0,se26 5,ha5 3,ig9 5,se23 1,se24 9,rm7 0,br3 3,w1w 5,n8 9,n17 9,cr0 0,sw9 9,n3 1,n5 2,nw3 4,sw17 6,n15 6,se11 5,cr0 5,se12 0,ha1 1,se26 6,se1 9,w5 5,ec1v 0,ub4 8,kt3 6,sm4 5,n12 8,ha9 0,sw19 4,ha4 6,se1 2,da16 1,ha2 6,sw15 1,ub6 7,sm4 6,n21 2,w8 6,e10 7,e1w 1,se23 3,da17 6,se20 8,ec1v 1,rm13 8,sw6 4,tw13 5,n3 2,wc2n 4,n20 9,sw3 3</t>
  </si>
  <si>
    <t>web_view_url:https://sadiq.london/campaign/values/</t>
  </si>
  <si>
    <t>web_view_url:https://secure.ngpvan.com/Utm172vG7UC-KR9cca493A2?ms=CK.NAR.ACQ21.SC.BidenDemands.P01</t>
  </si>
  <si>
    <t>68028,68114,68154,68507,68133,68137,68105,68111,68005,68122,68106,68046,68142,68502,68157,68130,68124,68522,68510,68134,68107,68104,68132,68523,68147,68022,68776,68127,68164,68526,68123,68516,68144,68462,68528,68505,68135,68504,68136,68118,68524,68116,68521,68131,68508,68512,68503,68138,68317,68128,68506,68108,68102,68731,68010,68007,68064,68110,68117,68112,68333,68527,68358,68372,68428,68152,68113,68336,68430,68059,68339,68520</t>
  </si>
  <si>
    <t>web_view_url:https://sadiq.london/campaign/crime/</t>
  </si>
  <si>
    <t>web_view_url:https://www.howtovote.guide/make-a-plan?utm_source=snap&amp;utm_medium=paid-cnv&amp;utm_campaign=ete-go9-if&amp;utm_term=ga-pct-cl&amp;utm_content=F14A0AE5</t>
  </si>
  <si>
    <t>San Angelo,Waco - Temple - Bryan,Austin</t>
  </si>
  <si>
    <t>18-24</t>
  </si>
  <si>
    <t>Wales,Northern Scotland,Southern Scotland (Edinburgh and Glasgow)</t>
  </si>
  <si>
    <t>hd1 3,hx1 4,hx1 5,wf17 7,wf12 9,hx1 3,pe1 2,pr2 8,pr1 6,de24 3,bb9 7,bd3 7,hd1 6,bd7 2,bd21 3,bd21 2,ll30 2,cv1 5,ca15 8,s9 3,ll31 9,sr7 7,hu5 4,ss1 1,cf37 2,ws1 4,b6 6,b69 3,wf13 3,wv4 5,bd18 3,bb9 0,sk4 4,ll14 3,ca28 8,b6 4,ll33 0,ts6 6,hd2 2,ca28 9,hu5 3,b19 1,bb9 5,hx7 6,ng2 5,b10 0,cf83 8,ch6 5,b17 8,b6 5,ll30 1,ca25 5,ll14 5,wv6 0,sk13 0,hd4 5,s20 7,s60 2,ll18 4,bb10 1,ll13 8,bd4 8,ll19 8,ll11 4,np11 5,cf43 4,bd9 5,bd18 4,ls8 4,ll14 2,la1 2,hd1 4,ne42 6,hx7 8,b70 6,dy9 8,s60 1,bb9 9,cf11 8,cf40 2,ca14 3,ll11 2,sk4 2,bd7 4,ts5 5,bb5 6,np26 5,dy2 8,wf13 2,cf33 6,s4 7,cf11 6,wv3 0,s7 1,pr2 1,b20 3,sa73 2,ll19 9,sk4 3,b67 7,bd18 2,ca14 5,ol14 5,de22 4,ls7 3,ll14 6,ne42 5,bs39 7,pr2 9,bl9 0,sa61 2,ca14 2,s8 9,ll32 8,dy4 8,bd3 9,ca24 3,ll34 6,cf62 9,ne46 3,ne41 8,cf5 1,cv11 5,sn1 2,wv2 3,b11 2,ws2 8,ws12 0,ll18 2,sa6 5,ts5 7,hu2 9,ch6 6,np26 4,cf46 6,bs5 6,de56 1,la1 5,pr25 1,ts18 4,ss0 7,cf39 0,bb1 3,np20 2,sa3 5,ng9 1,wf17 5,sk4 5,sa4 6,hu3 1,cv6 5,ws12 4,sa61 1,ll14 1,b70 8,ll18 3,np23 5,pr25 2,sg6 4,np19 8,pr25 4,bs2 9,np22 3,ls7 1,ll14 4</t>
  </si>
  <si>
    <t>web_view_url:https://earlyvote.labour.org.uk/?utm_source=snap&amp;utm_campaign=EV2021_end&amp;utm_content=lorna&amp;utm_medium=cpc&amp;source=20211020_EV2021_end_lorna&amp;subsource=snap_cpc</t>
  </si>
  <si>
    <t>web_view_url:https://www.ista-in.org/take-action-ask-your-legislators-to-support-bills-that-ensure-full-funding-for-schools</t>
  </si>
  <si>
    <t>85210,85224,85225,85233,85248,85249,85286,85297,85298,85022,85023,85024,85027,85029,85032,85051,85053,85302,85304,85306,85308,85345,85381,85382,85007,85123,85139,85193,85321,85322,85323,87326,85333,85336,85337,85338,85341,85343,85347,85349,85350,85354,85364,85365,85395,85634,85735,85736,85746,85756,85501,85541,85544,85545,85553,85554,85901,85912,85923,85928,85931,85933,85934,85937,85939,85942,86001,86004,86011,86015,86017,86018,86023,86024,86025,86029,86032,86038,86046,86047,86320,86322,86324,86325,86326,86327,86331,86335,86336,86351,86435,85303,85305,85307,85335,85351,85363,85373,85374,85379</t>
  </si>
  <si>
    <t>Frequent Hotel Guests</t>
  </si>
  <si>
    <t>web_view_url:https://secure.ngpvan.com/3ca68w1tfEaqjz80Q9x_3w2?ms=CK.NAR.ACQ21.SC.ACBA.FE.18p.BET.P04</t>
  </si>
  <si>
    <t>web_view_url:https://secure.ngpvan.com/_glAmUv3x0SsYJQGeGP0Sg2?ms=CK.NAR.FY21.SC.MCA.LatinMusicFans.P01</t>
  </si>
  <si>
    <t>Wavelength Strategy</t>
  </si>
  <si>
    <t>End Citizens United</t>
  </si>
  <si>
    <t>Michigan 8th District</t>
  </si>
  <si>
    <t>Advocates &amp; Activists,Green Living Enthusiasts,Political News Watchers,Philanthropists,TV Network Viewers (BET),TV Network Viewers (CNN),TV Network Viewers (Comedy Central),TV Network Viewers (MSNBC)</t>
  </si>
  <si>
    <t>web_view_url:https://endcitizensunited.org/</t>
  </si>
  <si>
    <t>web_view_url:https://action.aclu.org/signup/pm-demand-emergency-rent-relief/?utm_medium=pm&amp;utm_source=snap&amp;utm_campaign=nat-dig-pm-lb-bpi&amp;utm_content=snap-social-housing-activists_evicted_12152020&amp;utm_term=&amp;initms_aff=nat&amp;initms_chan=pm&amp;initms=nat-dig-pm-lb-bpi-snap-social-housing-activists_evicted_12152020&amp;ms_aff=nat&amp;ms_chan=pm&amp;ms=nat-dig-pm-lb-bpi-snap-social-housing-activists_evicted_12152020</t>
  </si>
  <si>
    <t>web_view_url:https://action.aclu.org/signup/pm-end-federal-death-penalty?&amp;utm_medium=pm&amp;utm_source=snap&amp;utm_campaign=nat-dig-pm-lb-bpi&amp;utm_content=snap-social-criminallaw-news_deathpenalty_01082021&amp;utm_term=&amp;initms_aff=nat&amp;initms_chan=pm&amp;initms=nat-dig-pm-lb-bpi-snap-social-criminallaw-news_deathpenalty_01082021&amp;ms_aff=nat&amp;ms_chan=pm&amp;ms=nat-dig-pm-lb-bpi-snap-social-criminallaw-news_deathpenalty_01082021</t>
  </si>
  <si>
    <t>web_view_url:https://secure.ngpvan.com/3ca68w1tfEaqjz80Q9x_3w2?ms=CK.NAR.ACQ21.SC.ACBA.FE.18p.P07</t>
  </si>
  <si>
    <t>Everytown for Gun Safety AF</t>
  </si>
  <si>
    <t>web_view_url:https://act.everytown.org/sign/inauguration_2021_prioritize_gv_p/?source=scnp_acq21_CK-ET-FOD-A01-SC-SCLP-FLL-US-ET104-BO-13c-V01&amp;refcode=scnp_acq21_FOD&amp;utm_source=sc_n_&amp;utm_medium=_p&amp;utm_campaign=acq21_FOD</t>
  </si>
  <si>
    <t>Break Something</t>
  </si>
  <si>
    <t>1768 Columbia Road NW #3,Washington,20009,US</t>
  </si>
  <si>
    <t>Georgia Senate Runoff Election</t>
  </si>
  <si>
    <t>BlackPAC</t>
  </si>
  <si>
    <t>CHNGE</t>
  </si>
  <si>
    <t>24-</t>
  </si>
  <si>
    <t>IOS</t>
  </si>
  <si>
    <t>web_view_url:https://chnge.com/collections/crewnecks</t>
  </si>
  <si>
    <t>Color Of Change</t>
  </si>
  <si>
    <t>1714 Franklin St,Oakland,94612,US</t>
  </si>
  <si>
    <t>Justice for Keyon</t>
  </si>
  <si>
    <t>New York,New Jersey,Pennsylvania,Connecticut</t>
  </si>
  <si>
    <t>web_view_url:https://campaigns.organizefor.org/p/JusticeForKeyon?source=sb_stage1_snap</t>
  </si>
  <si>
    <t>30-</t>
  </si>
  <si>
    <t>Advocates &amp; Activists,Collegiates,Fashion &amp; Style Gurus,High Schoolers,Online Shoppers</t>
  </si>
  <si>
    <t>web_view_url:https://chnge.com/collections/new-new</t>
  </si>
  <si>
    <t>n7 7,n7 6,sw12 0,e2 6,se1 0,n4 3,e2 9,se17 1,n7 9,e5 0,ha9 9,n22 5,n7 0,sw17 0,n4 4,sw19 4,n1 7,sw9 6,nw1 0,sw11 2,nw6 4,n15 4,sw11 3,sw4 8,n16 7,se5 7,e1 5,sw16 1,e3 2,nw6 6,e2 7,ub6 9,n10 3,sw16 6,sw12 9,se13 6,sw9 7,sw2 2,sw18 3,se1 5,n19 4,nw6 7,se1 6,sw2 4,e20 1,sw18 4,sw17 8,se27 0,ha9 6,nw3 2,se15 4,se16 3,e9 5,se27 9,nw2 3,n22 8,e8 4,n19 3,cr0 2,sw8 4,n20 9,nw6 5,nw10 6,e5 8,se8 4,sw8 3,sw2 3,se4 1,w12 0,sw18 2,sw16 5,nw2 1,n16 6,se16 7,se19 1,n11 2,n4 2,se23 3,se5 9,n1 9,sw2 1,sw19 8,n8 8,se13 7,en5 4,ha9 0,ha3 0,sw16 3,n1c 4,e15 1,se15 6,sw11 6,se18 6,e5 9,se19 3,sw17 6,e9 7,sw8 2,sw16 2,nw6 2,se23 1,nw11 7,sw4 9,sw17 9,nw7 4,n16 9,e3 5,w3 8,e15 4,n10 1,n16 8,se16 4,sw4 6,nw6 1,sw15 6,n10 2,e8 3,se15 5,sw4 7,e1 2,se13 5,e8 2,n8 9,ig3 9,se6 4,se21 8,sw18 1,wc2e 9,nw10 3,sw19 1,sw18 5,sw1v 4,sm4 4,se8 5,n3 1,se4 2,w7 3,sw11 4,sw8 1,sw9 0,sw15 4,n22 6,n12 8,nw10 2,n5 1,se1 4,e17 8,w12 7,sw2 5,n16 0,se22 0,se5 0,se21 7,wc2b 4,wc1h 9,se17 2,se24 0,n11 3,sw17 7,se5 8,sw11 1,e15 2,e11 2,e11 3,nw3 3,sw20 0,e11 1,n6 5,w1w 6,sw1p 4,ec1m 6,w12 8,sw6 7,n17 9,se14 5,e8 1,ha0 1,w1u 6,n7 8,ec2y 8,ha9 8,nw2 2,n1 1,ha0 3,nw9 8,sw9 8,e6 6,n14 5,se17 3,se14 6,se15 3,w12 9,e14 6,se15 1,kt3 6,n16 5,sw11 5,se11 6,n21 2,sw15 5,nw3 4,w3 6,n1 8,sw12 8,wc2n 6,n1 6,nw8 0,n6 4,se11 4,e1 8,e11 4,n2 0,e10 6,se28 0,se11 5,sw19 3,se6 1,nw6 3,n5 2,n12 9,se15 2,wc1n 2,n8 7,se22 8,nw2 4,sw15 2,nw1 3,nw3 5,sw9 9,nw3 7,e3 4,n1 4,e1 0,nw10 5,n14 4,se16 5,e2 8,se7 8,n22 7,sm4 5,w1t 3,ec1r 0,nw2 5,nw1 8,sw20 8,ub5 6,n1 5,se22 9,rm6 5,w2 2,n20 8,nw3 6,w3 7,e18 2,se16 6,nw2 6,w6 0,nw11 9,ha1 4,w4 5,sw4 0,n14 6,se25 4,se18 5,sw1v 3,tw3 3,ec1v 1,w3 9,se26 6,se1 1,se25 6,nw5 4,ha9 7,w5 1,se1 3,en2 6,sw20 9,n2 9,se8 3,tw7 4,nw9 9,w6 9,kt2 5,n1 3,nw3 1,cr0 4,se16 2,sw6 2,sw1p 1,se12 0,kt1 3,e14 7,n3 2,n17 0,n15 6,se1 7,kt3 4,sw1p 2,br3 4,w14 0,sw1v 2,nw11 0,e1 1,kt3 3,e10 5,n17 6,se20 8,ec1a 9,se7 7,en5 5,n1 2,n13 4,se1 8,ha0 2,w1t 1,ub2 4,n12 0,tw7 7,w5 3,sw1w 8,se19 2,n19 5,ha0 4,ec2a 3,sw19 7,nw8 6,e14 8,w2 1,tw9 1,nw11 8,nw1 6,n1 0,w6 8,e14 0,sw1v 1,se10 9,ec1r 1,tw7 6,en4 8,en4 0,w10 4,se1 2,ec1v 3,ha8 5,nw9 0,tw2 7,se10 0,kt2 6,nw9 6,sw6 6,nw11 6,tw9 4,wc1x 0,kt4 7,nw10 7,e9 6,nw1 9,sw11 7,w13 8,ec1a 7,e16 2,nw4 1,n3 3,sw15 3,e14 3,ec2y 5,ec4a 3,w2 6,nw1 5,w2 3,sw1e 6,sw1x 7,ec4v 3,w1b 1,w1g 9,sw1w 9,ha3 9,n12 7,w1f 0,ec2y 9,ec3n 4,ec4v 6,sw1y 5,w1h 5,w5 4,w1h 7,w13 0,sw7 2,sw6 3,sw1p 3,w1h 2,sw7 1,sw6 1,ec2a 4,ec3n 1,w1w 5,sw1h 9,sw6 4,sw6 5,tw9 2,tw1 1,sw8 5,ha1 3,sw1w 0,n2 8,n15 3,ec4v 5,sw14 7,tw12 3,n20 0,tw12 2,w11 4,tw2 6,kt2 7,tw2 5,ec1v 7,kt4 8,w14 9,w3 0,w4 1,ha2 7,se24 9,w5 2,tw12 1,tw11 0,se10 8,ec1v 0,nw1 4,e17 7,tw11 8,se26 4,nw1 2,n21 1,ec1y 8,tw1 2,tw10 7,tw10 5,wc1e 6,sw10 9,tw3 2,cr7 8,se23 2,ec1v 9,se3 8,sw5 0,se6 2,cr4 1,tw7 5,ec1v 8,sw3 5,e1 7,se18 4,sw19 5,nw7 1,nw8 9,sw15 1,da16 2,ub5 4,wc1n 1,sw10 0,se12 9,tw11 9,se26 5,sw13 0,sw13 9,ha8 8,w8 5,e17 3,sw1x 0,sw3 2,br3 1,en1 2,sw3 4,kt6 5,en5 1,kt9 1,kt6 6,se1 9,ec1m 4</t>
  </si>
  <si>
    <t>web_view_url:https://sadiq.london/</t>
  </si>
  <si>
    <t>Unilever US - Mindshare</t>
  </si>
  <si>
    <t>700 Sylvan Avenue,Englewood Cliffs,07632,US</t>
  </si>
  <si>
    <t>Unilever</t>
  </si>
  <si>
    <t>Advocates &amp; Activists,Green Living Enthusiasts,Hipsters &amp; Trendsetters,Hip-Hop Music Fans,Soul &amp; R&amp;B Fans</t>
  </si>
  <si>
    <t>web_view_url:https://bs.serving-sys.com/Serving/adServer.bs?cn=trd&amp;pli=1076282511&amp;adid=1082656045&amp;ord=~.~TIMESTAMP~.~</t>
  </si>
  <si>
    <t>web_view_url:https://secure.ngpvan.com/E7tRtBBKfEeNRVBIu0tCxA2?ms=CK.NAR.ACQ21.SC.IMPEACHTRUMP.DonorLKL.P02</t>
  </si>
  <si>
    <t>Patagonia</t>
  </si>
  <si>
    <t>235 W Santa Clara St,Ventura,93001,US</t>
  </si>
  <si>
    <t>Montana,Colorado,California</t>
  </si>
  <si>
    <t>Seattle - Tacoma,Portland</t>
  </si>
  <si>
    <t>Advocates &amp; Activists,Outdoor &amp; Nature Enthusiasts,Pet &amp; Animal Lovers</t>
  </si>
  <si>
    <t>Parcon Media</t>
  </si>
  <si>
    <t>University of California</t>
  </si>
  <si>
    <t>California</t>
  </si>
  <si>
    <t>Education (Some College)</t>
  </si>
  <si>
    <t>web_view_url:https://www.universityofcalifornia.edu/double-the-pell#pledge?utm_source=snap&amp;utm_campaign=Pell-Grant-Primary&amp;utm_medium=cpc</t>
  </si>
  <si>
    <t>Collegiates,Math &amp; Science Enthusiasts,Outdoor &amp; Nature Enthusiasts</t>
  </si>
  <si>
    <t>HHI: &lt;50k,Household Income ($25,000-$49,999),Household Income ($1,000-$24,999)</t>
  </si>
  <si>
    <t>web_view_url:https://register.vote.org/?partner=243304&amp;campaign=CK-VPC-OVR21-SC-VDO.A01-WI-WISuper-LowHHI-C01_T01_D00_P04</t>
  </si>
  <si>
    <t>web_view_url:https://chnge.com/products/mittens-sanders-chalk</t>
  </si>
  <si>
    <t>web_view_url:https://secure.ngpvan.com/Utm172vG7UC-KR9cca493A2?ms=CK.NAR.ACQ21.SC.BidenDemands.BET.P04</t>
  </si>
  <si>
    <t>web_view_url:https://www.standtallforamerica.com/petition/green-new-deal/sc/</t>
  </si>
  <si>
    <t>web_view_url:https://www.howtovote.guide/make-a-plan?utm_source=snap&amp;utm_medium=paid-cnv&amp;utm_campaign=ete-go9-if&amp;utm_term=ga-pct-cl&amp;utm_content=5B6EF9E2</t>
  </si>
  <si>
    <t>web_view_url:https://secure.ngpvan.com/IJVxNl0OEUuH9qb0R1_H5A2?ms=CK.NAR.FY21.SC.Momnibus.A01.Prosp.BETinterest.FE.18-35.V02</t>
  </si>
  <si>
    <t>SUSA flexibel studentenwerk</t>
  </si>
  <si>
    <t>NL</t>
  </si>
  <si>
    <t>18-28</t>
  </si>
  <si>
    <t>netherlands</t>
  </si>
  <si>
    <t>nl</t>
  </si>
  <si>
    <t>web_view_url:https://www.susa.nl/verkiezingen-studenten?utm_medium=ad_camp&amp;utm_source=snapchat&amp;utm_campaign=verkiezingen21&amp;utm_content=post-210209&amp;utm_term=voxpop</t>
  </si>
  <si>
    <t>Run the World Digital</t>
  </si>
  <si>
    <t>1324 Spaight St,Madison,53703,US</t>
  </si>
  <si>
    <t>Gretchen Whitmer for Governor</t>
  </si>
  <si>
    <t>web_view_url:https://secure.actblue.com/donate/whitmer_snapd2d2102</t>
  </si>
  <si>
    <t>web_view_url:https://sadiq.london/campaign/transport/</t>
  </si>
  <si>
    <t>web_view_url:https://www.howtovote.guide/make-a-plan?utm_source=snap&amp;utm_medium=paid-awr&amp;utm_campaign=ete-go9-if&amp;utm_term=ga-pct-lal&amp;utm_content=141F9D74</t>
  </si>
  <si>
    <t>Iowa 3rd District</t>
  </si>
  <si>
    <t>web_view_url:https://register.vote.org/?partner=243304&amp;campaign=CK-VPC-OVR21-SC-VDO.A01-WI-WISuper-PixelLAL-C01_T01_D00_P05</t>
  </si>
  <si>
    <t>ÿ≥ŸÉÿ±ŸäŸÜ ÿ≥ÿ™Ÿàÿ±</t>
  </si>
  <si>
    <t>SA</t>
  </si>
  <si>
    <t>ÿßŸÑÿ≥Ÿäÿßÿ≥ŸäŸäŸÜ</t>
  </si>
  <si>
    <t>saudi arabia</t>
  </si>
  <si>
    <t>latitude 24.087223965369432;longitude 38.090616251175504;radius 21.4</t>
  </si>
  <si>
    <t>web_view_url:https://voting.mci.gov.sa/</t>
  </si>
  <si>
    <t>web_view_url:https://secure.ngpvan.com/E7tRtBBKfEeNRVBIu0tCxA2?ms=CK.NAR.ACQ21.SC.IMPEACHTRUMP.FE.18p.P02</t>
  </si>
  <si>
    <t>Connecticut</t>
  </si>
  <si>
    <t>web_view_url:https://mountainfilm.myeventscenter.com/event/Mountainfilm-On-Tour-Hartford-Program-2-46214</t>
  </si>
  <si>
    <t>web_view_url:https://act.hrc.org/page/74670/subscribe/1?ea.tracking.id=dr_act_bpi_snp_BidenTYJan21&amp;utm_source=SNP&amp;utm_medium=AD&amp;utm_campaign=DR_JAN_SNP_BidenTY-Supp-LAL&amp;utm_content=JoeKamalaTY</t>
  </si>
  <si>
    <t>99577,99640,99504,99517,99647,99508,99502,99687,99654,99760,99801,99929,99623,99723,99501,99672,99709,99507,99603,99701,99921,99645,99615,99516,99515,99611,97015,99833,99664,99669,99710,99712,99703,83707,99503,99518,80237,99824,99652,99901,99553,99576,99676,99579,99685,99714,22046,99567,99590,99775,99708,99688,99506,46556,97214,27921,99588,99835,99762,99610,99820,84112,99705,99559,99780,94535,99505,99741,40255,99556,99738,99829,99802,99586,80528,99686,99707,99752,99692,99778</t>
  </si>
  <si>
    <t>e9 7,e1w 2,e14 9,e14 2,e1w 1,en5 2,e16 2,e1 0,e3 3,ig1 4,e14 0,n1 7,e1 2,e8 3,n1 4,e8 4,e3 4,sw12 0,ig8 9,e14 8,ec1v 1,ig2 6,rm6 5,ig3 8,ub1 2,w5 4,ig1 3,w10 6,n1 5,sw2 5,e1 8,e14 7,sw11 6,sw12 8,w13 9,sw1v 3,sw18 5,sw1p 2,e14 3,e8 1,sm4 4,sw11 3,w1f 0,sw11 2,e14 6,sw11 4,sw11 5,w7 2,sw11 1,e8 2,e1w 3,sw15 6,ig4 5,ec2a 3,sw18 2,sw8 3,sw1p 4,e6 5,n12 7,nw7 3,nw11 8,sw18 4,sw2 4,w7 3,sw1v 2,ha9 7,n1 3,w5 3,w13 0,ha3 0,sw15 1,nw2 2,ub6 9,w2 1,e5 0,nw6 4,e2 8,n1 6,n3 3,sw12 9,sw15 3,rm6 4,ig1 1,sw19 6,e9 6,n16 0,w1u 6,sw18 1,sw20 0,nw3 5,sw16 1,e9 5,nw3 7,w7 1,w1u 5,ig1 2,sw2 3,e16 1,sw1p 1,sw16 2,sw1v 4,nw9 9,se22 8,nw9 0,ec2a 4,w2 2,ha9 8,e5 8,e12 5,n20 0,n16 6,n16 5,e5 9,e14 5,nw11 0,sw16 3,e14 4,tw8 9,sw15 5,ec3n 4,sw4 8,sw20 8,n2 0,sw2 2,w1h 2,nw2 5,sw4 9,n20 9,sw1w 9,ec1a 9,sw1e 6,e1 6,sw1w 8,nw11 7,nw11 9,nw3 3,w8 5,w2 3,se1 2,ec3r 8,ha0 3,ec1a 7,sw19 7,se13 5,ec2y 5,sw4 0</t>
  </si>
  <si>
    <t>04901,03903,04083,04046,04043,04966,04210,04005,04250,04252,04030,04476,04679,04072,04605,04576,04240,04537,04280,04345,04027,04548,04543,04938,04087,04921,04634,04684,04578,04364,04042,04363,04640,04963,04915,04061,04073,04048,04093,04496,04348,04572,04076,04330,04002,03901,04952,04970,04344,04285,04472,03906,04553,04973,04256,04064,04095,04664,04090,04927,03904,04660,04941,04988,04357,04421,04955,04530,04020,04556,04284,04086,04986,04555,03909,04974,04609,04353,03908,04949,04848,04416,04008,04617,04222,04936,04258,04224,04259,04342,04360,04282,04349,04579,04685,04347,04658,04910,04294,04673,04239,04253,04429,04551,04438,04564,04951</t>
  </si>
  <si>
    <t>Collegiates</t>
  </si>
  <si>
    <t>web_view_url:https://www.universityofcalifornia.edu/double-the-pell#pledge?utm_source=snap&amp;utm_campaign=Pell-Grant-Secondary&amp;utm_medium=cpc</t>
  </si>
  <si>
    <t>Advocates &amp; Activists,Philanthropists</t>
  </si>
  <si>
    <t>For Our Future Michigan</t>
  </si>
  <si>
    <t>435 R St NW,Apt 102 ,20001,US</t>
  </si>
  <si>
    <t>President Biden</t>
  </si>
  <si>
    <t>For Our Future</t>
  </si>
  <si>
    <t>Michigan</t>
  </si>
  <si>
    <t>web_view_url:https://fofmi.link/100daysshare</t>
  </si>
  <si>
    <t>TV Network Viewers (CNN),TV Network Viewers (MSNBC),TV Network Viewers (PBS)</t>
  </si>
  <si>
    <t>web_view_url:https://secure.ngpvan.com/IJVxNl0OEUuH9qb0R1_H5A2?ms=CK.NAR.FY21.SC.Momnibus.A01.LatinMusicFans.FE.18p.V01</t>
  </si>
  <si>
    <t>web_view_url:https://secure.ngpvan.com/IJVxNl0OEUuH9qb0R1_H5A2?ms=CK.NAR.FY21.SC.Momnibus.A01.BETinterest.FE.18p.P01</t>
  </si>
  <si>
    <t>Emerging Citizen Initiative</t>
  </si>
  <si>
    <t>web_view_url:https://www.vote.org/polling-place-locator/</t>
  </si>
  <si>
    <t>web_view_url:https://secure.ngpvan.com/IJVxNl0OEUuH9qb0R1_H5A2?ms=CK.NAR.FY21.SC.Momnibus.A01.BETinterest.FE.18p.P02</t>
  </si>
  <si>
    <t>VoteCaribbean.Org</t>
  </si>
  <si>
    <t xml:space="preserve">Georgia Senate Runoff </t>
  </si>
  <si>
    <t>VoteCaribbean.org</t>
  </si>
  <si>
    <t>Georgia,New York,District of Columbia</t>
  </si>
  <si>
    <t>Miami - Ft. Lauderdale</t>
  </si>
  <si>
    <t>Arts &amp; Culture Mavens,Bookworms &amp; Avid Readers,Chat Fiction Enthusiasts,Clubbers &amp; Party People,Collegiates,Film &amp; TV Fans,Coffee Lovers,Cooking Enthusiasts,Vegans &amp; Organic Foodies,eSports Enthusiasts,Green Living Enthusiasts,Hipsters &amp; Trendsetters,Home Decoristas,Investors &amp; Entrepreneurs,Math &amp; Science Enthusiasts,Meme Watchers,Men's Lifestyle,Music Fans,News Watchers,Parents &amp; Family-Focused,Philanthropists,Photographers,Shoppers,Sports Fans,Business Travelers,Wellness &amp; Healthy Lifestyle,Women's Lifestyle</t>
  </si>
  <si>
    <t>web_view_url:https://www.votecaribbean.org/</t>
  </si>
  <si>
    <t>We Bridge Consulting LLC</t>
  </si>
  <si>
    <t>Illinois Clean Jobs Coalition</t>
  </si>
  <si>
    <t>Chicago</t>
  </si>
  <si>
    <t>web_view_url:https://act.newmode.net/action/hold-comed-accountable</t>
  </si>
  <si>
    <t>Spanish Speakers</t>
  </si>
  <si>
    <t>web_view_url:https://register.vote.org/?partner=243304&amp;campaign=CK-VPC-OVR21-SC-VDO.A01-WI-WISuper-SPspeakers-C01_T01_D00_P01</t>
  </si>
  <si>
    <t>web_view_url:https://secure.ngpvan.com/_glAmUv3x0SsYJQGeGP0Sg2?ms=CK.NAR.FY21.SC.MCA.DonLKL.P01</t>
  </si>
  <si>
    <t>web_view_url:https://secure.ngpvan.com/3ca68w1tfEaqjz80Q9x_3w2?ms=CK.NAR.ACQ21.SC.ACBA.FE.18p.P10</t>
  </si>
  <si>
    <t>Doctors Without Borders</t>
  </si>
  <si>
    <t>40 rector street,New York,10006,US</t>
  </si>
  <si>
    <t>web_view_url:https://www.doctorswithoutborders.org/what-we-do/news-stories/story/ethiopia-violence-tigray-causes-untold-suffering?source=ADD2101U2U73&amp;utm_source=snapchat&amp;utm_medium=paid-social&amp;utm_campaign=PROS.SCDDLMTEST_CKMSF-PROS.SCDDLMTEST-SC-NF-ALL-INTEREST-BO-18t50P-Video-SDNETHP.SC.V1-Purchase</t>
  </si>
  <si>
    <t>web_view_url:https://earlyvote.labour.org.uk/?utm_source=snap&amp;utm_campaign=EV2021_end&amp;utm_content=ben&amp;utm_medium=cpc&amp;source=20211020_EV2021_end_ben&amp;subsource=snap_cpc</t>
  </si>
  <si>
    <t>84010,84025,84014,84015,84016,84056,84037,84041,84040,84405,84054,84075,84087,84315,84532,84525,84540,84515,84092,84065,84121,84117,84006,84047,84093,84020,84009,84108,84070,84116,84096,84124,84118,84129,84044,84106,84107,84123,84109,84095,84104,84103,84101,84150,84114,84111,84102,84112,84113,84110,84115,84105,84119,84094,84088,84081,84084,84128,84120,84170,84535,84530,84511,84510,84534,81324,86514,84512,84536,86044,84531,86040,84533,84098,84017,84060,84036,84033,84024,84055,84061,84068,82930,84404,84414,84317,84401,84403,84408,84067,84310</t>
  </si>
  <si>
    <t>web_view_url:https://secure.ngpvan.com/E7tRtBBKfEeNRVBIu0tCxA2?ms=CK.NAR.ACQ21.SC.IMPEACHTRUMP.DonorLKL.P01</t>
  </si>
  <si>
    <t>web_view_url:https://secure.ngpvan.com/_glAmUv3x0SsYJQGeGP0Sg2?ms=CK.NAR.FY21.SC.MCA.BET.P01</t>
  </si>
  <si>
    <t>Vegans &amp; Organic Foodies,Green Living Enthusiasts,Hybrid &amp; Alternative Vehicle Shoppers,Eco-Conscious Shoppers,Vegetarian &amp; Organic Shoppers</t>
  </si>
  <si>
    <t>web_view_url:https://secure.ngpvan.com/Utm172vG7UC-KR9cca493A2?ms=CK.NAR.ACQ21.SC.BidenDemands.DonorLKL.P05</t>
  </si>
  <si>
    <t>Houston</t>
  </si>
  <si>
    <t>web_view_url:https://www.howtovote.guide/make-a-plan?utm_source=snap&amp;utm_medium=paid-cnv&amp;utm_campaign=ete-go9-if&amp;utm_term=ga-pct-lal&amp;utm_content=7AE19A99</t>
  </si>
  <si>
    <t>Greater Washington Educational Telecommunications Association</t>
  </si>
  <si>
    <t>Student Reporting Labs</t>
  </si>
  <si>
    <t>web_view_url:https://bit.ly/WetheYoungPeople</t>
  </si>
  <si>
    <t>GDC Marketing &amp; Ideation</t>
  </si>
  <si>
    <t>TxDOT</t>
  </si>
  <si>
    <t>17-</t>
  </si>
  <si>
    <t>Texas</t>
  </si>
  <si>
    <t>web_view_url:https://www.peoplespowergrab.org/make-a-plan?utm_source=snap&amp;utm_medium=paid-awr&amp;utm_campaign=ete-go9-if&amp;utm_term=ga-pct-lal&amp;utm_content=D2816233</t>
  </si>
  <si>
    <t>HHI: 100-250k,HHI: 250k+,HHI: 50k-75k,HHI: 75-100k,HHI: High Net Worth</t>
  </si>
  <si>
    <t>web_view_url:https://act.hrc.org/page/74670/subscribe/1?ea.tracking.id=dr_act_bpi_snp_BidenTYJan21&amp;utm_source=SNP&amp;utm_medium=AD&amp;utm_campaign=DR_JAN_SNP_BidenTY-Supp-Bold&amp;utm_content=JoeKamalaTY</t>
  </si>
  <si>
    <t>ub1 3,e6 6,ub3 3,e6 3,e15 4,cr0 3,ig11 8,se18 2,da18 4,ub2 5,e6 2,e15 3,e6 5,se2 9,ub2 4,e12 6,se25 5,ig1 1,se6 2,e6 1,e16 3,n13 4,ig3 9,ub6 8,ub4 9,ig11 9,tw13 6,ub4 0,tw4 6,tw5 9,n18 2,e4 6,n18 1,en3 6,ha9 9,cr7 7,rm10 9,e7 0,e3 5,ig11 7,nw10 3,rm10 8,tw4 7,w11 1,se28 8,se6 1,ub3 4,e7 9,en3 5,se18 6,ig1 2,ub5 5,ig8 7,cr0 2,e16 4,ha4 0,sm1 2,se12 9,se18 1,e13 0,e1 1,en3 4,sm6 8,n9 9,e16 1,w10 4,rm6 5,da16 1,cr0 9,ub6 9,ub3 2,da8 2,rm8 1,e4 9,se2 0,e13 9,se9 2,rm10 7,ub5 6,n9 8,tw5 0,rm3 7,ub5 4,e12 5,rm14 1,da7 6,e16 2,n9 7,nw10 8,ub10 0,n9 0,w12 0,e1 4,e13 8,ub8 2,ub1 1,rm9 5,se6 3,nw2 6,e1 3,nw9 5,se7 8,nw8 8,se5 7,da17 5,ha9 0,da1 4,e15 2,tw7 7,ig11 0,w13 0,e2 7,rm3 8,se9 5,e7 8,sm4 6,rm3 9,cr4 4,e8 3,ub3 1,cr4 2,rm13 7,ig5 0,nw2 7,e17 9,w7 1,e15 1,se25 4,n15 4,da6 7,se13 5,en3 7,cr0 0,w9 2,cr7 8,sm6 9,tw14 9,ha2 9,se20 8,tw13 5,ub1 2,rm7 0,tw3 4,da8 1,e5 9,se9 4,en2 0,tw14 8,e10 7,tw13 4,cr4 3,se28 0,ub4 8,e4 7,e17 3,e5 0,rm6 6,nw10 2,e11 4,ub7 8,nw2 3,n17 9,tw14 0,nw10 0,e2 8,se9 3,e8 2,da14 5,e17 8,rm7 7,cr0 6,ub7 7,se15 2,se3 9,e2 9,rm12 4,ub8 3,da8 3,ub7 9,br5 3,ha3 6,ha7 3,rm9 4,ha9 6,ig7 4,da17 6,da16 3,se8 3,ha7 4,br1 5,cr0 5,rm7 8,rm11 2,se19 3,sm2 5,rm4 1,rm7 9,da1 3,rm13 9,br6 6,rm3 0,rm12 6,da14 6,rm12 5,rm8 2,br6 9,rm2 6,br5 2,rm8 3,rm5 3,ub10 9,rm5 2,rm9 6,br6 7,en1 3,rm1 4,sm6 0,ha5 3,rm1 2,da15 8,br5 4,ub8 1,se12 8,ig6 1,da6 8,sm5 1,sm5 2,br1 3,rm1 1,cr5 2,rm1 3,ub9 6,n15 3,se3 0,se18 5,ha3 5,n17 0,e14 8,tw3 3,se18 7,kt5 8,ig1 3,e9 5,da14 4,sm3 9,e17 7,sm1 1,ha0 2,ig6 2,n17 6,e8 1,tw13 7,tn16 3,e14 6,da7 4,kt3 5,ub7 0,en2 8,kt9 2,se23 2,en2 9,da16 2,rm11 1,se26 4,ig8 8,sm1 4,se25 6,rm13 8,tw7 4,cr5 1,br4 0,nw9 8,da15 9,kt1 2,sm2 6,nw10 7,da5 3,se26 6,ha6 1,br2 8,n15 6</t>
  </si>
  <si>
    <t>web_view_url:https://secure.ngpvan.com/IJVxNl0OEUuH9qb0R1_H5A2?ms=CK.NAR.FY21.SC.Momnibus.A01.BETinterest.FE.18p.P04</t>
  </si>
  <si>
    <t>web_view_url:https://secure.ngpvan.com/Utm172vG7UC-KR9cca493A2?ms=CK.NAR.ACQ21.SC.BidenDemands.P02</t>
  </si>
  <si>
    <t>New Blue Interactive</t>
  </si>
  <si>
    <t>1146 Connecticut Ave,Washington,20036,US</t>
  </si>
  <si>
    <t>Collective Future</t>
  </si>
  <si>
    <t>Hip-Hop Music Fans,Soul &amp; R&amp;B Fans,Basketball Fans</t>
  </si>
  <si>
    <t>Household Income ($25,000-$49,999),HHI: &lt;50k</t>
  </si>
  <si>
    <t>web_view_url:https://act.collective-future.org/go-vote/?utm_campaign==stlouis&amp;utm_medium=snapchat&amp;utm_source=social</t>
  </si>
  <si>
    <t>Virginia 7th District</t>
  </si>
  <si>
    <t>Spake Media</t>
  </si>
  <si>
    <t>CA</t>
  </si>
  <si>
    <t>Resource Media</t>
  </si>
  <si>
    <t>web_view_url:https://www.texastribune.org/2021/02/16/texas-wind-turbines-frozen/</t>
  </si>
  <si>
    <t>Our Turn</t>
  </si>
  <si>
    <t>116 Nassau Street - Suite 519,New York,10038,US</t>
  </si>
  <si>
    <t>18-49</t>
  </si>
  <si>
    <t>latitude 34.0544;longitude -118.2439;radius 25.0</t>
  </si>
  <si>
    <t>Advocates &amp; Activists,Collegiates,High Schoolers,Parents &amp; Family-Focused,Philanthropists</t>
  </si>
  <si>
    <t>web_view_url:https://www.itsourturn.org/LA</t>
  </si>
  <si>
    <t>16+</t>
  </si>
  <si>
    <t>Illinois</t>
  </si>
  <si>
    <t>web_view_url:https://act.newmode.net/action/pass-ceja</t>
  </si>
  <si>
    <t>HHI: 100-250k,HHI: 50k-75k,HHI: 250k+,HHI: 75-100k,HHI: High Net Worth</t>
  </si>
  <si>
    <t>web_view_url:https://act.hrc.org/page/74670/subscribe/1?ea.tracking.id=dr_act_bpi_snp_BidenTYJan21&amp;utm_source=SNP&amp;utm_medium=AD&amp;utm_campaign=DR_JAN_SNP_BidenTY-Supp-Adv&amp;utm_content=JoeKamalaTY</t>
  </si>
  <si>
    <t>web_view_url:https://secure.ngpvan.com/3ca68w1tfEaqjz80Q9x_3w2?ms=CK.NAR.ACQ21.SC.ACBA.FE.18p.P06</t>
  </si>
  <si>
    <t>Moms,Parents,Occupation (Legal, Education or Health)</t>
  </si>
  <si>
    <t>web_view_url:https://register.vote.org/?partner=243304&amp;campaign=CK-VPC-OVR21-SC-VDO.A01-WI-WISuper-PixelLAL-C01_T01_D00_P04</t>
  </si>
  <si>
    <t>Yassamin Ansari</t>
  </si>
  <si>
    <t>Revitalize Arizona</t>
  </si>
  <si>
    <t>25-49</t>
  </si>
  <si>
    <t>Adventure Seekers,Advocates &amp; Activists,Arts &amp; Culture Mavens,Automotive Enthusiasts,Beauty Mavens,Bookworms &amp; Avid Readers,Collegiates,Comics &amp; Animation Fans,Do-It-Yourselfers,Fashion &amp; Style Gurus,Action &amp; Thriller Genre Fans,Comedy Fans,Drama Genre Fans,Indie &amp; Foreign Film Fans,Movie Theater Goers,Reality TV Fans,Romance &amp; Rom-Com Fans,Sci-fi &amp; Fantasy Fans,Teen &amp; Young Adult Genre Fans,Running Enthusiasts,Yoga Enthusiasts,Coffee Lovers,Energy Drink Consumers,Pizza Lovers,Vegans &amp; Organic Foodies,Battle Combat &amp; FPS Gamers,Casual &amp; Mobile Gamers,eSports Enthusiasts,Green Living Enthusiasts,Hipsters &amp; Trendsetters,Home Decoristas,Meme Watchers,Concert &amp; Festival Goers,Dance &amp; Electronic Music Fans,Hip-Hop Music Fans,Indie &amp; Alternative Music Fans,Latin Music Fans,Pop Music Fans,Punk &amp; Metal Fans,Soul &amp; R&amp;B Fans,News Watchers,Outdoor &amp; Nature Enthusiasts,Parents &amp; Family-Focused,Pet &amp; Animal Lovers,Philanthropists,Photographers,Automotive Shoppers,Cosmetics Shoppers,Discount &amp; Thrifty Shoppers,Online Shoppers,Shopping Mall Shoppers,Women's Fashion Shoppers,Sneakerheads,American Football Fans,Basketball Fans,Techies &amp; Gadget Fans,Theme Park Visitors,Wellness &amp; Healthy Lifestyle,Women's Lifestyle,Entertainment Buyers,Tech Buyers,Home Movie Viewers (Action),Home Movie Viewers (Animation),Home Movie Viewers (Comedy),Home Movie Viewers (Documentary),Entertainment Venue Visitors,Travel Venue Visitors</t>
  </si>
  <si>
    <t>College Graduates,HHI: 50k-75k,HHI: &lt;50k,Education (Bachelor Degree),Education (Graduate Degree),Education (High School Diploma),Education (Some College),Education (Some High School),Household Income ($1,000-$24,999),Household Income ($25,000-$49,999),Household Income ($50,000-$74,999),Household Income ($75,000-$99,999),Spanish Speakers,Married People,Moms,Moms (grade school),Moms (preschool),Moms (high school),New Moms,New Parents,Parents,Home Status (Homeowner),Home Status (Renter),Life Event (First Time Homebuyer),Life Event (New Homeowner, 12 months),Life Event (New Homeowner, 6 months),Life Event (New Mover, 12 months),Life Event (New Mover, 6 months),Marital Status (Married),Life Event (New Parent, Child 0-3 yrs),Life Event (Recently Married, 12 months),Life Event (Recently Married, 3 months),Life Event (Recently Married, 6 months),Life Event (Recently Single, 12 months),Moms (1 child),Moms (Married),Presence of Child (Age: 0-3),Presence of Child (Age: 10-12),Moms (Gen X 1965-1979),Small Business Employees,Small Business Decisionmakers,Moms (2+ children),Moms (Gen Y 1980-1993),Moms (of child 0-3 yrs old),Moms (Working),Presence of Child (Age: 4-6),Occupation (Sales)</t>
  </si>
  <si>
    <t>web_view_url:https://www.revitalizearizona.org/yassamin?utm_source=snap&amp;utm_medium=graphic&amp;utm_campaign=ansari</t>
  </si>
  <si>
    <t>Community Change Action</t>
  </si>
  <si>
    <t>Presidential Inauguration</t>
  </si>
  <si>
    <t>Alaska,Arizona,Florida,Georgia,Maine,Nebraska,North Carolina,Pennsylvania,Texas,Utah</t>
  </si>
  <si>
    <t>web_view_url:https://p2a.co/owxvYPk?utm_source=snap&amp;utm_medium=ads&amp;utm_campaign=inauguration&amp;utm_content=jasmine</t>
  </si>
  <si>
    <t>web_view_url:https://secure.ngpvan.com/IJVxNl0OEUuH9qb0R1_H5A2?ms=CK.NAR.FY21.SC.Momnibus.A01.BETinterest.FE.18p.V03</t>
  </si>
  <si>
    <t>Philanthropists</t>
  </si>
  <si>
    <t>web_view_url:https://act.hrc.org/page/74670/subscribe/1?ea.tracking.id=dr_act_bpi_snp_BidenTYJan21&amp;utm_source=SNP&amp;utm_medium=AD&amp;utm_campaign=DR_JAN_SNP_BidenTY-Supp-Phila&amp;utm_content=JoeKamalaTY</t>
  </si>
  <si>
    <t>web_view_url:https://secure.ngpvan.com/Utm172vG7UC-KR9cca493A2?ms=CK.NAR.ACQ21.SC.BidenDemands.P05</t>
  </si>
  <si>
    <t>California,Massachusetts,New York,Maine</t>
  </si>
  <si>
    <t>Portland,Seattle - Tacoma,Denver,Chicago,Reno,Burlington - Plattsburgh</t>
  </si>
  <si>
    <t>web_view_url:https://secure.everyaction.com/zE68GMOqXEurAvsgA7Hr3A2</t>
  </si>
  <si>
    <t>web_view_url:https://secure.ngpvan.com/IJVxNl0OEUuH9qb0R1_H5A2?ms=CK.NAR.FY21.SC.Momnibus.A01.Prosp.BETinterest.FE.18-35.P07</t>
  </si>
  <si>
    <t>Aisle 518 Strategies LLC</t>
  </si>
  <si>
    <t>Mark Kelly for Senate</t>
  </si>
  <si>
    <t>MARK KELLY FOR SENATE</t>
  </si>
  <si>
    <t>web_view_url:https://go.markkelly.com/page/s/ads-snapchat-climate-acq</t>
  </si>
  <si>
    <t>Greater Half</t>
  </si>
  <si>
    <t>web_view_url:https://www.greaterhalf.com/collections/hoodies</t>
  </si>
  <si>
    <t>Scottish Borders</t>
  </si>
  <si>
    <t>Wales,Southern Scotland (Edinburgh and Glasgow),Northern Scotland</t>
  </si>
  <si>
    <t>web_view_url:https://postalvote.labour.org.uk/?utm_source=snap&amp;utm_campaign=EV2021&amp;utm_medium=cpc&amp;source=20211020_EV2021&amp;subsource=snap_cpc</t>
  </si>
  <si>
    <t>web_view_url:https://sadiq.london/campaign/housing/</t>
  </si>
  <si>
    <t>LCCHR</t>
  </si>
  <si>
    <t>web_view_url:https://georgia.ballottrax.net/voter/</t>
  </si>
  <si>
    <t>10001,10003,10011,10012,10014,10019,10029,10031,10032,10033,10034,10035,10036,10040,10451,10452,10453,10454,10455,10456,10457,10458,10459,10460,10463,10468,10474,11021,11023,11203,11206,11207,11208,11210,11212,11221,11226,11230,11233,11234,11236,11237,11239,11357,11368,11369,11370,11372,11412,11417,11418,11419,11420,11421,11423,11432,11433,11434,11435,11436</t>
  </si>
  <si>
    <t>Virginia 10th District</t>
  </si>
  <si>
    <t>web_view_url:https://action.aclu.org/signup/pm-protect-womens-rights?&amp;utm_medium=pm&amp;utm_source=snap&amp;utm_campaign=nat-dig-pm-lb-bpi&amp;utm_content=snap-social-gender-news_womensrights_01082021&amp;utm_term=&amp;initms_aff=nat&amp;initms_chan=pm&amp;initms=nat-dig-pm-lb-bpi-snap-social-gender-news_womensrights_01082021&amp;ms_aff=nat&amp;ms_chan=pm&amp;ms=nat-dig-pm-lb-bpi-snap-social-gender-news_womensrights_01082021</t>
  </si>
  <si>
    <t>web_view_url:https://secure.ngpvan.com/Utm172vG7UC-KR9cca493A2?ms=CK.NAR.ACQ21.SC.BidenDemands.LatinMusicFans.P05</t>
  </si>
  <si>
    <t>web_view_url:https://www.greaterhalf.com/collections/leather-patch-hats</t>
  </si>
  <si>
    <t>18-30</t>
  </si>
  <si>
    <t>web_view_url:https://www.susa.nl/verkiezingen-studenten?utm_medium=ad_camp&amp;utm_source=snapchat&amp;utm_campaign=verkiezingen21&amp;utm_content=dynamic-ad&amp;utm_term=soft-launch</t>
  </si>
  <si>
    <t>web_view_url:https://www.howtovote.guide/make-a-plan?utm_source=snap&amp;utm_medium=paid-cnv&amp;utm_campaign=ete-go9-if&amp;utm_term=ga-pct-lal&amp;utm_content=51246754</t>
  </si>
  <si>
    <t>web_view_url:https://secure.ngpvan.com/3ca68w1tfEaqjz80Q9x_3w2?ms=CK.NAR.ACQ21.SC.ACBA.FE.18p.BET.P03</t>
  </si>
  <si>
    <t>web_view_url:https://secure.ngpvan.com/IJVxNl0OEUuH9qb0R1_H5A2?ms=CK.NAR.FY21.SC.Momnibus.A01.Prosp.LatinMusicFans.FE.18-35.V04</t>
  </si>
  <si>
    <t>web_view_url:https://secure.ngpvan.com/3ca68w1tfEaqjz80Q9x_3w2?ms=CK.NAR.ACQ21.SC.ACBA.LatinMusicFans.P01</t>
  </si>
  <si>
    <t>Keskustan Espoon kunnallisj√§rjest√∂ ry</t>
  </si>
  <si>
    <t>Takkavitsankuja 6A1,ESPOO,02760,FI</t>
  </si>
  <si>
    <t>Espoon Keskusta</t>
  </si>
  <si>
    <t>finland</t>
  </si>
  <si>
    <t>latitude 60.18534889600613;longitude 24.729044361658964;radius 6.89,latitude 60.21819967284284;longitude 24.646864309284098;radius 5.79,latitude 60.262315079939526;longitude 24.677154816210816;radius 5.43,latitude 60.30514984709052;longitude 24.673759076499778;radius 5.05,latitude 60.20018259469006;longitude 24.760817539533377;radius 5.5,latitude 60.246255446304474;longitude 24.5420904319613;radius 3.0,latitude 60.174329068143805;longitude 24.609536855061947;radius 1.9,latitude 60.12493779795906;longitude 24.706611044883743;radius 2.85</t>
  </si>
  <si>
    <t>fi</t>
  </si>
  <si>
    <t>web_view_url:https://www.espoonkeskusta.fi/kuntavaaliehdokkaaksi</t>
  </si>
  <si>
    <t>web_view_url:https://secure.ngpvan.com/_glAmUv3x0SsYJQGeGP0Sg2?ms=CK.NAR.FY21.SC.MCA.FE.18p.P01</t>
  </si>
  <si>
    <t>25+</t>
  </si>
  <si>
    <t>web_view_url:https://www.doctorswithoutborders.org/what-we-do/news-stories/story/ethiopia-violence-tigray-causes-untold-suffering?source=ADD2101U2U72&amp;utm_source=snapchat&amp;utm_medium=paid-social&amp;utm_campaign=PROS.SCDDLMTEST_CKMSF-PROS.SCDDLMTEST-SC-NF-ALL-NATIONAL-BO-25t50p-Video-SDNETHP.SC.V2-Purchase</t>
  </si>
  <si>
    <t>web_view_url:https://secure.ngpvan.com/IJVxNl0OEUuH9qb0R1_H5A2?ms=CK.NAR.FY21.SC.Momnibus.A01.BETinterest.FE.18p.P06</t>
  </si>
  <si>
    <t>Advocates &amp; Activists,Arts &amp; Culture Mavens,Bookworms &amp; Avid Readers,Clubbers &amp; Party People,Collegiates,Green Living Enthusiasts,High Schoolers,Hipsters &amp; Trendsetters,Meme Watchers,Outdoor &amp; Nature Enthusiasts,Parents &amp; Family-Focused,Philanthropists,Women's Lifestyle</t>
  </si>
  <si>
    <t>Arizona Democratic Party</t>
  </si>
  <si>
    <t>35+</t>
  </si>
  <si>
    <t>Arizona</t>
  </si>
  <si>
    <t>Advocates &amp; Activists,Green Living Enthusiasts,Political News Watchers,Philanthropists,TV Network Viewers (CNN),TV Network Viewers (MSNBC),TV Viewers (News)</t>
  </si>
  <si>
    <t>HHI: High Net Worth,Household Income ($100,000-$124,999),Household Income ($150,000-$174,999),Household Income ($175,000-$199,999),Household Income ($200,000-$249,999)</t>
  </si>
  <si>
    <t>web_view_url:https://secure.actblue.com/donate/ad2101_gosarbiggs_d2dvid_sc</t>
  </si>
  <si>
    <t>web_view_url:https://action.aclu.org/signup/pm-demand-emergency-rent-relief/?utm_medium=pm&amp;utm_source=snap&amp;utm_campaign=nat-dig-pm-lb-bpi&amp;utm_content=snap-social-housing-activists_rentrelief_12152020&amp;utm_term=&amp;initms_aff=nat&amp;initms_chan=pm&amp;initms=nat-dig-pm-lb-bpi-snap-social-housing-activists_rentrelief_12152020&amp;ms_aff=nat&amp;ms_chan=pm&amp;ms=nat-dig-pm-lb-bpi-snap-social-housing-activists_rentrelief_12152020</t>
  </si>
  <si>
    <t>FEA 2021 State Advocacy</t>
  </si>
  <si>
    <t>Florida Education Association</t>
  </si>
  <si>
    <t>Florida</t>
  </si>
  <si>
    <t>web_view_url:https://feaweb.org/news/take-action/stop-sb-78/</t>
  </si>
  <si>
    <t>Utah</t>
  </si>
  <si>
    <t>Advocates &amp; Activists,Outdoor &amp; Nature Enthusiasts,Philanthropists</t>
  </si>
  <si>
    <t xml:space="preserve">A Friend of Mine </t>
  </si>
  <si>
    <t>Delftseplein 27N,Rotterdam,3013AA,NL</t>
  </si>
  <si>
    <t>D66</t>
  </si>
  <si>
    <t>Arts &amp; Culture Mavens,Bookworms &amp; Avid Readers,Clubbers &amp; Party People,Cycling Enthusiasts,Cooking Enthusiasts,Vegans &amp; Organic Foodies,Green Living Enthusiasts,Hipsters &amp; Trendsetters,Math &amp; Science Enthusiasts,Political News Watchers,Outdoor &amp; Nature Enthusiasts,Philanthropists,Photographers,Worldly Travelers,Wellness &amp; Healthy Lifestyle</t>
  </si>
  <si>
    <t>web_view_url:https://d66.nl/stem-voor-nieuw-leiderschap/?utm_source=social&amp;utm_medium=snapchat&amp;utm_campaign=tvc-15s&amp;utm_content=tk2021</t>
  </si>
  <si>
    <t>Gretchen for Governor</t>
  </si>
  <si>
    <t>web_view_url:https://secure.ngpvan.com/_glAmUv3x0SsYJQGeGP0Sg2?ms=CK.NAR.FY21.SC.MCA.FE.18p.P02</t>
  </si>
  <si>
    <t>web_view_url:https://secure.ngpvan.com/IJVxNl0OEUuH9qb0R1_H5A2?ms=CK.NAR.FY21.SC.Momnibus.A01.Prosp.LatinMusicFans.FE.18-35.P06</t>
  </si>
  <si>
    <t>LoudDoor, LLC</t>
  </si>
  <si>
    <t>1 MONCKTON BLVD,Columbia,29206,US</t>
  </si>
  <si>
    <t>Protect the Promise</t>
  </si>
  <si>
    <t>Arizona,California,Colorado,Delaware,Georgia,New Jersey,Nevada,Pennsylvania,Washington</t>
  </si>
  <si>
    <t>Occupation (Retired),Moms (Gen X 1965-1979),Moms (Gen Y 1980-1993),Occupation (Legal, Education or Health),Parents</t>
  </si>
  <si>
    <t>web_view_url:https://www.protectthepromise.org/take-action?vvsrc=%2fcampaigns%2f81235%2frespond</t>
  </si>
  <si>
    <t>Blueprint Interactive</t>
  </si>
  <si>
    <t>1730 Rhode Island Ave NW Suite 1014,Washington,20036,US</t>
  </si>
  <si>
    <t>National Education Association</t>
  </si>
  <si>
    <t>35-</t>
  </si>
  <si>
    <t>web_view_url:https://neaedjustice.org/blacklivesthrive/</t>
  </si>
  <si>
    <t>web_view_url:https://secure.ngpvan.com/IJVxNl0OEUuH9qb0R1_H5A2?ms=CK.NAR.FY21.SC.Momnibus.A01.Prosp.LatinMusicFans.FE.18-35.P03</t>
  </si>
  <si>
    <t xml:space="preserve">Mark Kelly </t>
  </si>
  <si>
    <t>Advocates &amp; Activists,Collegiates,High Schoolers,Math &amp; Science Enthusiasts,News Watchers,Parents &amp; Family-Focused,Philanthropists,Women's Lifestyle,TV Network Viewers (BET),TV Network Viewers (CNN),TV Network Viewers (FOX News Channel),TV Network Viewers (MSNBC),TV Network Viewers (NBC),TV Network Viewers (PBS),TV Viewers (Educational),TV Viewers (Kids &amp; Family),TV Viewers (News)</t>
  </si>
  <si>
    <t>web_view_url:https://www.newsweek.com/2008-recession-hurt-public-schools-coronavirus-worse-will-we-let-kids-down-again-opinion-1506070</t>
  </si>
  <si>
    <t>web_view_url:https://act.everytown.org/sign/inauguration_2021_prioritize_gv_p/?source=scnp_acq21_CK-ET-FOD-A01-SC-SCLP-FLL-US-ET106-BO-13c-V01&amp;refcode=scnp_acq21_FOD&amp;utm_source=sc_n_&amp;utm_medium=_p&amp;utm_campaign=acq21_FOD</t>
  </si>
  <si>
    <t>web_view_url:https://act.hrc.org/page/74734/subscribe/1?ea.tracking.id=dr_act_bpi_snp_PeteJan21&amp;utm_source=SNP&amp;utm_medium=AD&amp;utm_campaign=DR_JAN_SNP_Pete21-Supp-Bold&amp;utm_content=CongratsPete</t>
  </si>
  <si>
    <t>web_view_url:https://www.aclu.org/news/topic/systemic-equality-addressing-americas-legacy-of-racism-and-systemic-discrimination?&amp;utm_medium=pm&amp;utm_source=snap&amp;utm_campaign=nat-dig-adv-systemicequality-bpi&amp;utm_content=snap-social-systemicequality-equal_base_02082021&amp;utm_term=&amp;initms_aff=nat&amp;initms_chan=pm&amp;initms=nat-dig-adv-systemicequality-bpi-snap-social-systemicequality-equal_base_02082021&amp;ms_aff=nat&amp;ms_chan=pm&amp;ms=nat-dig-adv-systemicequality-bpi-snap-social-systemicequality-equal_base_02082021=</t>
  </si>
  <si>
    <t>web_view_url:https://register.vote.org/?partner=243304&amp;campaign=CK-VPC-OVR21-SC-VDO.A01-WI-WISuper-SPspeakers-C01_T01_D00_P04</t>
  </si>
  <si>
    <t>West Virginia,Virginia</t>
  </si>
  <si>
    <t>Adventure Seekers,Advocates &amp; Activists,Outdoor &amp; Nature Enthusiasts,Snow Sport Enthusiasts</t>
  </si>
  <si>
    <t>web_view_url:https://secure.ngpvan.com/_glAmUv3x0SsYJQGeGP0Sg2?ms=CK.NAR.FY21.SC.MCA.BETinterest.P02</t>
  </si>
  <si>
    <t>web_view_url:https://secure.ngpvan.com/IJVxNl0OEUuH9qb0R1_H5A2?ms=CK.NAR.FY21.SC.Momnibus.A01.Prosp.BETinterest.FE.18-35.P05</t>
  </si>
  <si>
    <t>Up to Us</t>
  </si>
  <si>
    <t>1333 Broadway, Suite 250,Oakland,94612,US</t>
  </si>
  <si>
    <t>19-24</t>
  </si>
  <si>
    <t>Advocates &amp; Activists,Bookworms &amp; Avid Readers,Collegiates,TV Network Viewers (ABC),TV Network Viewers (BBC America),TV Network Viewers (CBS),TV Network Viewers (CNN),TV Network Viewers (FOX News Channel),TV Network Viewers (NBC),TV Viewers (Documentary),TV Viewers (Educational),TV Viewers (News)</t>
  </si>
  <si>
    <t>College Graduates,Education (Some College)</t>
  </si>
  <si>
    <t>web_view_url:https://www.itsuptous.org/civic-personality-quiz?utm_source=SC&amp;utm_medium=CPC&amp;utm_campaign=CPQ</t>
  </si>
  <si>
    <t>web_view_url:https://secure.ngpvan.com/Utm172vG7UC-KR9cca493A2?ms=CK.NAR.ACQ21.SC.BidenDemands.LatinMusicFans.P06</t>
  </si>
  <si>
    <t>web_view_url:https://secure.ngpvan.com/3ca68w1tfEaqjz80Q9x_3w2?ms=CK.NAR.ACQ21.SC.ACBA.FE.18p.BET.P02</t>
  </si>
  <si>
    <t>web_view_url:https://secure.ngpvan.com/IJVxNl0OEUuH9qb0R1_H5A2?ms=CK.NAR.FY21.SC.Momnibus.A01.LatinMusicFans.FE.18p.P04</t>
  </si>
  <si>
    <t>se26 5,se19 2,se20 7,se26 6,se20 8,w12 7,w12 0,nw10 6,w6 8,w14 8,ub4 0,ub3 2,w3 7,ub3 3,ub3 1,sw16 4,ub3 4,cr4 2,ub4 9,cr4 1,wc1h 8,ig11 9,ub3 5,cr4 3,sw16 5,n19 5,nw5 1,sm4 6,cr4 4,ub7 0,sw17 9,sm4 5,nw1 1,ub2 5,nw5 4,ub7 9,nw1 3,wc1n 3,nw1 8,nw5 2,tw4 5,sw16 6,nw5 3,e12 5,tw5 9,wc1e 7,se18 3,ig4 5,ec1n 7,wc1x 0,nw1 2,nw1 4,nw3 2,n4 2,rm6 6,se13 7,n16 8,se7 8,tw3 4,ig11 8,sw17 8,sw19 2,tw4 6,n4 4,nw1 9,ec1v 9,n10 2,se24 9,cr7 6,wc1n 1,sw17 7,n1 0,nw1 0,sw16 1,n19 3,nw1 7,tw5 0,se3 0,rm8 2,se3 7,n19 4,se18 5,wc1x 9,n17 7,se18 1,n5 2,n7 0,tw4 7,n5 1,ec1y 8,rm8 1,se21 7,se6 1,se7 7,se18 7,n8 9,cr7 7,ec1r 0,wc2h 9,n8 8,cr7 8,ec1v 0,en1 1,n7 7,ig11 7,sw18 3,ec1n 8,sw16 3,n1 2,se25 4,cr0 3,br1 5,n1 7,n22 7,n2 9,se12 8,n7 8,n7 9,e1 0,ig2 7,nw2 7,n1 8,tw3 3,tw3 1,n10 3,ig2 6,se16 2,sw17 6,n11 2,n6 4,n10 1,ig11 0,se25 5,n1c 4,se4 1,e11 3,wc2b 5,en3 7,ec1v 8,e14 2,e1 5,n4 3,n1 3,n1 4,e7 9,se15 1,se19 3,wc1h 9,n1 1,n16 0,sw17 0,e11 2,n1 9,se21 8,n8 7,n7 6,se28 0,se18 4,wc1e 6,n9 7,n9 9,se22 0,nw10 7,e17 4,e2 7,e14 8,n22 6</t>
  </si>
  <si>
    <t>Business News Watchers,Political News Watchers</t>
  </si>
  <si>
    <t>web_view_url:https://votelondon.labour.org.uk/?utm_source=Social&amp;utm_medium=Snap&amp;utm_campaign=EV%20Jan</t>
  </si>
  <si>
    <t>Judd Hoos</t>
  </si>
  <si>
    <t>1612 Junction Ave,Sturgis,57785,US</t>
  </si>
  <si>
    <t>Vote No And Grow</t>
  </si>
  <si>
    <t>Vote No &amp; Grow.</t>
  </si>
  <si>
    <t>latitude 44.4097;longitude -103.5091;radius 5.0</t>
  </si>
  <si>
    <t>web_view_url:http://votenoandgrow.com/</t>
  </si>
  <si>
    <t>85210,85224,85225,85233,85248,85249,85286,85297,85298,85022,85023,85024,85027,85029,85032,85051,85053,85302,85304,85306,85308,85345,85381,85382,85123,85139,85193,85321,85322,85323,87326,85333,85336,85337,85338,85341,85343,85347,85349,85350,85354,85364,85365,85395,85634,85735,85736,85746,85756,85044,85045,85048,85202,85226,85282,85283,85284,85054,85207,85215,85250,85251,85253,85254,85255,85257,85258,85259,85260,85262,85263,85264,85266,85268,85331,85545,85012,85013,85014,85016,85018,85020,85021,85028,85118,85121,85122,85128,85131,85132,85135,85137,85138,85140,85141,85142,85143,85147,85173,85192,85194,85339,85501,85539,85618,85623,85631,85658,85739</t>
  </si>
  <si>
    <t>web_view_url:https://action.aclu.org/send-message/transparency-county-attorneys-now?utm_source=search&amp;utm_medium=display&amp;utm_campaign=tccaclu</t>
  </si>
  <si>
    <t>California,Florida,Massachusetts,New Jersey,North Carolina,Maine</t>
  </si>
  <si>
    <t>Adventure Seekers,Advocates &amp; Activists,Beachgoers &amp; Surfers,Outdoor &amp; Nature Enthusiasts,Water Sport Enthusiasts</t>
  </si>
  <si>
    <t>web_view_url:https://www.change.org/p/environment-ministry-save-our-waves-maldives/psf/promote_or_share?recruiter=</t>
  </si>
  <si>
    <t>web_view_url:https://secure.ngpvan.com/Utm172vG7UC-KR9cca493A2?ms=CK.NAR.ACQ21.SC.BidenDemands.DonorLKL.P01</t>
  </si>
  <si>
    <t>web_view_url:https://chnge.com/collections/all</t>
  </si>
  <si>
    <t>web_view_url:https://secure.ngpvan.com/3ca68w1tfEaqjz80Q9x_3w2?ms=CK.NAR.ACQ21.SC.ACBA.DonorLKL.P01</t>
  </si>
  <si>
    <t xml:space="preserve">Minimum Wage </t>
  </si>
  <si>
    <t>web_view_url:https://fofmi.link/15today</t>
  </si>
  <si>
    <t>web_view_url:https://secure.ngpvan.com/E7tRtBBKfEeNRVBIu0tCxA2?ms=CK.NAR.ACQ21.SC.IMPEACHTRUMP.donlkl.P01</t>
  </si>
  <si>
    <t>immigration refrom</t>
  </si>
  <si>
    <t>Arizona,Florida,Nebraska,Nevada,South Carolina,Texas,North Carolina,Kansas,Colorado</t>
  </si>
  <si>
    <t>web_view_url:https://p2a.co/1zyrpuc?utm_source=snap&amp;utm_medium=ads&amp;utm_campaign=freedom_together&amp;utm_content=kamala</t>
  </si>
  <si>
    <t>web_view_url:https://action.aclu.org/signup/pm-support-marijuana-legalization?&amp;utm_medium=pm&amp;utm_source=snap&amp;utm_campaign=nat-dig-pm-lb-bpi&amp;utm_content=snap-social-marijuana-activists_equitable_01082021&amp;utm_term=&amp;initms_aff=nat&amp;initms_chan=pm&amp;initms=nat-dig-pm-lb-bpi-snap-social-marijuana-activists_equitable_01082021&amp;ms_aff=nat&amp;ms_chan=pm&amp;ms=nat-dig-pm-lb-bpi-snap-social-marijuana-activists_equitable_01082021</t>
  </si>
  <si>
    <t>Occupation (Legal, Education or Health),Moms,Parents</t>
  </si>
  <si>
    <t>Moms (Single)</t>
  </si>
  <si>
    <t>web_view_url:https://register.vote.org/?partner=243304&amp;campaign=CK-VPC-OVR21-SC-VDO.A01-WI-WISuper-SingleMoms-C01_T01_D00_P03</t>
  </si>
  <si>
    <t>web_view_url:https://bs.serving-sys.com/Serving/adServer.bs?cn=trd&amp;pli=1076282536&amp;adid=1082656060&amp;ord=~.~TIMESTAMP~.~</t>
  </si>
  <si>
    <t>Greenpeace USA, Inc.</t>
  </si>
  <si>
    <t>web_view_url:https://engage.us.greenpeace.org/onlineactions/Uz6V_WEFEEeX2pKUsSd05Q2?utm_source=snapchat&amp;utm_medium=ad&amp;utm_campaign=Inc__210223_Snap_GND________AZZZZZZZZZCZ&amp;utm_content=CK.GP.2021.SC.GND.NEWS.BO.18p.C00_T01_P02&amp;ms=CK.GP.2021.SC.GND.NEWS.BO.18p.C00_T01_P02&amp;sourceid=1010166</t>
  </si>
  <si>
    <t>Kimbo For Aspen</t>
  </si>
  <si>
    <t>Kimbo For Aspen City Council</t>
  </si>
  <si>
    <t>latitude 39.1911;longitude -106.8236;radius 15.0</t>
  </si>
  <si>
    <t>web_view_url:https://www.kimboforaspen.com/</t>
  </si>
  <si>
    <t>web_view_url:https://secure.ngpvan.com/Utm172vG7UC-KR9cca493A2?ms=CK.NAR.ACQ21.SC.BidenDemands.DonorLKL.P03</t>
  </si>
  <si>
    <t>Unified</t>
  </si>
  <si>
    <t>180 Madison Ave New York,New York,10016,US</t>
  </si>
  <si>
    <t>CA Public Health</t>
  </si>
  <si>
    <t>es</t>
  </si>
  <si>
    <t>web_view_url:https://covid19.ca.gov/es/vaccines/?utm_campaign=COVID-19%20Campaign&amp;utm_source=Snapchat&amp;utm_medium=Snapchat%20Image</t>
  </si>
  <si>
    <t>Advocates &amp; Activists,Collegiates,Fashion &amp; Style Gurus,High Schoolers,Online Shoppers,Women's Fashion Shoppers</t>
  </si>
  <si>
    <t>web_view_url:https://chnge.com/collections/classics</t>
  </si>
  <si>
    <t>web_view_url:https://secure.ngpvan.com/IJVxNl0OEUuH9qb0R1_H5A2?ms=CK.NAR.FY21.SC.Momnibus.A01.BETinterest.FE.18p.P07</t>
  </si>
  <si>
    <t>web_view_url:https://p2a.co/1zyrpuc?utm_source=snap&amp;utm_medium=ads&amp;utm_campaign=freedom_together&amp;utm_content=ingrid</t>
  </si>
  <si>
    <t>web_view_url:https://secure.ngpvan.com/IJVxNl0OEUuH9qb0R1_H5A2?ms=CK.NAR.FY21.SC.Momnibus.A01.Prosp.BETinterest.FE.18-35.P03</t>
  </si>
  <si>
    <t>web_view_url:https://register.vote.org/?partner=243304&amp;campaign=CK-VPC-OVR21-SC-VDO.A01-WI-WISuper-SPspeakers-C01_T01_D00_P03</t>
  </si>
  <si>
    <t>Republican National Committee</t>
  </si>
  <si>
    <t>310 FIRST STREET SE,WASHINGTON,20003,US</t>
  </si>
  <si>
    <t>web_view_url:https://vote.gop/?utm_medium=ad&amp;utm_source=dp_snap&amp;utm_campaign=20210102_na_gotveldga_gop_rncie_oCPMylea_cm_audience0031_creative00358_na_ga_b_18-99_snap_all_na_lp0005_acq_leads_video_9_16_006s&amp;utm_content=pol</t>
  </si>
  <si>
    <t>web_view_url:https://secure.ngpvan.com/Utm172vG7UC-KR9cca493A2?ms=CK.NAR.ACQ21.SC.BidenDemands.BET.P01</t>
  </si>
  <si>
    <t>Golley Slater Ltd.</t>
  </si>
  <si>
    <t>Wharton Place, 13 Wharton Street,Cardiff,CF10 1GS,GB</t>
  </si>
  <si>
    <t>Welsh Government</t>
  </si>
  <si>
    <t>15-17</t>
  </si>
  <si>
    <t>Wales</t>
  </si>
  <si>
    <t>web_view_url:https://gov.wales/use-your-views?utm_source=snapchat&amp;utm_medium=cpc&amp;utm_campaign=DemocraticRenewalGS-15-17-Inspire-Dog</t>
  </si>
  <si>
    <t>web_view_url:https://p2a.co/owxvYPk?utm_source=snap&amp;utm_medium=ads&amp;utm_campaign=inauguration&amp;utm_content=tarah</t>
  </si>
  <si>
    <t>web_view_url:https://secure.ngpvan.com/Utm172vG7UC-KR9cca493A2?ms=CK.NAR.ACQ21.SC.BidenDemands.LatinMusicFans.P03</t>
  </si>
  <si>
    <t>web_view_url:https://act.collective-future.org/go-vote/?utm_campaign=stlouis&amp;utm_medium=snapchat&amp;utm_source=social</t>
  </si>
  <si>
    <t>web_view_url:https://register.vote.org/?partner=243304&amp;campaign=CK-VPC-OVR21-SC-VDO.A01-WI-WISuper-SingleMoms-C01_T01_D00_P01</t>
  </si>
  <si>
    <t>TV Network Viewers (MSNBC)</t>
  </si>
  <si>
    <t>web_view_url:https://act.everytown.org/sign/inauguration_2021_prioritize_gv_p/?source=scnp_acq21_CK-ET-FOD-A01-SC-SCLP-FLL-US-ET105-BO-13c-V01&amp;refcode=scnp_acq21_FOD&amp;utm_source=sc_n_&amp;utm_medium=_p&amp;utm_campaign=acq21_FOD</t>
  </si>
  <si>
    <t>web_view_url:https://secure.ngpvan.com/IJVxNl0OEUuH9qb0R1_H5A2?ms=CK.NAR.FY21.SC.Momnibus.A01.Prosp.LatinMusicFans.FE.18-35.P02</t>
  </si>
  <si>
    <t>18-25</t>
  </si>
  <si>
    <t>Advocates &amp; Activists,Beauty Mavens,Collegiates,Fashion &amp; Style Gurus,Fitness Enthusiasts,Women's Fashion Shoppers,Women's Lifestyle</t>
  </si>
  <si>
    <t>Am√©lie Company</t>
  </si>
  <si>
    <t>280 E Broad St,Columbus,43215,US</t>
  </si>
  <si>
    <t>Franklin County Public Health</t>
  </si>
  <si>
    <t>43002,43004,43016,43017,43026,43054,43068,43069,43081,43085,43086,43109,43110,43119,43123,43125,43126,43137,43146,43147,43195,43199,43201,43202,43203,43204,43205,43206,43207,43209,43210,43211,43212,43213,43214,43215,43216,43217,43218,43219,43220,43221,43222,43223,43224,43226,43227,43228,43229,43230,43231,43232,43234,43235,43236,43251,43260,43266,43268,43270,43271,43272,43279,43287,43291</t>
  </si>
  <si>
    <t>web_view_url:https://recoverforlife.myfcph.org/?utm_source=snapchat&amp;utm_medium=social&amp;utm_campaign=narcan#free-narcan</t>
  </si>
  <si>
    <t>web_view_url:https://gov.wales/use-your-views?utm_source=snapchat&amp;utm_medium=cpc&amp;utm_campaign=DemocraticRenewalGS-18-25-Inspire-Dog</t>
  </si>
  <si>
    <t>Arizona 1st District,California 53rd District,Massachusetts 4th District,North Carolina 1st District,North Carolina 2nd District,North Carolina 6th District,New Jersey 5th District,New Jersey 6th District,Pennsylvania 2nd District,Pennsylvania 6th District,New Jersey 11th District,Washington 10th District</t>
  </si>
  <si>
    <t>Powys Participation</t>
  </si>
  <si>
    <t>GB</t>
  </si>
  <si>
    <t>Right to Vote</t>
  </si>
  <si>
    <t>web_view_url:https://en.powys.gov.uk/article/10133/Senedd-Election-2021-Prize-Draw</t>
  </si>
  <si>
    <t>web_view_url:https://secure.ngpvan.com/_glAmUv3x0SsYJQGeGP0Sg2?ms=CK.NAR.FY21.SC.MCA.BET.P02</t>
  </si>
  <si>
    <t>web_view_url:https://secure.ngpvan.com/IJVxNl0OEUuH9qb0R1_H5A2?ms=CK.NAR.FY21.SC.Momnibus.A01.Prosp.BETinterest.FE.18-35.V04</t>
  </si>
  <si>
    <t>web_view_url:https://secure.ngpvan.com/IJVxNl0OEUuH9qb0R1_H5A2?ms=CK.NAR.FY21.SC.Momnibus.A01.Prosp.LatinMusicFans.FE.18-35.P07</t>
  </si>
  <si>
    <t>web_view_url:https://secure.ngpvan.com/E7tRtBBKfEeNRVBIu0tCxA2?ms=CK.NAR.ACQ21.SC.IMPEACHTRUMP.donlkl.P02</t>
  </si>
  <si>
    <t>Vote No &amp; Grow will be.</t>
  </si>
  <si>
    <t>web_view_url:https://votenoandgrow.com/</t>
  </si>
  <si>
    <t>web_view_url:https://secure.ngpvan.com/3ca68w1tfEaqjz80Q9x_3w2?ms=CK.NAR.ACQ21.SC.ACBA.BET.P07</t>
  </si>
  <si>
    <t>web_view_url:https://secure.ngpvan.com/IJVxNl0OEUuH9qb0R1_H5A2?ms=CK.NAR.FY21.SC.Momnibus.A01.BETinterest.FE.18p.V02</t>
  </si>
  <si>
    <t>web_view_url:https://secure.ngpvan.com/3ca68w1tfEaqjz80Q9x_3w2?ms=CK.NAR.ACQ21.SC.ACBA.FE.18p.P01</t>
  </si>
  <si>
    <t>web_view_url:https://secure.ngpvan.com/3ca68w1tfEaqjz80Q9x_3w2?ms=CK.NAR.ACQ21.SC.ACBA.BET.P01</t>
  </si>
  <si>
    <t>18-32</t>
  </si>
  <si>
    <t>Adventure Seekers,Advocates &amp; Activists,Arts &amp; Culture Mavens,Automotive Enthusiasts,Beauty Mavens,Bookworms &amp; Avid Readers,Clubbers &amp; Party People,Collegiates,Comics &amp; Animation Fans,Do-It-Yourselfers,Fashion &amp; Style Gurus,Action &amp; Thriller Genre Fans,Comedy Fans,Drama Genre Fans,Indie &amp; Foreign Film Fans,Movie Theater Goers,Reality TV Fans,Romance &amp; Rom-Com Fans,Sci-fi &amp; Fantasy Fans,Teen &amp; Young Adult Genre Fans,Running Enthusiasts,Yoga Enthusiasts,Coffee Lovers,Energy Drink Consumers,Pizza Lovers,Vegans &amp; Organic Foodies,Battle Combat &amp; FPS Gamers,Casual &amp; Mobile Gamers,eSports Enthusiasts,Green Living Enthusiasts,High Schoolers,Hipsters &amp; Trendsetters,Home Decoristas,Meme Watchers,Concert &amp; Festival Goers,Dance &amp; Electronic Music Fans,Hip-Hop Music Fans,Indie &amp; Alternative Music Fans,Latin Music Fans,Pop Music Fans,Punk &amp; Metal Fans,Soul &amp; R&amp;B Fans,Celebrity News Watchers,Outdoor &amp; Nature Enthusiasts,Photographers,Discount &amp; Thrifty Shoppers,Online Shoppers,Shopping Mall Shoppers,Women's Fashion Shoppers,Sneakerheads,American Football Fans,Basketball Fans,Techies &amp; Gadget Fans,Theme Park Visitors,Wellness &amp; Healthy Lifestyle,Women's Lifestyle,Entertainment Buyers,Tech Buyers,Home Movie Viewers (Action),Home Movie Viewers (Animation),Home Movie Viewers (Comedy),Home Movie Viewers (Documentary),Entertainment Venue Visitors,Travel Venue Visitors</t>
  </si>
  <si>
    <t>College Graduates,HHI: 50k-75k,HHI: &lt;50k,Education (Bachelor Degree),Education (Graduate Degree),Education (High School Diploma),Education (Some College),Education (Some High School),Household Income ($1,000-$24,999),Household Income ($25,000-$49,999),Household Income ($50,000-$74,999),Household Income ($75,000-$99,999),Spanish Speakers</t>
  </si>
  <si>
    <t>First Nations Health Authority</t>
  </si>
  <si>
    <t>501-100 Park Royal South,Vancouver,V7T 1A2,CA</t>
  </si>
  <si>
    <t>latitude 49.70039;longitude -124.98208;radius 1.2,latitude 55.75907;longitude -120.23785;radius 1.2,latitude 48.77977;longitude -123.70935;radius 1.2,latitude 56.24115;longitude -120.85138;radius 0.5,latitude 50.68561;longitude -120.35595;radius 0.5,latitude 49.88486;longitude -119.49281;radius 0.5,latitude 49.13465;longitude -122.30422;radius 0.5,latitude 49.50251;longitude -119.58851;radius 1.0,latitude 48.4241;longitude -123.340011;radius 0.6,latitude 49.24105;longitude -124.80458;radius 0.6,latitude 53.91843;longitude -122.75044;radius 0.6,latitude 54.31091;longitude -130.32489;radius 0.6,latitude 52.97631;longitude -122.50098;radius 3.0,latitude 49.12827;longitude -122.8443;radius 0.5,latitude 54.52071;longitude -128.58427;radius 3.0,latitude 49.28172;longitude -123.07011;radius 0.5,latitude 50.26304;longitude -119.26821;radius 1.0,latitude 48.45693;longitude -123.38753;radius 1.0,latitude 52.12802;longitude -122.14112;radius 2.0,latitude 49.753839;longitude -115.111571;radius 5.0,latitude 49.26801;longitude -126.09018;radius 6.34,latitude 49.14651;longitude -121.98793;radius 1.0,latitude 52.1327;longitude -124.06752;radius 3.0,latitude 56.75993;longitude -121.21549;radius 5.61,latitude 50.80818;longitude -121.31575;radius 5.61,latitude 49.87604;longitude -121.43246;radius 6.34,latitude 50.03661;longitude -125.24461;radius 1.2,latitude 51.646323;longitude -121.294566;radius 6.34,latitude 50.018512;longitude -125.292857;radius 1.94,latitude 49.429157;longitude -121.439058;radius 5.24,latitude 50.11059;longitude -120.78915;radius 3.0,latitude 48.769629;longitude -123.710693;radius 1.57,latitude 50.58177;longitude -126.92214;radius 5.98,latitude 59.30529;longitude -129.30318;radius 6.34,latitude 49.22021;longitude -124.80401;radius 1.2,latitude 56.50281;longitude -120.78223;radius 7.81,latitude 50.96094;longitude -126.17511;radius 6.71,latitude 49.98339;longitude -126.84911;radius 10.01,latitude 48.44363;longitude -123.42854;radius 2.29,latitude 53.43779;longitude -129.25028;radius 6.71,latitude 55.11846;longitude -128.06594;radius 7.45,latitude 53.81295;longitude -130.43443;radius 6.34,latitude 55.2648;longitude -127.66572;radius 7.08,latitude 50.70954;longitude -127.41579;radius 6.71,latitude 55.26387;longitude -127.58234;radius 6.34,latitude 52.16601;longitude -128.14414;radius 7.45,latitude 53.97362;longitude -128.64851;radius 6.71,latitude 56.75024;longitude -121.79905;radius 8.91,latitude 50.42515;longitude -121.34912;radius 8.18,latitude 49.14442;longitude -125.90863;radius 3.0,latitude 51.09518;longitude -121.58243;radius 3.0,latitude 49.952198;longitude -125.245523;radius 4.87,latitude 49.234809;longitude -124.806087;radius 1.2,latitude 49.23937;longitude -124.80597;radius 1.2,latitude 57.85263;longitude -129.98432;radius 6.71,latitude 50.04185;longitude -127.36576;radius 5.98,latitude 49.20139;longitude -122.67563;radius 1.94,latitude 55.0016;longitude -129.95088;radius 9.27,latitude 52.6034;longitude -128.51634;radius 6.34,latitude 54.516494;longitude -128.599754;radius 3.0,latitude 54.517637;longitude -128.588081;radius 3.0,latitude 50.184818;longitude -124.956674;radius 7.81,latitude 49.68164;longitude -124.97161;radius 1.94,latitude 53.91308;longitude -122.73132;radius 1.2,latitude 50.02486;longitude -125.23961;radius 1.94,latitude 49.134639;longitude -121.964623;radius 1.57,latitude 49.23439;longitude -122.80852;radius 1.2,latitude 54.227549;longitude -125.753766;radius 8.55,latitude 48.83143;longitude -124.05076;radius 8.55,latitude 54.56334;longitude -130.43443;radius 7.81,latitude 55.051625;longitude -129.723389;radius 7.81,latitude 49.19926;longitude -122.06605;radius 2.67,latitude 53.99815;longitude -122.60505;radius 8.91,latitude 50.829976;longitude -119.318086;radius 4.87,latitude 49.067703;longitude -116.489621;radius 7.81,latitude 50.112834;longitude -120.789653;radius 3.0,latitude 49.20679;longitude -119.82822;radius 5.61,latitude 48.890258;longitude -123.690873;radius 3.0,latitude 48.63363;longitude -123.552852;radius 3.0,latitude 50.0311;longitude -125.24601;radius 3.0,latitude 49.122388;longitude -122.264749;radius 3.0,latitude 55.00532;longitude -123.03342;radius 4.87,latitude 54.281643;longitude -130.300847;radius 4.87,latitude 54.779869;longitude -127.168612;radius 3.0,latitude 49.66732;longitude -126.11643;radius 5.61,latitude 49.22343;longitude -123.17909;radius 2.29,latitude 54.07829;longitude -124.55115;radius 9.65,latitude 49.2648;longitude -124.06744;radius 3.0,latitude 52.97833;longitude -122.49534;radius 3.0,latitude 54.756221;longitude -125.665592;radius 7.08,latitude 50.80613;longitude -119.68398;radius 5.61,latitude 49.23667;longitude -123.02296;radius 1.2,latitude 50.2446;longitude -121.56581;radius 6.34,latitude 49.186565;longitude -119.569987;radius 6.71,latitude 52.38288;longitude -126.74913;radius 6.71,latitude 50.229238;longitude -119.451712;radius 7.08,latitude 54.00326;longitude -132.09948;radius 6.34,latitude 50.72433;longitude -121.28242;radius 8.18,latitude 49.1534;longitude -123.92895;radius 3.0,latitude 48.43341;longitude -123.36274;radius 0.83,latitude 48.93403;longitude -123.71724;radius 3.0,latitude 49.47972;longitude -119.58539;radius 1.2,latitude 49.365471;longitude -120.5532;radius 3.0,latitude 58.8232;longitude -122.71644;radius 4.5,latitude 50.61164;longitude -127.5825;radius 7.45,latitude 50.69067;longitude -120.33059;radius 0.83,latitude 54.03397;longitude -124.01756;radius 5.61,latitude 55.71468;longitude -121.63232;radius 8.18,latitude 49.23219;longitude -122.01603;radius 3.0,latitude 49.323732;longitude -121.721045;radius 3.0,latitude 49.474012;longitude -123.756631;radius 1.57,latitude 50.11154;longitude -120.78745;radius 3.0,latitude 50.504369;longitude -116.028235;radius 7.45,latitude 51.16827;longitude -120.11631;radius 5.98,latitude 50.322395;longitude -122.808407;radius 3.0,latitude 49.232764;longitude -121.76065;radius 1.94,latitude 50.76748;longitude -120.86578;radius 7.45,latitude 53.25161;longitude -132.09995;radius 7.45,latitude 54.00641;longitude -125.76747;radius 8.91,latitude 49.07897;longitude -121.99967;radius 3.0,latitude 49.17197;longitude -121.94873;radius 0.83,latitude 49.1697;longitude -121.98688;radius 0.5,latitude 49.845948;longitude -124.520662;radius 0.83,latitude 49.15249;longitude -123.92873;radius 1.57,latitude 52.12976;longitude -122.13547;radius 3.0,latitude 48.44229;longitude -123.42679;radius 1.57,latitude 49.07687;longitude -121.96619;radius 3.0,latitude 50.45264;longitude -122.77914;radius 9.65,latitude 50.55116;longitude -119.138468;radius 6.34,latitude 49.55924;longitude -121.4325;radius 3.0,latitude 49.31167;longitude -123.07566;radius 1.2,latitude 49.15569;longitude -121.95633;radius 1.2,latitude 49.59023;longitude -115.75104;radius 3.0,latitude 54.05737;longitude -124.85121;radius 9.65,latitude 52.333333;longitude -121.4;radius 5.24,latitude 51.58828;longitude -122.20616;radius 4.87,latitude 49.05659;longitude -122.19888;radius 4.5,latitude 53.91962;longitude -122.74667;radius 0.83,latitude 52.13016;longitude -122.14408;radius 3.0,latitude 52.10384;longitude -123.28362;radius 6.71,latitude 49.10373;longitude -115.08245;radius 8.55,latitude 51.98647;longitude -122.51631;radius 5.61,latitude 48.93545;longitude -125.54861;radius 3.0,latitude 48.58049;longitude -123.46679;radius 3.0,latitude 48.590261;longitude -123.378942;radius 0.83,latitude 49.02851;longitude -123.08048;radius 0.83,latitude 48.66541;longitude -123.45242;radius 3.0,latitude 50.69875;longitude -121.93263;radius 3.0,latitude 49.311205;longitude -122.989682;radius 0.83,latitude 48.393925;longitude -123.938323;radius 3.0,latitude 49.090585;longitude -122.033291;radius 1.94,latitude 52.46497;longitude -125.31763;radius 4.5,latitude 49.36787;longitude -120.07495;radius 7.45,latitude 50.04885;longitude -125.21764;radius 3.0,latitude 55.84914;longitude -121.73235;radius 3.0,latitude 49.88019;longitude -119.53694;radius 0.83,latitude 51.65;longitude -124.4;radius 6.34,latitude 53.91946;longitude -122.75389;radius 0.83,latitude 48.99311;longitude -123.82171;radius 2.67,latitude 49.385372;longitude -120.584346;radius 3.0,latitude 49.836928;longitude -119.62714;radius 3.0,latitude 49.13383;longitude -121.9593;radius 0.83,latitude 49.328566;longitude -123.129591;radius 0.46,latitude 53.91877;longitude -122.74704;radius 1.2,latitude 49.28152;longitude -123.06792;radius 0.46</t>
  </si>
  <si>
    <t>web_view_url:https://www.fnha.ca/youth</t>
  </si>
  <si>
    <t>College Graduates,Education (Bachelor Degree),Education (Graduate Degree)</t>
  </si>
  <si>
    <t>web_view_url:https://engage.us.greenpeace.org/onlineactions/Uz6V_WEFEEeX2pKUsSd05Q2?utm_source=snapchat&amp;utm_medium=ad&amp;utm_campaign=Inc__210223_Snap_GND________AZZZZZZZZZCZ&amp;utm_content=CK.GP.2021.SC.GND.COLL.BO.18p.C00_T01_P02&amp;ms=CK.GP.2021.SC.GND.COLL.BO.18p.C00_T01_P02&amp;sourceid=1010166</t>
  </si>
  <si>
    <t>latitude 30.2711;longitude -97.7437;radius 30.85,latitude 31.4648;longitude -100.4398;radius 11.95,latitude 31.1171;longitude -97.7278;radius 11.04,latitude 30.0852;longitude -97.8403;radius 5.0,latitude 29.5688;longitude -97.9647;radius 9.9,latitude 30.5787;longitude -98.2717;radius 9.21</t>
  </si>
  <si>
    <t>web_view_url:https://www.peopleslawsuit.org/txvalues-espanol</t>
  </si>
  <si>
    <t>16-30</t>
  </si>
  <si>
    <t>Advocates &amp; Activists,Collegiates,Fashion &amp; Style Gurus,High Schoolers,Online Shoppers,Black Friday &amp; Cyber Monday Shoppers,Cyber Monday Online Buyers - Apparel</t>
  </si>
  <si>
    <t>web_view_url:https://chnge.com/collections/sale</t>
  </si>
  <si>
    <t>web_view_url:https://bs.serving-sys.com/Serving/adServer.bs?cn=trd&amp;pli=1076282513&amp;adid=1082656051&amp;ord=~.~TIMESTAMP~.~</t>
  </si>
  <si>
    <t>web_view_url:https://secure.ngpvan.com/Utm172vG7UC-KR9cca493A2?ms=CK.NAR.ACQ21.SC.BidenDemands.BET.P05</t>
  </si>
  <si>
    <t>web_view_url:https://secure.ngpvan.com/3ca68w1tfEaqjz80Q9x_3w2?ms=CK.NAR.ACQ21.SC.ACBA.BET.P03</t>
  </si>
  <si>
    <t>web_view_url:https://engage.us.greenpeace.org/onlineactions/Uz6V_WEFEEeX2pKUsSd05Q2?utm_source=snapchat&amp;utm_medium=ad&amp;utm_campaign=Inc__210223_Snap_GND________AZZZZZZZZZCZ&amp;utm_content=CK.GP.2021.SC.GND.COLL.BO.18p.C00_T01_P01&amp;ms=CK.GP.2021.SC.GND.COLL.BO.18p.C00_T01_P01&amp;sourceid=1010166</t>
  </si>
  <si>
    <t>web_view_url:https://secure.ngpvan.com/Utm172vG7UC-KR9cca493A2?ms=CK.NAR.ACQ21.SC.BidenDemands.BET.P02</t>
  </si>
  <si>
    <t>web_view_url:https://p2a.co/1zyrpuc?utm_source=snap&amp;utm_medium=ads&amp;utm_campaign=freedom_together&amp;utm_content=promise</t>
  </si>
  <si>
    <t>web_view_url:https://secure.ngpvan.com/3ca68w1tfEaqjz80Q9x_3w2?ms=CK.NAR.ACQ21.SC.ACBA.FE.18p.BET.P05</t>
  </si>
  <si>
    <t>web_view_url:https://secure.ngpvan.com/Utm172vG7UC-KR9cca493A2?ms=CK.NAR.ACQ21.SC.BidenDemands.LatinMusicFans.P02</t>
  </si>
  <si>
    <t>web_view_url:https://www.aclu.org/news/topic/systemic-equality-addressing-americas-legacy-of-racism-and-systemic-discrimination?&amp;utm_medium=pm&amp;utm_source=snap&amp;utm_campaign=nat-dig-adv-systemicequality-bpi&amp;utm_content=snap-social-systemicequality-agenda_base_02082021&amp;utm_term=&amp;initms_aff=nat&amp;initms_chan=pm&amp;initms=nat-dig-adv-systemicequality-bpi-snap-social-systemicequality-agenda_base_02082021&amp;ms_aff=nat&amp;ms_chan=pm&amp;ms=nat-dig-adv-systemicequality-bpi-snap-social-systemicequality-agenda_base_02082021=</t>
  </si>
  <si>
    <t>web_view_url:https://earlyvote.labour.org.uk/?utm_source=snap&amp;utm_campaign=EV2021_end&amp;utm_content=nurse01&amp;utm_medium=cpc&amp;source=20211020_EV2021_end_nurse01&amp;subsource=snap_cpc</t>
  </si>
  <si>
    <t>32-</t>
  </si>
  <si>
    <t>web_view_url:https://action.aclu.org/signup/pm-end-federal-death-penalty?&amp;utm_medium=pm&amp;utm_source=snap&amp;utm_campaign=nat-dig-pm-lb-bpi&amp;utm_content=snap-social-criminallaw-activists_deathpenalty_01082021&amp;utm_term=&amp;initms_aff=nat&amp;initms_chan=pm&amp;initms=nat-dig-pm-lb-bpi-snap-social-criminallaw-activists_deathpenalty_01082021&amp;ms_aff=nat&amp;ms_chan=pm&amp;ms=nat-dig-pm-lb-bpi-snap-social-criminallaw-activists_deathpenalty_01082021</t>
  </si>
  <si>
    <t>web_view_url:https://secure.ngpvan.com/Utm172vG7UC-KR9cca493A2?ms=CK.NAR.ACQ21.SC.BidenDemands.P06</t>
  </si>
  <si>
    <t>web_view_url:https://www.peoplespowergrab.org/make-a-plan?utm_source=snap&amp;utm_medium=paid-awr&amp;utm_campaign=ete-go9-if&amp;utm_term=ga-pct-cl&amp;utm_content=23A078FE</t>
  </si>
  <si>
    <t>Bohemia Group</t>
  </si>
  <si>
    <t>10-16 Charles St,Redfern,2016,AU</t>
  </si>
  <si>
    <t>Monumental Change</t>
  </si>
  <si>
    <t>australia</t>
  </si>
  <si>
    <t>latitude -33.868;longitude 151.21;radius 40.0</t>
  </si>
  <si>
    <t>latitude -33.869679;longitude 151.212279;radius 1.0</t>
  </si>
  <si>
    <t>web_view_url:https://www.monumentalchange.help/?utm_source={{site_source_name}}&amp;utm_campaign={{adSet.name}}&amp;utm_content={{creative.name}}</t>
  </si>
  <si>
    <t>web_view_url:https://secure.ngpvan.com/Utm172vG7UC-KR9cca493A2?ms=CK.NAR.ACQ21.SC.BidenDemands.DonorLKL.P04</t>
  </si>
  <si>
    <t>web_view_url:https://secure.ngpvan.com/3ca68w1tfEaqjz80Q9x_3w2?ms=CK.NAR.ACQ21.SC.ACBA.FE.18p.BET.P08</t>
  </si>
  <si>
    <t>30+</t>
  </si>
  <si>
    <t>web_view_url:https://secure.ngpvan.com/IJVxNl0OEUuH9qb0R1_H5A2?ms=CK.NAR.FY21.SC.Momnibus.A01.LatinMusicFans.FE.18p.V03</t>
  </si>
  <si>
    <t>web_view_url:https://action.aclu.org/signup/pm-support-marijuana-legalization?&amp;utm_medium=pm&amp;utm_source=snap&amp;utm_campaign=nat-dig-pm-lb-bpi&amp;utm_content=snap-social-marijuana-news_tellcongress_gif_01082021&amp;utm_term=&amp;initms_aff=nat&amp;initms_chan=pm&amp;initms=nat-dig-pm-lb-bpi-snap-social-marijuana-news_tellcongress_gif_01082021&amp;ms_aff=nat&amp;ms_chan=pm&amp;ms=nat-dig-pm-lb-bpi-snap-social-marijuana-news_tellcongress_gif_01082021</t>
  </si>
  <si>
    <t>web_view_url:https://secure.ngpvan.com/IJVxNl0OEUuH9qb0R1_H5A2?ms=CK.NAR.FY21.SC.Momnibus.A01.LatinMusicFans.FE.18p.V04</t>
  </si>
  <si>
    <t>web_view_url:https://secure.ngpvan.com/IJVxNl0OEUuH9qb0R1_H5A2?ms=CK.NAR.FY21.SC.Momnibus.A01.Prosp.BETinterest.FE.18-35.P04</t>
  </si>
  <si>
    <t>web_view_url:https://secure.ngpvan.com/3ca68w1tfEaqjz80Q9x_3w2?ms=CK.NAR.ACQ21.SC.ACBA.FE.18p.P05</t>
  </si>
  <si>
    <t>web_view_url:https://www.ista-in.org/take-action-tell-senators-to-oppose-bills-that-cut-funding-to-public-schools-to-expand-private-school-vouchers-to-wealthier-families</t>
  </si>
  <si>
    <t>web_view_url:https://bs.serving-sys.com/Serving/adServer.bs?cn=trd&amp;pli=1076282515&amp;adid=1082656057&amp;ord=~.~TIMESTAMP~.~</t>
  </si>
  <si>
    <t>Precision [TEST]</t>
  </si>
  <si>
    <t>1121 14th Street NW Suite 700,Washington,20005,US</t>
  </si>
  <si>
    <t>March For Our Lives</t>
  </si>
  <si>
    <t>25-</t>
  </si>
  <si>
    <t>Advocates &amp; Activists,Political News Watchers,Philanthropists</t>
  </si>
  <si>
    <t>web_view_url:https://secure.everyaction.com/VyXcoGWClkiayKHu8Dgueg2?utm_source=Referral&amp;utm_medium=snapchat&amp;utm_campaign=mtg&amp;ms=snapchat_mtg_20210128_MFOL_</t>
  </si>
  <si>
    <t>web_view_url:https://secure.ngpvan.com/IJVxNl0OEUuH9qb0R1_H5A2?ms=CK.NAR.FY21.SC.Momnibus.A01.LatinMusicFans.FE.18p.P05</t>
  </si>
  <si>
    <t>Fight for $15</t>
  </si>
  <si>
    <t>Fight for 15</t>
  </si>
  <si>
    <t>SEIU</t>
  </si>
  <si>
    <t>West Virginia</t>
  </si>
  <si>
    <t>Bangor,Phoenix (prescott),Milwaukee,Dallas - Ft. Worth,Houston,Atlanta</t>
  </si>
  <si>
    <t>Advocates &amp; Activists,Political News Watchers</t>
  </si>
  <si>
    <t>web_view_url:https://fightfor15.org/</t>
  </si>
  <si>
    <t>web_view_url:https://www.howtovote.guide/make-a-plan?utm_source=snap&amp;utm_medium=paid-cnv&amp;utm_campaign=ete-go9-if&amp;utm_term=ga-pct-lal&amp;utm_content=CA58CA73</t>
  </si>
  <si>
    <t xml:space="preserve">St Louis Mayoral Primary Election </t>
  </si>
  <si>
    <t>web_view_url:https://register.vote.org/?partner=243304&amp;campaign=CK-VPC-OVR21-SC-VDO.A01-WI-WISuper-LowHHI-C01_T01_D00_P03</t>
  </si>
  <si>
    <t>web_view_url:https://www.howtovote.guide/make-a-plan?utm_source=snap&amp;utm_medium=paid-cnv&amp;utm_campaign=ete-go9-if&amp;utm_term=ga-pct-cl&amp;utm_content=C8E0D144</t>
  </si>
  <si>
    <t>web_view_url:https://action.aclu.org/signup/pm-end-federal-death-penalty?&amp;utm_medium=pm&amp;utm_source=snap&amp;utm_campaign=nat-dig-pm-lb-bpi&amp;utm_content=snap-video-criminallaw-activists_penalty_6sec_01142021&amp;utm_term=&amp;initms_aff=nat&amp;initms_chan=pm&amp;initms=nat-dig-pm-lb-bpi-snap-video-criminallaw-activists_penalty_6sec_01142021&amp;ms_aff=nat&amp;ms_chan=pm&amp;ms=nat-dig-pm-lb-bpi-snap-video-criminallaw-activists_penalty_6sec_01142021</t>
  </si>
  <si>
    <t>web_view_url:https://secure.ngpvan.com/3ca68w1tfEaqjz80Q9x_3w2?ms=CK.NAR.ACQ21.SC.ACBA.LatinMusicFans.P04</t>
  </si>
  <si>
    <t>latitude 40.7498;longitude -73.7976;radius 10.0,latitude 40.6501;longitude -73.9496;radius 5.0,latitude 40.7903;longitude -73.9597;radius 5.0</t>
  </si>
  <si>
    <t>Adventure Seekers,Arts &amp; Culture Mavens,Automotive Enthusiasts,Beachgoers &amp; Surfers,Beauty Mavens,Bookworms &amp; Avid Readers,Chat Fiction Enthusiasts,Clubbers &amp; Party People,Collegiates,Comics &amp; Animation Fans,Do-It-Yourselfers,Fashion &amp; Style Gurus,Film &amp; TV Fans,Fitness Enthusiasts,Foodies,Fun Trivia &amp; Quiz Fanatics,Gamers,Green Living Enthusiasts,High Schoolers,Hipsters &amp; Trendsetters,Home Decoristas,Investors &amp; Entrepreneurs,Math &amp; Science Enthusiasts,Meme Watchers,Men's Lifestyle,Money Minders,Music Fans,New Phone Seekers,Business News Watchers,Celebrity News Watchers,Outdoor &amp; Nature Enthusiasts,Parents &amp; Family-Focused,Pet &amp; Animal Lovers,Photographers,Shoppers,Sneakerheads,Social Drinkers,Sports Fans,Techies &amp; Gadget Fans,Travel Enthusiasts,Wellness &amp; Healthy Lifestyle,Women's Lifestyle</t>
  </si>
  <si>
    <t>web_view_url:https://secure.ngpvan.com/E7tRtBBKfEeNRVBIu0tCxA2?ms=CK.NAR.ACQ21.SC.IMPEACHTRUMP.BET.P01</t>
  </si>
  <si>
    <t>web_view_url:https://action.aclu.org/signup/pm-support-marijuana-legalization?&amp;utm_medium=pm&amp;utm_source=snap&amp;utm_campaign=nat-dig-pm-lb-bpi&amp;utm_content=snap-video-marijuana-news_marijuana_6sec_01142021&amp;utm_term=&amp;initms_aff=nat&amp;initms_chan=pm&amp;initms=nat-dig-pm-lb-bpi-snap-video-marijuana-news_marijuana_6sec_01142021&amp;ms_aff=nat&amp;ms_chan=pm&amp;ms=nat-dig-pm-lb-bpi-snap-video-marijuana-news_marijuana_6sec_01142021</t>
  </si>
  <si>
    <t>web_view_url:https://secure.ngpvan.com/3ca68w1tfEaqjz80Q9x_3w2?ms=CK.NAR.ACQ21.SC.ACBA.FE.18p.BET.P09</t>
  </si>
  <si>
    <t>web_view_url:https://action.aclu.org/signup/pm-support-marijuana-legalization?&amp;utm_medium=pm&amp;utm_source=snap&amp;utm_campaign=nat-dig-pm-lb-bpi&amp;utm_content=snap-video-marijuana-activists_marijuana_6sec_01142021&amp;utm_term=&amp;initms_aff=nat&amp;initms_chan=pm&amp;initms=nat-dig-pm-lb-bpi-snap-video-marijuana-activists_marijuana_6sec_01142021&amp;ms_aff=nat&amp;ms_chan=pm&amp;ms=nat-dig-pm-lb-bpi-snap-video-marijuana-activists_marijuana_6sec_01142021</t>
  </si>
  <si>
    <t>web_view_url:https://register.vote.org/?partner=243304&amp;campaign=CK-VPC-OVR21-SC-VDO.A01-WI-WISuper-SingleMoms-C01_T01_D00_P02</t>
  </si>
  <si>
    <t>web_view_url:https://secure.ngpvan.com/Utm172vG7UC-KR9cca493A2?ms=CK.NAR.ACQ21.SC.BidenDemands.P04</t>
  </si>
  <si>
    <t>web_view_url:https://bs.serving-sys.com/Serving/adServer.bs?cn=trd&amp;pli=1076282514&amp;adid=1082656054&amp;ord=~.~TIMESTAMP~.~</t>
  </si>
  <si>
    <t>web_view_url:https://action.aclu.org/signup/pm-support-marijuana-legalization?&amp;utm_medium=pm&amp;utm_source=snap&amp;utm_campaign=nat-dig-pm-lb-bpi&amp;utm_content=snap-social-marijuana-reengaged_equitable_01082021&amp;utm_term=&amp;initms_aff=nat&amp;initms_chan=pm&amp;initms=nat-dig-pm-lb-bpi-snap-social-marijuana-reengaged_equitable_01082021&amp;ms_aff=nat&amp;ms_chan=pm&amp;ms=nat-dig-pm-lb-bpi-snap-social-marijuana-reengaged_equitable_01082021</t>
  </si>
  <si>
    <t>web_view_url:https://secure.ngpvan.com/E7tRtBBKfEeNRVBIu0tCxA2?ms=CK.NAR.ACQ21.SC.IMPEACHTRUMP.FE.18pP01</t>
  </si>
  <si>
    <t>web_view_url:https://register.vote.org/?partner=243304&amp;campaign=CK-VPC-OVR21-SC-VDO.A01-WI-WISuper-PixelLAL-C01_T01_D00_P02</t>
  </si>
  <si>
    <t>web_view_url:https://secure.ngpvan.com/3ca68w1tfEaqjz80Q9x_3w2?ms=CK.NAR.ACQ21.SC.ACBA.FE.18p.DonorLKL.P09</t>
  </si>
  <si>
    <t>California,Alaska,Colorado,Nevada</t>
  </si>
  <si>
    <t>Portland,Seattle - Tacoma</t>
  </si>
  <si>
    <t>web_view_url:https://secure.ngpvan.com/Utm172vG7UC-KR9cca493A2?ms=CK.NAR.ACQ21.SC.BidenDemands.LatinMusicFans.P01</t>
  </si>
  <si>
    <t>web_view_url:https://register.vote.org/?partner=243304&amp;campaign=CK-VPC-OVR21-SC-VDO.A01-WI-WISuper-SingleMoms-C01_T01_D00_P04</t>
  </si>
  <si>
    <t>web_view_url:https://www.latimes.com/opinion/story/2020-10-12/school-reopenings</t>
  </si>
  <si>
    <t>web_view_url:https://secure.ngpvan.com/_glAmUv3x0SsYJQGeGP0Sg2?ms=CK.NAR.FY21.SC.MCA.DonLKL.P02</t>
  </si>
  <si>
    <t>web_view_url:https://p2a.co/1zyrpuc?utm_source=snap&amp;utm_medium=ads&amp;utm_campaign=freedom_together&amp;utm_content=biden</t>
  </si>
  <si>
    <t>web_view_url:https://secure.ngpvan.com/IJVxNl0OEUuH9qb0R1_H5A2?ms=CK.NAR.FY21.SC.Momnibus.A01.LatinMusicFans.FE.18p.P02</t>
  </si>
  <si>
    <t>web_view_url:https://action.aclu.org/signup/pm-protect-womens-rights?&amp;utm_medium=pm&amp;utm_source=snap&amp;utm_campaign=nat-dig-pm-lb-bpi&amp;utm_content=snap-social-gender-activists_womensrights_01082021&amp;utm_term=&amp;initms_aff=nat&amp;initms_chan=pm&amp;initms=nat-dig-pm-lb-bpi-snap-social-gender-activists_womensrights_01082021&amp;ms_aff=nat&amp;ms_chan=pm&amp;ms=nat-dig-pm-lb-bpi-snap-social-gender-activists_womensrights_01082021</t>
  </si>
  <si>
    <t>web_view_url:https://earlyvote.labour.org.uk/?utm_source=snap&amp;utm_campaign=EV2021_end&amp;utm_content=sacha&amp;utm_medium=cpc&amp;source=20211020_EV2021_end_sacha&amp;subsource=snap_cpc</t>
  </si>
  <si>
    <t>web_view_url:https://secure.ngpvan.com/Utm172vG7UC-KR9cca493A2?ms=CK.NAR.ACQ21.SC.BidenDemands.BET.P03</t>
  </si>
  <si>
    <t>latitude 31.8064;longitude -106.2221;radius 30.85</t>
  </si>
  <si>
    <t>web_view_url:https://secure.ngpvan.com/Utm172vG7UC-KR9cca493A2?ms=CK.NAR.ACQ21.SC.BidenDemands.DonorLKL.P02</t>
  </si>
  <si>
    <t>web_view_url:https://secure.ngpvan.com/_glAmUv3x0SsYJQGeGP0Sg2?ms=CK.NAR.FY21.SC.MCA.DonLKL.BET.P01</t>
  </si>
  <si>
    <t>web_view_url:https://www.revitalizearizona.org/yassamin?utm_source=snap&amp;utm_medium=graphic1&amp;utm_campaign=ansari</t>
  </si>
  <si>
    <t>web_view_url:https://act.hrc.org/page/74734/subscribe/1?ea.tracking.id=dr_act_bpi_snp_PeteJan21&amp;utm_source=SNP&amp;utm_medium=AD&amp;utm_campaign=DR_JAN_SNP_Levine21-Supp-1p&amp;utm_content=CongratsPete</t>
  </si>
  <si>
    <t>Trilogy Interactive</t>
  </si>
  <si>
    <t>2040 Bancroft Way #202,Berkeley,94704,US</t>
  </si>
  <si>
    <t>RepresentUs</t>
  </si>
  <si>
    <t>Education (Bachelor Degree),College Graduates,Education (Some College),Education (Graduate Degree)</t>
  </si>
  <si>
    <t>web_view_url:https://represent.us/drowning-in-student-debt/?source=sn-ad-uadisd-20210202-snap&amp;utm_source=sn&amp;utm_medium=ad&amp;utm_campaign=uadisd&amp;utm_content=20210202&amp;utm_term=snap</t>
  </si>
  <si>
    <t>web_view_url:https://secure.ngpvan.com/IJVxNl0OEUuH9qb0R1_H5A2?ms=CK.NAR.FY21.SC.Momnibus.A01.Prosp.LatinMusicFans.FE.18-35.V02</t>
  </si>
  <si>
    <t>Australian Government Department of Finance</t>
  </si>
  <si>
    <t>100 Chalmers Street,Surry Hills,2010,AU</t>
  </si>
  <si>
    <t>Department of Health</t>
  </si>
  <si>
    <t>web_view_url:https://www.health.gov.au/</t>
  </si>
  <si>
    <t>Seda Custom Design LLC</t>
  </si>
  <si>
    <t>Wisconsin Primary</t>
  </si>
  <si>
    <t>Dems Vote</t>
  </si>
  <si>
    <t>latitude 43.071242;longitude -89.384112;radius 40.0,latitude 43.0748;longitude -89.3838;radius 5.0,latitude 43.0115;longitude -87.9735;radius 40.0</t>
  </si>
  <si>
    <t>Advocates &amp; Activists,Arts &amp; Culture Mavens,Hipsters &amp; Trendsetters,Hip-Hop Music Fans,TV Network Viewers (BET)</t>
  </si>
  <si>
    <t>web_view_url:https://linktr.ee/demsvote</t>
  </si>
  <si>
    <t>web_view_url:https://secure.ngpvan.com/IJVxNl0OEUuH9qb0R1_H5A2?ms=CK.NAR.FY21.SC.Momnibus.A01.Prosp.BETinterest.FE.18-35.P02</t>
  </si>
  <si>
    <t>web_view_url:https://engage.us.greenpeace.org/onlineactions/Uz6V_WEFEEeX2pKUsSd05Q2?utm_source=snapchat&amp;utm_medium=ad&amp;utm_campaign=Inc__210223_Snap_GND________AZZZZZZZZZCZ&amp;utm_content=CK.GP.2021.SC.GND.NEWS.BO.18p.C00_T01_P01&amp;ms=CK.GP.2021.SC.GND.NEWS.BO.18p.C00_T01_P01&amp;sourceid=1010166</t>
  </si>
  <si>
    <t>web_view_url:https://earlyvote.labour.org.uk/?utm_source=snap&amp;utm_campaign=EV2021_end&amp;utm_content=cath&amp;utm_medium=cpc&amp;source=20211020_EV2021_end_cath&amp;subsource=snap_cpc</t>
  </si>
  <si>
    <t>web_view_url:https://action.gretchenwhitmer.com/page/s/whitmersnapacq</t>
  </si>
  <si>
    <t>web_view_url:https://secure.ngpvan.com/IJVxNl0OEUuH9qb0R1_H5A2?ms=CK.NAR.FY21.SC.Momnibus.A01.Prosp.LatinMusicFans.FE.18-35.V01</t>
  </si>
  <si>
    <t>15-25</t>
  </si>
  <si>
    <t>web_view_url:https://llyw.cymru/dweud-dy-ddweud?utm_source=snapchat&amp;utm_medium=cpc&amp;utm_campaign=DemocraticRenewalGS-WelshLanguage-Inspire-Dog</t>
  </si>
  <si>
    <t>web_view_url:https://secure.ngpvan.com/IJVxNl0OEUuH9qb0R1_H5A2?ms=CK.NAR.FY21.SC.Momnibus.A01.BETinterest.FE.18p.P05</t>
  </si>
  <si>
    <t>Adventure Seekers,Advocates &amp; Activists,Arts &amp; Culture Mavens,Automotive Enthusiasts,Beachgoers &amp; Surfers,Beauty Mavens,Bookworms &amp; Avid Readers,Chat Fiction Enthusiasts,Clubbers &amp; Party People,Collegiates,Comics &amp; Animation Fans,Do-It-Yourselfers,Fashion &amp; Style Gurus,Film &amp; TV Fans,Fitness Enthusiasts,Foodies,Fun Trivia &amp; Quiz Fanatics,Gamers,Green Living Enthusiasts,High Schoolers,Hipsters &amp; Trendsetters,Home Decoristas,Investors &amp; Entrepreneurs,Math &amp; Science Enthusiasts,Meme Watchers,Men's Lifestyle,Money Minders,Music Fans,New Phone Seekers,News Watchers,Business News Watchers,Celebrity News Watchers,Political News Watchers,Outdoor &amp; Nature Enthusiasts,Parents &amp; Family-Focused,Pet &amp; Animal Lovers,Philanthropists,Photographers,Shoppers,Sneakerheads,Social Drinkers,Sports Fans,Techies &amp; Gadget Fans,Travel Enthusiasts,Wellness &amp; Healthy Lifestyle,Women's Lifestyle</t>
  </si>
  <si>
    <t>web_view_url:https://action.aclu.org/signup/pm-end-federal-death-penalty?&amp;utm_medium=pm&amp;utm_source=snap&amp;utm_campaign=nat-dig-pm-lb-bpi&amp;utm_content=snap-social-criminallaw-activists_deathpenalty_gif_01082021&amp;utm_term=&amp;initms_aff=nat&amp;initms_chan=pm&amp;initms=nat-dig-pm-lb-bpi-snap-social-criminallaw-activists_deathpenalty_gif_01082021&amp;ms_aff=nat&amp;ms_chan=pm&amp;ms=nat-dig-pm-lb-bpi-snap-social-criminallaw-activists_deathpenalty_gif_01082021</t>
  </si>
  <si>
    <t>HHI: 75-100k,HHI: 250k+,HHI: 100-250k,HHI: 50k-75k,HHI: High Net Worth</t>
  </si>
  <si>
    <t>web_view_url:https://act.hrc.org/page/74670/subscribe/1?ea.tracking.id=dr_act_bpi_snp_BidenTYJan21&amp;utm_source=SNP&amp;utm_medium=AD&amp;utm_campaign=DR_JAN_SNP_BidenTY-Supp-News&amp;utm_content=JoeKamalaTY</t>
  </si>
  <si>
    <t>web_view_url:https://www.dsea.org/content/legislative-action</t>
  </si>
  <si>
    <t>Dyrevernalliansen</t>
  </si>
  <si>
    <t>NO</t>
  </si>
  <si>
    <t>23+</t>
  </si>
  <si>
    <t>norway</t>
  </si>
  <si>
    <t>Pet &amp; Animal Lovers</t>
  </si>
  <si>
    <t>web_view_url:https://dyrevern.profundo.no/kverning_av_hanekyllinger_kampanje?utm_source=some&amp;utm_medium=snapchat&amp;utm_campaign=hanekyllinger&amp;utm_content=kyllingvideo</t>
  </si>
  <si>
    <t>Van Ness Creative Strategies LLC</t>
  </si>
  <si>
    <t>Yang For New York Inc</t>
  </si>
  <si>
    <t>Yang For New York, Inc</t>
  </si>
  <si>
    <t>10471,10451,10452,10453,10454,10456,10457,11201,11217,11215,11205,11231,11238,11220,11232,11214,11211,11204,10027,11206,11207,11221,11237,10023,10024,10025,10069,10022,10065,10021,10075,10028,10002,10013,10038,10009,10031,10029,10035,10032,10033,10034,10040,11101,11102,11105,11354,11355,11373,11358,11364,11377,11004,11365,11372,11369,11368</t>
  </si>
  <si>
    <t>web_view_url:https://yangforny.com/?utm_source=snap&amp;utm_medium=swipe&amp;utm_campaign=priorities_launch</t>
  </si>
  <si>
    <t>web_view_url:https://www.howtovote.guide/make-a-plan?utm_source=snap&amp;utm_medium=paid-cnv&amp;utm_campaign=ete-go9-if&amp;utm_term=ga-pct-cl&amp;utm_content=8456D0BD</t>
  </si>
  <si>
    <t>Advocates &amp; Activists,Talk Show Fans,Green Living Enthusiasts,Investors &amp; Entrepreneurs,Political News Watchers,Philanthropists,TV Network Viewers (MSNBC),TV Network Viewers (NBC),TV Viewers (News)</t>
  </si>
  <si>
    <t>web_view_url:https://azdemocrats.cp.bsd.net/page/signup/ad2101_gosarbiggs_acqvid_sc</t>
  </si>
  <si>
    <t>web_view_url:https://www.howtovote.guide/make-a-plan?utm_source=snap&amp;utm_medium=paid-awr&amp;utm_campaign=ete-go9-if&amp;utm_term=ga-pct-cl&amp;utm_content=88906E5F</t>
  </si>
  <si>
    <t>29-</t>
  </si>
  <si>
    <t>Gig Workers Rising</t>
  </si>
  <si>
    <t>Working Partnerships USA</t>
  </si>
  <si>
    <t>20-45</t>
  </si>
  <si>
    <t>HHI: &lt;50k,HHI: 50k-75k,Household Income ($1,000-$24,999),Household Income ($25,000-$49,999),Household Income ($50,000-$74,999)</t>
  </si>
  <si>
    <t>web_view_url:https://chnge.com/collections/graphic-1-2018</t>
  </si>
  <si>
    <t>TV Network Viewers (CNN),TV Network Viewers (MSNBC)</t>
  </si>
  <si>
    <t>HHI: 100-250k,HHI: 250k+,HHI: High Net Worth,Household Income ( $125,000-$149,999),Household Income ($100,000-$124,999),Household Income ($175,000-$199,999),Household Income ($150,000-$174,999),Household Income ($200,000-$249,999),Household Income ($250,000+)</t>
  </si>
  <si>
    <t>web_view_url:https://secure.ngpvan.com/IJVxNl0OEUuH9qb0R1_H5A2?ms=CK.NAR.FY21.SC.Momnibus.A01.BETinterest.FE.18p.V01</t>
  </si>
  <si>
    <t>web_view_url:https://www.doctorswithoutborders.org/what-we-do/news-stories/story/ethiopia-violence-tigray-causes-untold-suffering?source=ADD2101U2U72&amp;utm_source=snapchat&amp;utm_medium=paid-social&amp;utm_campaign=PROS.SCDDLMTEST_CKMSF-PROS.SCDDLMTEST-SC-NF-ALL-NATIONAL-BO-25t50p-Video-SDNETHP.SC.V1-Purchase</t>
  </si>
  <si>
    <t>web_view_url:https://bs.serving-sys.com/Serving/adServer.bs?cn=trd&amp;pli=1076282509&amp;adid=1082656039&amp;ord=~.~TIMESTAMP~.~</t>
  </si>
  <si>
    <t>web_view_url:https://secure.ngpvan.com/IJVxNl0OEUuH9qb0R1_H5A2?ms=CK.NAR.FY21.SC.Momnibus.A01.LatinMusicFans.FE.18p.P07</t>
  </si>
  <si>
    <t>Green Living Enthusiasts,Outdoor &amp; Nature Enthusiasts</t>
  </si>
  <si>
    <t>web_view_url:https://engage.us.greenpeace.org/onlineactions/Uz6V_WEFEEeX2pKUsSd05Q2?utm_source=snapchat&amp;utm_medium=ad&amp;utm_campaign=Inc__210223_Snap_GND________AZZZZZZZZZCZ&amp;utm_content=CK.GP.2021.SC.GND.OTDR.BO.18p.C00_T01_P01&amp;ms=CK.GP.2021.SC.GND.OTDR.BO.18p.C00_T01_P01&amp;sourceid=1010166</t>
  </si>
  <si>
    <t>Arbeiderpartiet</t>
  </si>
  <si>
    <t>Youngstorget 2A,Oslo,0028,NO</t>
  </si>
  <si>
    <t>nb</t>
  </si>
  <si>
    <t>web_view_url:https://www.arbeiderpartiet.no/aktuelt/koronaviruset-pressemeldinger-og-annet/ap-sikrer-bedre-stotte-til-folk-og-bedrifter/</t>
  </si>
  <si>
    <t>cr0 1,cr0 2,cr0 3,cr4 3,cr7 6,cr7 7,e1 0,e1 2,e1 3,e1 4,e1 5,e1 6,e11 3,e12 6,e13 0,e13 9,e14 2,e15 1,e15 2,e15 3,e15 4,e16 1,e17 3,e17 9,e2 0,e2 6,e2 7,e2 9,e20 1,e3 5,e4 8,e4 9,e6 1,e6 2,e6 3,e6 6,e7 0,e7 8,e7 9,e9 7,ec1v 9,en3 5,en3 6,en3 7,ha0 4,ha3 5,ha3 9,ha8 0,ha9 9,ig1 1,ig1 2,ig1 3,ig1 4,ig11 8,ig11 9,ig2 6,ig2 7,ig3 8,ig3 9,ig4 5,ig5 0,ig8 9,n1 0,n1 6,n1 7,n13 5,n13 6,n1c 4,n4 3,n7 6,n7 7,nw1 0,nw1 1,nw1 2,nw1 3,nw10 1,nw10 2,nw2 5,nw2 7,nw5 4,nw6 5,nw8 0,nw8 8,nw9 5,nw9 6,rm10 9,se1 5,se1 6,se15 6,se16 3,se17 1,se17 3,se18 1,se18 3,se18 5,se18 6,se18 7,se25 4,se25 5,se27 0,se5 7,se6 2,se8 5,sw11 2,sw15 4,sw16 4,sw19 6,sw1v 3,sw2 2,sw8 4,sw9 7,tw3 2,tw4 6,tw5 9,ub1 1,ub1 2,ub1 3,ub2 4,ub2 5,ub3 2,ub3 3,ub4 0,w10 4,w10 5,w12 0,w12 7,w9 3,wc1h 8,wc1x 9,wc2b 4</t>
  </si>
  <si>
    <t>web_view_url:https://votelondon.labour.org.uk/?utm_source=Social&amp;utm_medium=Snapchat&amp;utm_campaign=Doordrop2</t>
  </si>
  <si>
    <t>Townsquare Ignite</t>
  </si>
  <si>
    <t>900 3rd Avenue, 3rd floor,New York,10022,US</t>
  </si>
  <si>
    <t>Dream Corps</t>
  </si>
  <si>
    <t>latitude 40.45;longitude -79.93;radius 5.0,latitude 40.01;longitude -75.07;radius 5.0,latitude 39.96;longitude -75.24;radius 5.0,latitude 40.4;longitude -80.04;radius 5.0,latitude 40.78;longitude -73.96;radius 5.0,latitude 40.26;longitude -76.86;radius 5.0,latitude 36.05;longitude -86.71;radius 5.0,latitude 40.78;longitude -73.95;radius 5.0,latitude 42.91;longitude -78.88;radius 5.0,latitude 40.75;longitude -73.99;radius 5.0,latitude 36.21;longitude -86.78;radius 5.0,latitude 35.14;longitude -90.01;radius 5.0,latitude 42.95;longitude -78.75;radius 5.0,latitude 35.05;longitude -89.86;radius 5.0,latitude 38.81;longitude -77.05;radius 5.0,latitude 38.87;longitude -77.27;radius 5.0,latitude 38.81;longitude -77.13;radius 5.0,latitude 38.86;longitude -77.36;radius 5.0,latitude 37.82;longitude -122.26;radius 5.0,latitude 34.0;longitude -118.48;radius 5.0,latitude 33.65;longitude -117.84;radius 5.0,latitude 34.02;longitude -118.5;radius 5.0,latitude 37.32;longitude -121.98;radius 5.0,latitude 37.41;longitude -121.94;radius 5.0</t>
  </si>
  <si>
    <t>web_view_url:https://act.thedreamcorps.org/signup/day-of-empathy-2021/?utm_source=townsquare&amp;utm_medium=snap</t>
  </si>
  <si>
    <t>web_view_url:https://secure.ngpvan.com/IJVxNl0OEUuH9qb0R1_H5A2?ms=CK.NAR.FY21.SC.Momnibus.A01.Prosp.BETinterest.FE.18-35.V03</t>
  </si>
  <si>
    <t>web_view_url:https://www.doctorswithoutborders.org/what-we-do/news-stories/story/ethiopia-violence-tigray-causes-untold-suffering?source=ADD2101U2U73&amp;utm_source=snapchat&amp;utm_medium=paid-social&amp;utm_campaign=PROS.SCDDLMTEST_CKMSF-PROS.SCDDLMTEST-SC-NF-ALL-INTEREST-BO-18t50P-Video-SDNETHP.SC.V2-Purchase</t>
  </si>
  <si>
    <t>web_view_url:https://secure.ngpvan.com/IJVxNl0OEUuH9qb0R1_H5A2?ms=CK.NAR.FY21.SC.Momnibus.A01.LatinMusicFans.FE.18p.P01</t>
  </si>
  <si>
    <t>web_view_url:https://act.hrc.org/page/74670/subscribe/1?ea.tracking.id=dr_act_bpi_snp_BidenTYJan21&amp;utm_source=SNP&amp;utm_medium=AD&amp;utm_campaign=DR_JAN_SNP_BidenTY-Supp-1p&amp;utm_content=JoeKamalaTY</t>
  </si>
  <si>
    <t>web_view_url:https://secure.ngpvan.com/IJVxNl0OEUuH9qb0R1_H5A2?ms=CK.NAR.FY21.SC.Momnibus.A01.LatinMusicFans.FE.18p.V02</t>
  </si>
  <si>
    <t>web_view_url:https://secure.ngpvan.com/IJVxNl0OEUuH9qb0R1_H5A2?ms=CK.NAR.FY21.SC.Momnibus.A01.Prosp.BETinterest.FE.18-35.P01</t>
  </si>
  <si>
    <t>Raphael Warnock and Jon Ossoff</t>
  </si>
  <si>
    <t>web_view_url:https://www.demsvote.org/georgia-runoff-election</t>
  </si>
  <si>
    <t>web_view_url:https://register.vote.org/?partner=243304&amp;campaign=CK-VPC-OVR21-SC-VDO.A01-WI-WISuper-LowHHI-C01_T01_D00_P01</t>
  </si>
  <si>
    <t>web_view_url:https://secure.ngpvan.com/E7tRtBBKfEeNRVBIu0tCxA2?ms=CK.NAR.ACQ21.SC.IMPEACHTRUMP.LatinMusicFans.P01</t>
  </si>
  <si>
    <t>web_view_url:https://calmatters.org/commentary/my-turn/2020/10/here-are-solutions-to-close-the-digital-divide-and-give-our-students-a-chance/</t>
  </si>
  <si>
    <t>web_view_url:https://secure.ngpvan.com/IJVxNl0OEUuH9qb0R1_H5A2?ms=CK.NAR.FY21.SC.Momnibus.A01.BETinterest.FE.18p.P03</t>
  </si>
  <si>
    <t>web_view_url:https://secure.ngpvan.com/IJVxNl0OEUuH9qb0R1_H5A2?ms=CK.NAR.FY21.SC.Momnibus.A01.Prosp.LatinMusicFans.FE.18-35.V03</t>
  </si>
  <si>
    <t>web_view_url:https://secure.ngpvan.com/IJVxNl0OEUuH9qb0R1_H5A2?ms=CK.NAR.FY21.SC.Momnibus.A01.Prosp.BETinterest.FE.18-35.V01</t>
  </si>
  <si>
    <t>web_view_url:https://bs.serving-sys.com/Serving/adServer.bs?cn=trd&amp;pli=1076282512&amp;adid=1082656048&amp;ord=~.~TIMESTAMP~.~</t>
  </si>
  <si>
    <t>Advocates &amp; Activists,Math &amp; Science Enthusiasts,Home Movie Viewers (Documentary),TV Network Viewers (CNN),TV Network Viewers (MSNBC),TV Viewers (News)</t>
  </si>
  <si>
    <t>College Graduates,HHI: 100-250k,HHI: 250k+,HHI: 75-100k,HHI: High Net Worth,Small Business Decisionmakers,Education (Bachelor Degree),Education (Graduate Degree),Household Income ( $125,000-$149,999),Household Income ($250,000+),Household Income ($150,000-$174,999),Household Income ($175,000-$199,999),Household Income ($200,000-$249,999),Household Income ($100,000-$124,999)</t>
  </si>
  <si>
    <t>web_view_url:https://secure.ngpvan.com/Utm172vG7UC-KR9cca493A2?ms=CK.NAR.ACQ21.SC.BidenDemands.BET.P06</t>
  </si>
  <si>
    <t>web_view_url:https://register.vote.org/?partner=243304&amp;campaign=CK-VPC-OVR21-SC-VDO.A01-WI-WISuper-SPspeakers-C01_T01_D00_P05</t>
  </si>
  <si>
    <t>web_view_url:https://secure.ngpvan.com/_glAmUv3x0SsYJQGeGP0Sg2?ms=CK.NAR.FY21.SC.MCA.Donlkl.P02</t>
  </si>
  <si>
    <t>web_view_url:https://www.revitalizearizona.org/yassamin?utm_source=snap&amp;utm_medium=graphic2&amp;utm_campaign=ansari</t>
  </si>
  <si>
    <t>web_view_url:https://register.vote.org/?partner=243304&amp;campaign=CK-VPC-OVR21-SC-VDO.A01-WI-WISuper-SingleMoms-C01_T01_D00_P05</t>
  </si>
  <si>
    <t>web_view_url:https://engage.us.greenpeace.org/onlineactions/Uz6V_WEFEEeX2pKUsSd05Q2?utm_source=snapchat&amp;utm_medium=ad&amp;utm_campaign=Inc__210223_Snap_GND________AZZZZZZZZZCZ&amp;utm_content=CK.GP.2021.SC.GND.OTDR.BO.18p.C00_T01_P02&amp;ms=CK.GP.2021.SC.GND.OTDR.BO.18p.C00_T01_P02&amp;sourceid=1010166</t>
  </si>
  <si>
    <t>web_view_url:https://register.vote.org/?partner=243304&amp;campaign=CK-VPC-OVR21-SC-VDO.A01-WI-WISuper-SPspeakers-C01_T01_D00_P02</t>
  </si>
  <si>
    <t>web_view_url:https://bs.serving-sys.com/Serving/adServer.bs?cn=trd&amp;pli=1076282510&amp;adid=1082656042&amp;ord=~.~TIMESTAMP~.~</t>
  </si>
  <si>
    <t>web_view_url:https://register.vote.org/?partner=243304&amp;campaign=CK-VPC-OVR21-SC-VDO.A01-WI-WISuper-LowHHI-C01_T01_D00_P02</t>
  </si>
  <si>
    <t>web_view_url:https://secure.ngpvan.com/Utm172vG7UC-KR9cca493A2?ms=CK.NAR.ACQ21.SC.BidenDemands.LatinMusicFans.P04</t>
  </si>
  <si>
    <t>web_view_url:https://ad.doubleclick.net/ddm/trackclk/N1169497.1919761SNAPCHAT.COM/B24898636.287763901;dc_trk_aid=481367661;dc_trk_cid=141186722;dc_lat=;dc_rdid=;tag_for_child_directed_treatment=;tfua=;</t>
  </si>
  <si>
    <t>ONgov</t>
  </si>
  <si>
    <t>99 Wellesley St West,Toronto,M7A 1A9,CA</t>
  </si>
  <si>
    <t>Government of Ontario</t>
  </si>
  <si>
    <t>14-25</t>
  </si>
  <si>
    <t>Ontario</t>
  </si>
  <si>
    <t>web_view_url:https://www.ontario.ca/page/find-mental-health-support?utm_source=snapchat-paid&amp;utm_medium=display&amp;utm_campaign=covid-mental-health-english&amp;utm_content=get-help-youth-image</t>
  </si>
  <si>
    <t>web_view_url:https://secure.ngpvan.com/IJVxNl0OEUuH9qb0R1_H5A2?ms=CK.NAR.FY21.SC.Momnibus.A01.Prosp.BETinterest.FE.18-35.P06</t>
  </si>
  <si>
    <t>web_view_url:https://act.everytown.org/sign/inauguration_2021_prioritize_gv_p/?source=scnp_acq21_CK-ET-FOD-A01-SC-SCLP-FLL-US-ET103-BO-13c-V01&amp;refcode=scnp_acq21_FOD&amp;utm_source=sc_n_&amp;utm_medium=_p&amp;utm_campaign=acq21_FOD</t>
  </si>
  <si>
    <t>web_view_url:https://secure.ngpvan.com/IJVxNl0OEUuH9qb0R1_H5A2?ms=CK.NAR.FY21.SC.Momnibus.A01.Prosp.LatinMusicFans.FE.18-35.P05</t>
  </si>
  <si>
    <t>Carbon Neutral Britain</t>
  </si>
  <si>
    <t>Arjang,Princes Risborough,HP270QU,GB</t>
  </si>
  <si>
    <t>Carbon Offsetting</t>
  </si>
  <si>
    <t>19+</t>
  </si>
  <si>
    <t>Advocates &amp; Activists,Vegans &amp; Organic Foodies,Green Living Enthusiasts</t>
  </si>
  <si>
    <t>web_view_url:https://carbonneutralbritain.org/products/become-carbon-neutral/?utm_source=snapchat&amp;utm_medium=social&amp;utm_campaign=snapchat_ads</t>
  </si>
  <si>
    <t>Adventure Seekers,Advocates &amp; Activists,Outdoor &amp; Nature Enthusiasts</t>
  </si>
  <si>
    <t>web_view_url:https://secure.ngpvan.com/Utm172vG7UC-KR9cca493A2?ms=CK.NAR.ACQ21.SC.BidenDemands.DonorLKL.P06</t>
  </si>
  <si>
    <t>web_view_url:https://lasentinel.net/lausd-owes-black-students-and-families-more.html</t>
  </si>
  <si>
    <t>web_view_url:http://www.responsiblephx.com/?utm_source=snapchat&amp;utm_medium=traffic&amp;utm_campaign=2021</t>
  </si>
  <si>
    <t>web_view_url:https://chnge.com/collections/t-shirt-dresses</t>
  </si>
  <si>
    <t>web_view_url:https://ad.doubleclick.net/ddm/trackclk/N1169497.1919761SNAPCHAT.COM/B24898636.287763901;dc_trk_aid=481367661;dc_trk_cid=141187316;dc_lat=;dc_rdid=;tag_for_child_directed_treatment=;tfua=;</t>
  </si>
  <si>
    <t>web_view_url:https://action.aclu.org/signup/pm-end-federal-death-penalty?&amp;utm_medium=pm&amp;utm_source=snap&amp;utm_campaign=nat-dig-pm-lb-bpi&amp;utm_content=snap-video-criminallaw-news_penalty_6sec_01142021&amp;utm_term=&amp;initms_aff=nat&amp;initms_chan=pm&amp;initms=nat-dig-pm-lb-bpi-snap-video-criminallaw-news_penalty_6sec_01142021&amp;ms_aff=nat&amp;ms_chan=pm&amp;ms=nat-dig-pm-lb-bpi-snap-video-criminallaw-news_penalty_6sec_01142021</t>
  </si>
  <si>
    <t>Adventure Seekers,Advocates &amp; Activists,Running Enthusiasts,Yoga Enthusiasts,Outdoor &amp; Nature Enthusiasts</t>
  </si>
  <si>
    <t>web_view_url:https://action.aclu.org/signup/pm-support-marijuana-legalization?&amp;utm_medium=pm&amp;utm_source=snap&amp;utm_campaign=nat-dig-pm-lb-bpi&amp;utm_content=snap-social-marijuana-activists_tellcongress_gif_01082021&amp;utm_term=&amp;initms_aff=nat&amp;initms_chan=pm&amp;initms=nat-dig-pm-lb-bpi-snap-social-marijuana-activists_tellcongress_gif_01082021&amp;ms_aff=nat&amp;ms_chan=pm&amp;ms=nat-dig-pm-lb-bpi-snap-social-marijuana-activists_tellcongress_gif_01082021</t>
  </si>
  <si>
    <t>web_view_url:https://secure.ngpvan.com/IJVxNl0OEUuH9qb0R1_H5A2?ms=CK.NAR.FY21.SC.Momnibus.A01.Prosp.LatinMusicFans.FE.18-35.P01</t>
  </si>
  <si>
    <t>web_view_url:https://ad.doubleclick.net/ddm/trackclk/N1169497.1919761SNAPCHAT.COM/B24898636.287763901;dc_trk_aid=481367661;dc_trk_cid=141061524;dc_lat=;dc_rdid=;tag_for_child_directed_treatment=;tfua=;</t>
  </si>
  <si>
    <t>web_view_url:https://secure.ngpvan.com/IJVxNl0OEUuH9qb0R1_H5A2?ms=CK.NAR.FY21.SC.Momnibus.A01.LatinMusicFans.FE.18p.P03</t>
  </si>
  <si>
    <t>web_view_url:https://register.vote.org/?partner=243304&amp;campaign=CK-VPC-OVR21-SC-VDO.A01-WI-WISuper-LowHHI-C01_T01_D00_P05</t>
  </si>
  <si>
    <t>Advocates &amp; Activists,Business News Watchers,Political News Watchers,TV Network Viewers (CNN),TV Network Viewers (IFC)</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</si>
  <si>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</si>
  <si>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</si>
  <si>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</si>
  <si>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</si>
  <si>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</si>
  <si>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</si>
  <si>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</si>
  <si>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</si>
  <si>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</si>
  <si>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</si>
  <si>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</si>
  <si>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</si>
  <si>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</si>
  <si>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</si>
  <si>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</si>
  <si>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</si>
  <si>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</si>
  <si>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</si>
  <si>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</si>
  <si>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</si>
  <si>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</si>
  <si>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</si>
  <si>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</si>
  <si>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</si>
  <si>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</si>
  <si>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</si>
  <si>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Impressions</t>
  </si>
  <si>
    <t>Residuals</t>
  </si>
  <si>
    <t>simple linear regression Impressions vs Spend</t>
  </si>
  <si>
    <t xml:space="preserve">simple linear regression Impressions vs Duration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</si>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</sst>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1" fontId="0" fillId="0" borderId="0" xfId="0" applyNumberFormat="1"/>
    <xf numFmtId="164" fontId="0" fillId="0" borderId="0" xfId="0" applyNumberFormat="1"/>
    <xf numFmtId="164" fontId="18" fillId="0" borderId="0" xfId="0" applyNumberFormat="1" applyFont="1"/>
    <xf numFmtId="0" fontId="16" fillId="0" borderId="0" xfId="0" applyFont="1"/>
    <xf numFmtId="164" fontId="16" fillId="0" borderId="0" xfId="0" applyNumberFormat="1" applyFont="1"/>
    <xf numFmtId="3" fontId="0" fillId="0" borderId="0" xfId="0" applyNumberFormat="1"/>
    <xf numFmtId="0" fontId="0" fillId="0" borderId="0" xfId="0" applyFill="1" applyBorder="1" applyAlignment="1"/>
    <xf numFmtId="0" fontId="0" fillId="0" borderId="10" xfId="0" applyFill="1" applyBorder="1" applyAlignment="1"/>
    <xf numFmtId="0" fontId="19" fillId="0" borderId="11" xfId="0" applyFont="1" applyFill="1" applyBorder="1" applyAlignment="1">
      <alignment horizontal="center"/>
    </xf>
    <xf numFmtId="0" fontId="19" fillId="0" borderId="11" xfId="0" applyFont="1" applyFill="1" applyBorder="1" applyAlignment="1">
      <alignment horizontal="centerContinuous"/>
    </xf>
    <xf numFmtId="0" fontId="19" fillId="33" borderId="11" xfId="0" applyFont="1" applyFill="1" applyBorder="1" applyAlignment="1">
      <alignment horizontal="center"/>
    </xf>
    <xf numFmtId="0" fontId="0" fillId="33" borderId="0" xfId="0" applyFill="1" applyBorder="1" applyAlignment="1"/>
    <xf numFmtId="0" fontId="0" fillId="33"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Impressions vs Advertisement Expenditures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Expenditures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C00000"/>
                </a:solidFill>
                <a:prstDash val="solid"/>
              </a:ln>
              <a:effectLst/>
            </c:spPr>
            <c:trendlineType val="linear"/>
            <c:dispRSqr val="1"/>
            <c:dispEq val="1"/>
            <c:trendlineLbl>
              <c:layout>
                <c:manualLayout>
                  <c:x val="-8.5136920384951881E-2"/>
                  <c:y val="-1.54352580927384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'Formatted Data'!$D$2:$D$791</c:f>
              <c:numCache>
                <c:formatCode>General</c:formatCode>
                <c:ptCount val="790"/>
                <c:pt idx="0">
                  <c:v>101072</c:v>
                </c:pt>
                <c:pt idx="1">
                  <c:v>93815</c:v>
                </c:pt>
                <c:pt idx="2">
                  <c:v>55063</c:v>
                </c:pt>
                <c:pt idx="3">
                  <c:v>18807</c:v>
                </c:pt>
                <c:pt idx="4">
                  <c:v>18320</c:v>
                </c:pt>
                <c:pt idx="5">
                  <c:v>16307</c:v>
                </c:pt>
                <c:pt idx="6">
                  <c:v>16201</c:v>
                </c:pt>
                <c:pt idx="7">
                  <c:v>16053</c:v>
                </c:pt>
                <c:pt idx="8">
                  <c:v>15262</c:v>
                </c:pt>
                <c:pt idx="9">
                  <c:v>13457</c:v>
                </c:pt>
                <c:pt idx="10">
                  <c:v>12074</c:v>
                </c:pt>
                <c:pt idx="11">
                  <c:v>11517</c:v>
                </c:pt>
                <c:pt idx="12">
                  <c:v>11371</c:v>
                </c:pt>
                <c:pt idx="13">
                  <c:v>10726</c:v>
                </c:pt>
                <c:pt idx="14">
                  <c:v>10499</c:v>
                </c:pt>
                <c:pt idx="15">
                  <c:v>10169</c:v>
                </c:pt>
                <c:pt idx="16">
                  <c:v>8715</c:v>
                </c:pt>
                <c:pt idx="17">
                  <c:v>8621</c:v>
                </c:pt>
                <c:pt idx="18">
                  <c:v>8029</c:v>
                </c:pt>
                <c:pt idx="19">
                  <c:v>7692</c:v>
                </c:pt>
                <c:pt idx="20">
                  <c:v>7580</c:v>
                </c:pt>
                <c:pt idx="21">
                  <c:v>6824</c:v>
                </c:pt>
                <c:pt idx="22">
                  <c:v>6823</c:v>
                </c:pt>
                <c:pt idx="23">
                  <c:v>6550</c:v>
                </c:pt>
                <c:pt idx="24">
                  <c:v>6444</c:v>
                </c:pt>
                <c:pt idx="25">
                  <c:v>6159</c:v>
                </c:pt>
                <c:pt idx="26">
                  <c:v>6139</c:v>
                </c:pt>
                <c:pt idx="27">
                  <c:v>6137</c:v>
                </c:pt>
                <c:pt idx="28">
                  <c:v>5751</c:v>
                </c:pt>
                <c:pt idx="29">
                  <c:v>5457</c:v>
                </c:pt>
                <c:pt idx="30">
                  <c:v>5024</c:v>
                </c:pt>
                <c:pt idx="31">
                  <c:v>4821</c:v>
                </c:pt>
                <c:pt idx="32">
                  <c:v>4550</c:v>
                </c:pt>
                <c:pt idx="33">
                  <c:v>4484</c:v>
                </c:pt>
                <c:pt idx="34">
                  <c:v>4427</c:v>
                </c:pt>
                <c:pt idx="35">
                  <c:v>4200</c:v>
                </c:pt>
                <c:pt idx="36">
                  <c:v>4200</c:v>
                </c:pt>
                <c:pt idx="37">
                  <c:v>4195</c:v>
                </c:pt>
                <c:pt idx="38">
                  <c:v>4177</c:v>
                </c:pt>
                <c:pt idx="39">
                  <c:v>4154</c:v>
                </c:pt>
                <c:pt idx="40">
                  <c:v>4000</c:v>
                </c:pt>
                <c:pt idx="41">
                  <c:v>4000</c:v>
                </c:pt>
                <c:pt idx="42">
                  <c:v>3921</c:v>
                </c:pt>
                <c:pt idx="43">
                  <c:v>3897</c:v>
                </c:pt>
                <c:pt idx="44">
                  <c:v>3824</c:v>
                </c:pt>
                <c:pt idx="45">
                  <c:v>3799</c:v>
                </c:pt>
                <c:pt idx="46">
                  <c:v>3784</c:v>
                </c:pt>
                <c:pt idx="47">
                  <c:v>3626</c:v>
                </c:pt>
                <c:pt idx="48">
                  <c:v>3588</c:v>
                </c:pt>
                <c:pt idx="49">
                  <c:v>3588</c:v>
                </c:pt>
                <c:pt idx="50">
                  <c:v>3518</c:v>
                </c:pt>
                <c:pt idx="51">
                  <c:v>3513</c:v>
                </c:pt>
                <c:pt idx="52">
                  <c:v>3410</c:v>
                </c:pt>
                <c:pt idx="53">
                  <c:v>3392</c:v>
                </c:pt>
                <c:pt idx="54">
                  <c:v>3351</c:v>
                </c:pt>
                <c:pt idx="55">
                  <c:v>3312</c:v>
                </c:pt>
                <c:pt idx="56">
                  <c:v>3193</c:v>
                </c:pt>
                <c:pt idx="57">
                  <c:v>3023</c:v>
                </c:pt>
                <c:pt idx="58">
                  <c:v>2919</c:v>
                </c:pt>
                <c:pt idx="59">
                  <c:v>2918</c:v>
                </c:pt>
                <c:pt idx="60">
                  <c:v>2769</c:v>
                </c:pt>
                <c:pt idx="61">
                  <c:v>2488</c:v>
                </c:pt>
                <c:pt idx="62">
                  <c:v>2475</c:v>
                </c:pt>
                <c:pt idx="63">
                  <c:v>2472</c:v>
                </c:pt>
                <c:pt idx="64">
                  <c:v>2456</c:v>
                </c:pt>
                <c:pt idx="65">
                  <c:v>2437</c:v>
                </c:pt>
                <c:pt idx="66">
                  <c:v>2362</c:v>
                </c:pt>
                <c:pt idx="67">
                  <c:v>2303</c:v>
                </c:pt>
                <c:pt idx="68">
                  <c:v>2292</c:v>
                </c:pt>
                <c:pt idx="69">
                  <c:v>2283</c:v>
                </c:pt>
                <c:pt idx="70">
                  <c:v>2217</c:v>
                </c:pt>
                <c:pt idx="71">
                  <c:v>2150</c:v>
                </c:pt>
                <c:pt idx="72">
                  <c:v>2112</c:v>
                </c:pt>
                <c:pt idx="73">
                  <c:v>2112</c:v>
                </c:pt>
                <c:pt idx="74">
                  <c:v>2079</c:v>
                </c:pt>
                <c:pt idx="75">
                  <c:v>2000</c:v>
                </c:pt>
                <c:pt idx="76">
                  <c:v>2000</c:v>
                </c:pt>
                <c:pt idx="77">
                  <c:v>1802</c:v>
                </c:pt>
                <c:pt idx="78">
                  <c:v>1781</c:v>
                </c:pt>
                <c:pt idx="79">
                  <c:v>1760</c:v>
                </c:pt>
                <c:pt idx="80">
                  <c:v>1757</c:v>
                </c:pt>
                <c:pt idx="81">
                  <c:v>1756</c:v>
                </c:pt>
                <c:pt idx="82">
                  <c:v>1712</c:v>
                </c:pt>
                <c:pt idx="83">
                  <c:v>1610</c:v>
                </c:pt>
                <c:pt idx="84">
                  <c:v>1605</c:v>
                </c:pt>
                <c:pt idx="85">
                  <c:v>1559</c:v>
                </c:pt>
                <c:pt idx="86">
                  <c:v>1534</c:v>
                </c:pt>
                <c:pt idx="87">
                  <c:v>1500</c:v>
                </c:pt>
                <c:pt idx="88">
                  <c:v>1500</c:v>
                </c:pt>
                <c:pt idx="89">
                  <c:v>1486</c:v>
                </c:pt>
                <c:pt idx="90">
                  <c:v>1461</c:v>
                </c:pt>
                <c:pt idx="91">
                  <c:v>1400</c:v>
                </c:pt>
                <c:pt idx="92">
                  <c:v>1391</c:v>
                </c:pt>
                <c:pt idx="93">
                  <c:v>1368</c:v>
                </c:pt>
                <c:pt idx="94">
                  <c:v>1344</c:v>
                </c:pt>
                <c:pt idx="95">
                  <c:v>1330</c:v>
                </c:pt>
                <c:pt idx="96">
                  <c:v>1309</c:v>
                </c:pt>
                <c:pt idx="97">
                  <c:v>1264</c:v>
                </c:pt>
                <c:pt idx="98">
                  <c:v>1157</c:v>
                </c:pt>
                <c:pt idx="99">
                  <c:v>1156</c:v>
                </c:pt>
                <c:pt idx="100">
                  <c:v>1121</c:v>
                </c:pt>
                <c:pt idx="101">
                  <c:v>1089</c:v>
                </c:pt>
                <c:pt idx="102">
                  <c:v>1084</c:v>
                </c:pt>
                <c:pt idx="103">
                  <c:v>1075</c:v>
                </c:pt>
                <c:pt idx="104">
                  <c:v>1065</c:v>
                </c:pt>
                <c:pt idx="105">
                  <c:v>1004</c:v>
                </c:pt>
                <c:pt idx="106">
                  <c:v>1000</c:v>
                </c:pt>
                <c:pt idx="107">
                  <c:v>1000</c:v>
                </c:pt>
                <c:pt idx="108">
                  <c:v>1000</c:v>
                </c:pt>
                <c:pt idx="109">
                  <c:v>995</c:v>
                </c:pt>
                <c:pt idx="110">
                  <c:v>980</c:v>
                </c:pt>
                <c:pt idx="111">
                  <c:v>978</c:v>
                </c:pt>
                <c:pt idx="112">
                  <c:v>911</c:v>
                </c:pt>
                <c:pt idx="113">
                  <c:v>909</c:v>
                </c:pt>
                <c:pt idx="114">
                  <c:v>902</c:v>
                </c:pt>
                <c:pt idx="115">
                  <c:v>898</c:v>
                </c:pt>
                <c:pt idx="116">
                  <c:v>878</c:v>
                </c:pt>
                <c:pt idx="117">
                  <c:v>870</c:v>
                </c:pt>
                <c:pt idx="118">
                  <c:v>865</c:v>
                </c:pt>
                <c:pt idx="119">
                  <c:v>823</c:v>
                </c:pt>
                <c:pt idx="120">
                  <c:v>823</c:v>
                </c:pt>
                <c:pt idx="121">
                  <c:v>816</c:v>
                </c:pt>
                <c:pt idx="122">
                  <c:v>806</c:v>
                </c:pt>
                <c:pt idx="123">
                  <c:v>804</c:v>
                </c:pt>
                <c:pt idx="124">
                  <c:v>799</c:v>
                </c:pt>
                <c:pt idx="125">
                  <c:v>784</c:v>
                </c:pt>
                <c:pt idx="126">
                  <c:v>718</c:v>
                </c:pt>
                <c:pt idx="127">
                  <c:v>700</c:v>
                </c:pt>
                <c:pt idx="128">
                  <c:v>685</c:v>
                </c:pt>
                <c:pt idx="129">
                  <c:v>677</c:v>
                </c:pt>
                <c:pt idx="130">
                  <c:v>676</c:v>
                </c:pt>
                <c:pt idx="131">
                  <c:v>655</c:v>
                </c:pt>
                <c:pt idx="132">
                  <c:v>647</c:v>
                </c:pt>
                <c:pt idx="133">
                  <c:v>644</c:v>
                </c:pt>
                <c:pt idx="134">
                  <c:v>643</c:v>
                </c:pt>
                <c:pt idx="135">
                  <c:v>629</c:v>
                </c:pt>
                <c:pt idx="136">
                  <c:v>627</c:v>
                </c:pt>
                <c:pt idx="137">
                  <c:v>615</c:v>
                </c:pt>
                <c:pt idx="138">
                  <c:v>600</c:v>
                </c:pt>
                <c:pt idx="139">
                  <c:v>597</c:v>
                </c:pt>
                <c:pt idx="140">
                  <c:v>596</c:v>
                </c:pt>
                <c:pt idx="141">
                  <c:v>589</c:v>
                </c:pt>
                <c:pt idx="142">
                  <c:v>584</c:v>
                </c:pt>
                <c:pt idx="143">
                  <c:v>584</c:v>
                </c:pt>
                <c:pt idx="144">
                  <c:v>581</c:v>
                </c:pt>
                <c:pt idx="145">
                  <c:v>571</c:v>
                </c:pt>
                <c:pt idx="146">
                  <c:v>571</c:v>
                </c:pt>
                <c:pt idx="147">
                  <c:v>565</c:v>
                </c:pt>
                <c:pt idx="148">
                  <c:v>557</c:v>
                </c:pt>
                <c:pt idx="149">
                  <c:v>539</c:v>
                </c:pt>
                <c:pt idx="150">
                  <c:v>539</c:v>
                </c:pt>
                <c:pt idx="151">
                  <c:v>538</c:v>
                </c:pt>
                <c:pt idx="152">
                  <c:v>536</c:v>
                </c:pt>
                <c:pt idx="153">
                  <c:v>520</c:v>
                </c:pt>
                <c:pt idx="154">
                  <c:v>518</c:v>
                </c:pt>
                <c:pt idx="155">
                  <c:v>515</c:v>
                </c:pt>
                <c:pt idx="156">
                  <c:v>514</c:v>
                </c:pt>
                <c:pt idx="157">
                  <c:v>511</c:v>
                </c:pt>
                <c:pt idx="158">
                  <c:v>511</c:v>
                </c:pt>
                <c:pt idx="159">
                  <c:v>500</c:v>
                </c:pt>
                <c:pt idx="160">
                  <c:v>500</c:v>
                </c:pt>
                <c:pt idx="161">
                  <c:v>500</c:v>
                </c:pt>
                <c:pt idx="162">
                  <c:v>500</c:v>
                </c:pt>
                <c:pt idx="163">
                  <c:v>494</c:v>
                </c:pt>
                <c:pt idx="164">
                  <c:v>491</c:v>
                </c:pt>
                <c:pt idx="165">
                  <c:v>467</c:v>
                </c:pt>
                <c:pt idx="166">
                  <c:v>450</c:v>
                </c:pt>
                <c:pt idx="167">
                  <c:v>450</c:v>
                </c:pt>
                <c:pt idx="168">
                  <c:v>450</c:v>
                </c:pt>
                <c:pt idx="169">
                  <c:v>450</c:v>
                </c:pt>
                <c:pt idx="170">
                  <c:v>450</c:v>
                </c:pt>
                <c:pt idx="171">
                  <c:v>437</c:v>
                </c:pt>
                <c:pt idx="172">
                  <c:v>431</c:v>
                </c:pt>
                <c:pt idx="173">
                  <c:v>430</c:v>
                </c:pt>
                <c:pt idx="174">
                  <c:v>429</c:v>
                </c:pt>
                <c:pt idx="175">
                  <c:v>428</c:v>
                </c:pt>
                <c:pt idx="176">
                  <c:v>426</c:v>
                </c:pt>
                <c:pt idx="177">
                  <c:v>426</c:v>
                </c:pt>
                <c:pt idx="178">
                  <c:v>422</c:v>
                </c:pt>
                <c:pt idx="179">
                  <c:v>421</c:v>
                </c:pt>
                <c:pt idx="180">
                  <c:v>412</c:v>
                </c:pt>
                <c:pt idx="181">
                  <c:v>409</c:v>
                </c:pt>
                <c:pt idx="182">
                  <c:v>401</c:v>
                </c:pt>
                <c:pt idx="183">
                  <c:v>398</c:v>
                </c:pt>
                <c:pt idx="184">
                  <c:v>396</c:v>
                </c:pt>
                <c:pt idx="185">
                  <c:v>389</c:v>
                </c:pt>
                <c:pt idx="186">
                  <c:v>386</c:v>
                </c:pt>
                <c:pt idx="187">
                  <c:v>385</c:v>
                </c:pt>
                <c:pt idx="188">
                  <c:v>380</c:v>
                </c:pt>
                <c:pt idx="189">
                  <c:v>377</c:v>
                </c:pt>
                <c:pt idx="190">
                  <c:v>375</c:v>
                </c:pt>
                <c:pt idx="191">
                  <c:v>359</c:v>
                </c:pt>
                <c:pt idx="192">
                  <c:v>352</c:v>
                </c:pt>
                <c:pt idx="193">
                  <c:v>347</c:v>
                </c:pt>
                <c:pt idx="194">
                  <c:v>341</c:v>
                </c:pt>
                <c:pt idx="195">
                  <c:v>324</c:v>
                </c:pt>
                <c:pt idx="196">
                  <c:v>324</c:v>
                </c:pt>
                <c:pt idx="197">
                  <c:v>324</c:v>
                </c:pt>
                <c:pt idx="198">
                  <c:v>321</c:v>
                </c:pt>
                <c:pt idx="199">
                  <c:v>316</c:v>
                </c:pt>
                <c:pt idx="200">
                  <c:v>316</c:v>
                </c:pt>
                <c:pt idx="201">
                  <c:v>314</c:v>
                </c:pt>
                <c:pt idx="202">
                  <c:v>305</c:v>
                </c:pt>
                <c:pt idx="203">
                  <c:v>303</c:v>
                </c:pt>
                <c:pt idx="204">
                  <c:v>300</c:v>
                </c:pt>
                <c:pt idx="205">
                  <c:v>294</c:v>
                </c:pt>
                <c:pt idx="206">
                  <c:v>290</c:v>
                </c:pt>
                <c:pt idx="207">
                  <c:v>287</c:v>
                </c:pt>
                <c:pt idx="208">
                  <c:v>283</c:v>
                </c:pt>
                <c:pt idx="209">
                  <c:v>278</c:v>
                </c:pt>
                <c:pt idx="210">
                  <c:v>278</c:v>
                </c:pt>
                <c:pt idx="211">
                  <c:v>277</c:v>
                </c:pt>
                <c:pt idx="212">
                  <c:v>276</c:v>
                </c:pt>
                <c:pt idx="213">
                  <c:v>273</c:v>
                </c:pt>
                <c:pt idx="214">
                  <c:v>268</c:v>
                </c:pt>
                <c:pt idx="215">
                  <c:v>267</c:v>
                </c:pt>
                <c:pt idx="216">
                  <c:v>262</c:v>
                </c:pt>
                <c:pt idx="217">
                  <c:v>253</c:v>
                </c:pt>
                <c:pt idx="218">
                  <c:v>252</c:v>
                </c:pt>
                <c:pt idx="219">
                  <c:v>248</c:v>
                </c:pt>
                <c:pt idx="220">
                  <c:v>241</c:v>
                </c:pt>
                <c:pt idx="221">
                  <c:v>233</c:v>
                </c:pt>
                <c:pt idx="222">
                  <c:v>222</c:v>
                </c:pt>
                <c:pt idx="223">
                  <c:v>218</c:v>
                </c:pt>
                <c:pt idx="224">
                  <c:v>214</c:v>
                </c:pt>
                <c:pt idx="225">
                  <c:v>213</c:v>
                </c:pt>
                <c:pt idx="226">
                  <c:v>211</c:v>
                </c:pt>
                <c:pt idx="227">
                  <c:v>210</c:v>
                </c:pt>
                <c:pt idx="228">
                  <c:v>209</c:v>
                </c:pt>
                <c:pt idx="229">
                  <c:v>208</c:v>
                </c:pt>
                <c:pt idx="230">
                  <c:v>207</c:v>
                </c:pt>
                <c:pt idx="231">
                  <c:v>206</c:v>
                </c:pt>
                <c:pt idx="232">
                  <c:v>201</c:v>
                </c:pt>
                <c:pt idx="233">
                  <c:v>201</c:v>
                </c:pt>
                <c:pt idx="234">
                  <c:v>200</c:v>
                </c:pt>
                <c:pt idx="235">
                  <c:v>200</c:v>
                </c:pt>
                <c:pt idx="236">
                  <c:v>199</c:v>
                </c:pt>
                <c:pt idx="237">
                  <c:v>198</c:v>
                </c:pt>
                <c:pt idx="238">
                  <c:v>198</c:v>
                </c:pt>
                <c:pt idx="239">
                  <c:v>198</c:v>
                </c:pt>
                <c:pt idx="240">
                  <c:v>197</c:v>
                </c:pt>
                <c:pt idx="241">
                  <c:v>197</c:v>
                </c:pt>
                <c:pt idx="242">
                  <c:v>196</c:v>
                </c:pt>
                <c:pt idx="243">
                  <c:v>195</c:v>
                </c:pt>
                <c:pt idx="244">
                  <c:v>194</c:v>
                </c:pt>
                <c:pt idx="245">
                  <c:v>193</c:v>
                </c:pt>
                <c:pt idx="246">
                  <c:v>192</c:v>
                </c:pt>
                <c:pt idx="247">
                  <c:v>191</c:v>
                </c:pt>
                <c:pt idx="248">
                  <c:v>188</c:v>
                </c:pt>
                <c:pt idx="249">
                  <c:v>185</c:v>
                </c:pt>
                <c:pt idx="250">
                  <c:v>184</c:v>
                </c:pt>
                <c:pt idx="251">
                  <c:v>183</c:v>
                </c:pt>
                <c:pt idx="252">
                  <c:v>183</c:v>
                </c:pt>
                <c:pt idx="253">
                  <c:v>178</c:v>
                </c:pt>
                <c:pt idx="254">
                  <c:v>178</c:v>
                </c:pt>
                <c:pt idx="255">
                  <c:v>176</c:v>
                </c:pt>
                <c:pt idx="256">
                  <c:v>176</c:v>
                </c:pt>
                <c:pt idx="257">
                  <c:v>176</c:v>
                </c:pt>
                <c:pt idx="258">
                  <c:v>175</c:v>
                </c:pt>
                <c:pt idx="259">
                  <c:v>174</c:v>
                </c:pt>
                <c:pt idx="260">
                  <c:v>174</c:v>
                </c:pt>
                <c:pt idx="261">
                  <c:v>174</c:v>
                </c:pt>
                <c:pt idx="262">
                  <c:v>173</c:v>
                </c:pt>
                <c:pt idx="263">
                  <c:v>171</c:v>
                </c:pt>
                <c:pt idx="264">
                  <c:v>171</c:v>
                </c:pt>
                <c:pt idx="265">
                  <c:v>170</c:v>
                </c:pt>
                <c:pt idx="266">
                  <c:v>164</c:v>
                </c:pt>
                <c:pt idx="267">
                  <c:v>163</c:v>
                </c:pt>
                <c:pt idx="268">
                  <c:v>155</c:v>
                </c:pt>
                <c:pt idx="269">
                  <c:v>155</c:v>
                </c:pt>
                <c:pt idx="270">
                  <c:v>153</c:v>
                </c:pt>
                <c:pt idx="271">
                  <c:v>150</c:v>
                </c:pt>
                <c:pt idx="272">
                  <c:v>150</c:v>
                </c:pt>
                <c:pt idx="273">
                  <c:v>150</c:v>
                </c:pt>
                <c:pt idx="274">
                  <c:v>148</c:v>
                </c:pt>
                <c:pt idx="275">
                  <c:v>144</c:v>
                </c:pt>
                <c:pt idx="276">
                  <c:v>144</c:v>
                </c:pt>
                <c:pt idx="277">
                  <c:v>144</c:v>
                </c:pt>
                <c:pt idx="278">
                  <c:v>144</c:v>
                </c:pt>
                <c:pt idx="279">
                  <c:v>143</c:v>
                </c:pt>
                <c:pt idx="280">
                  <c:v>141</c:v>
                </c:pt>
                <c:pt idx="281">
                  <c:v>140</c:v>
                </c:pt>
                <c:pt idx="282">
                  <c:v>138</c:v>
                </c:pt>
                <c:pt idx="283">
                  <c:v>138</c:v>
                </c:pt>
                <c:pt idx="284">
                  <c:v>138</c:v>
                </c:pt>
                <c:pt idx="285">
                  <c:v>138</c:v>
                </c:pt>
                <c:pt idx="286">
                  <c:v>136</c:v>
                </c:pt>
                <c:pt idx="287">
                  <c:v>136</c:v>
                </c:pt>
                <c:pt idx="288">
                  <c:v>133</c:v>
                </c:pt>
                <c:pt idx="289">
                  <c:v>133</c:v>
                </c:pt>
                <c:pt idx="290">
                  <c:v>133</c:v>
                </c:pt>
                <c:pt idx="291">
                  <c:v>133</c:v>
                </c:pt>
                <c:pt idx="292">
                  <c:v>133</c:v>
                </c:pt>
                <c:pt idx="293">
                  <c:v>132</c:v>
                </c:pt>
                <c:pt idx="294">
                  <c:v>132</c:v>
                </c:pt>
                <c:pt idx="295">
                  <c:v>129</c:v>
                </c:pt>
                <c:pt idx="296">
                  <c:v>128</c:v>
                </c:pt>
                <c:pt idx="297">
                  <c:v>128</c:v>
                </c:pt>
                <c:pt idx="298">
                  <c:v>125</c:v>
                </c:pt>
                <c:pt idx="299">
                  <c:v>121</c:v>
                </c:pt>
                <c:pt idx="300">
                  <c:v>120</c:v>
                </c:pt>
                <c:pt idx="301">
                  <c:v>117</c:v>
                </c:pt>
                <c:pt idx="302">
                  <c:v>117</c:v>
                </c:pt>
                <c:pt idx="303">
                  <c:v>116</c:v>
                </c:pt>
                <c:pt idx="304">
                  <c:v>114</c:v>
                </c:pt>
                <c:pt idx="305">
                  <c:v>114</c:v>
                </c:pt>
                <c:pt idx="306">
                  <c:v>113</c:v>
                </c:pt>
                <c:pt idx="307">
                  <c:v>113</c:v>
                </c:pt>
                <c:pt idx="308">
                  <c:v>112</c:v>
                </c:pt>
                <c:pt idx="309">
                  <c:v>112</c:v>
                </c:pt>
                <c:pt idx="310">
                  <c:v>111</c:v>
                </c:pt>
                <c:pt idx="311">
                  <c:v>110</c:v>
                </c:pt>
                <c:pt idx="312">
                  <c:v>110</c:v>
                </c:pt>
                <c:pt idx="313">
                  <c:v>109</c:v>
                </c:pt>
                <c:pt idx="314">
                  <c:v>109</c:v>
                </c:pt>
                <c:pt idx="315">
                  <c:v>108</c:v>
                </c:pt>
                <c:pt idx="316">
                  <c:v>107</c:v>
                </c:pt>
                <c:pt idx="317">
                  <c:v>106</c:v>
                </c:pt>
                <c:pt idx="318">
                  <c:v>106</c:v>
                </c:pt>
                <c:pt idx="319">
                  <c:v>105</c:v>
                </c:pt>
                <c:pt idx="320">
                  <c:v>105</c:v>
                </c:pt>
                <c:pt idx="321">
                  <c:v>103</c:v>
                </c:pt>
                <c:pt idx="322">
                  <c:v>102</c:v>
                </c:pt>
                <c:pt idx="323">
                  <c:v>102</c:v>
                </c:pt>
                <c:pt idx="324">
                  <c:v>100</c:v>
                </c:pt>
                <c:pt idx="325">
                  <c:v>100</c:v>
                </c:pt>
                <c:pt idx="326">
                  <c:v>100</c:v>
                </c:pt>
                <c:pt idx="327">
                  <c:v>100</c:v>
                </c:pt>
                <c:pt idx="328">
                  <c:v>100</c:v>
                </c:pt>
                <c:pt idx="329">
                  <c:v>99</c:v>
                </c:pt>
                <c:pt idx="330">
                  <c:v>99</c:v>
                </c:pt>
                <c:pt idx="331">
                  <c:v>99</c:v>
                </c:pt>
                <c:pt idx="332">
                  <c:v>99</c:v>
                </c:pt>
                <c:pt idx="333">
                  <c:v>96</c:v>
                </c:pt>
                <c:pt idx="334">
                  <c:v>93</c:v>
                </c:pt>
                <c:pt idx="335">
                  <c:v>93</c:v>
                </c:pt>
                <c:pt idx="336">
                  <c:v>92</c:v>
                </c:pt>
                <c:pt idx="337">
                  <c:v>92</c:v>
                </c:pt>
                <c:pt idx="338">
                  <c:v>91</c:v>
                </c:pt>
                <c:pt idx="339">
                  <c:v>90</c:v>
                </c:pt>
                <c:pt idx="340">
                  <c:v>89</c:v>
                </c:pt>
                <c:pt idx="341">
                  <c:v>89</c:v>
                </c:pt>
                <c:pt idx="342">
                  <c:v>87</c:v>
                </c:pt>
                <c:pt idx="343">
                  <c:v>86</c:v>
                </c:pt>
                <c:pt idx="344">
                  <c:v>86</c:v>
                </c:pt>
                <c:pt idx="345">
                  <c:v>84</c:v>
                </c:pt>
                <c:pt idx="346">
                  <c:v>84</c:v>
                </c:pt>
                <c:pt idx="347">
                  <c:v>83</c:v>
                </c:pt>
                <c:pt idx="348">
                  <c:v>81</c:v>
                </c:pt>
                <c:pt idx="349">
                  <c:v>80</c:v>
                </c:pt>
                <c:pt idx="350">
                  <c:v>79</c:v>
                </c:pt>
                <c:pt idx="351">
                  <c:v>78</c:v>
                </c:pt>
                <c:pt idx="352">
                  <c:v>77</c:v>
                </c:pt>
                <c:pt idx="353">
                  <c:v>77</c:v>
                </c:pt>
                <c:pt idx="354">
                  <c:v>77</c:v>
                </c:pt>
                <c:pt idx="355">
                  <c:v>77</c:v>
                </c:pt>
                <c:pt idx="356">
                  <c:v>77</c:v>
                </c:pt>
                <c:pt idx="357">
                  <c:v>77</c:v>
                </c:pt>
                <c:pt idx="358">
                  <c:v>76</c:v>
                </c:pt>
                <c:pt idx="359">
                  <c:v>76</c:v>
                </c:pt>
                <c:pt idx="360">
                  <c:v>76</c:v>
                </c:pt>
                <c:pt idx="361">
                  <c:v>76</c:v>
                </c:pt>
                <c:pt idx="362">
                  <c:v>74</c:v>
                </c:pt>
                <c:pt idx="363">
                  <c:v>73</c:v>
                </c:pt>
                <c:pt idx="364">
                  <c:v>73</c:v>
                </c:pt>
                <c:pt idx="365">
                  <c:v>73</c:v>
                </c:pt>
                <c:pt idx="366">
                  <c:v>73</c:v>
                </c:pt>
                <c:pt idx="367">
                  <c:v>72</c:v>
                </c:pt>
                <c:pt idx="368">
                  <c:v>72</c:v>
                </c:pt>
                <c:pt idx="369">
                  <c:v>71</c:v>
                </c:pt>
                <c:pt idx="370">
                  <c:v>71</c:v>
                </c:pt>
                <c:pt idx="371">
                  <c:v>69</c:v>
                </c:pt>
                <c:pt idx="372">
                  <c:v>68</c:v>
                </c:pt>
                <c:pt idx="373">
                  <c:v>68</c:v>
                </c:pt>
                <c:pt idx="374">
                  <c:v>68</c:v>
                </c:pt>
                <c:pt idx="375">
                  <c:v>67</c:v>
                </c:pt>
                <c:pt idx="376">
                  <c:v>67</c:v>
                </c:pt>
                <c:pt idx="377">
                  <c:v>67</c:v>
                </c:pt>
                <c:pt idx="378">
                  <c:v>66</c:v>
                </c:pt>
                <c:pt idx="379">
                  <c:v>65</c:v>
                </c:pt>
                <c:pt idx="380">
                  <c:v>65</c:v>
                </c:pt>
                <c:pt idx="381">
                  <c:v>65</c:v>
                </c:pt>
                <c:pt idx="382">
                  <c:v>64</c:v>
                </c:pt>
                <c:pt idx="383">
                  <c:v>64</c:v>
                </c:pt>
                <c:pt idx="384">
                  <c:v>64</c:v>
                </c:pt>
                <c:pt idx="385">
                  <c:v>63</c:v>
                </c:pt>
                <c:pt idx="386">
                  <c:v>63</c:v>
                </c:pt>
                <c:pt idx="387">
                  <c:v>63</c:v>
                </c:pt>
                <c:pt idx="388">
                  <c:v>62</c:v>
                </c:pt>
                <c:pt idx="389">
                  <c:v>62</c:v>
                </c:pt>
                <c:pt idx="390">
                  <c:v>60</c:v>
                </c:pt>
                <c:pt idx="391">
                  <c:v>60</c:v>
                </c:pt>
                <c:pt idx="392">
                  <c:v>60</c:v>
                </c:pt>
                <c:pt idx="393">
                  <c:v>59</c:v>
                </c:pt>
                <c:pt idx="394">
                  <c:v>59</c:v>
                </c:pt>
                <c:pt idx="395">
                  <c:v>59</c:v>
                </c:pt>
                <c:pt idx="396">
                  <c:v>58</c:v>
                </c:pt>
                <c:pt idx="397">
                  <c:v>58</c:v>
                </c:pt>
                <c:pt idx="398">
                  <c:v>58</c:v>
                </c:pt>
                <c:pt idx="399">
                  <c:v>58</c:v>
                </c:pt>
                <c:pt idx="400">
                  <c:v>58</c:v>
                </c:pt>
                <c:pt idx="401">
                  <c:v>57</c:v>
                </c:pt>
                <c:pt idx="402">
                  <c:v>57</c:v>
                </c:pt>
                <c:pt idx="403">
                  <c:v>57</c:v>
                </c:pt>
                <c:pt idx="404">
                  <c:v>57</c:v>
                </c:pt>
                <c:pt idx="405">
                  <c:v>57</c:v>
                </c:pt>
                <c:pt idx="406">
                  <c:v>56</c:v>
                </c:pt>
                <c:pt idx="407">
                  <c:v>55</c:v>
                </c:pt>
                <c:pt idx="408">
                  <c:v>55</c:v>
                </c:pt>
                <c:pt idx="409">
                  <c:v>54</c:v>
                </c:pt>
                <c:pt idx="410">
                  <c:v>54</c:v>
                </c:pt>
                <c:pt idx="411">
                  <c:v>54</c:v>
                </c:pt>
                <c:pt idx="412">
                  <c:v>54</c:v>
                </c:pt>
                <c:pt idx="413">
                  <c:v>54</c:v>
                </c:pt>
                <c:pt idx="414">
                  <c:v>53</c:v>
                </c:pt>
                <c:pt idx="415">
                  <c:v>53</c:v>
                </c:pt>
                <c:pt idx="416">
                  <c:v>53</c:v>
                </c:pt>
                <c:pt idx="417">
                  <c:v>53</c:v>
                </c:pt>
                <c:pt idx="418">
                  <c:v>51</c:v>
                </c:pt>
                <c:pt idx="419">
                  <c:v>51</c:v>
                </c:pt>
                <c:pt idx="420">
                  <c:v>51</c:v>
                </c:pt>
                <c:pt idx="421">
                  <c:v>50</c:v>
                </c:pt>
                <c:pt idx="422">
                  <c:v>50</c:v>
                </c:pt>
                <c:pt idx="423">
                  <c:v>50</c:v>
                </c:pt>
                <c:pt idx="424">
                  <c:v>50</c:v>
                </c:pt>
                <c:pt idx="425">
                  <c:v>49</c:v>
                </c:pt>
                <c:pt idx="426">
                  <c:v>49</c:v>
                </c:pt>
                <c:pt idx="427">
                  <c:v>49</c:v>
                </c:pt>
                <c:pt idx="428">
                  <c:v>48</c:v>
                </c:pt>
                <c:pt idx="429">
                  <c:v>48</c:v>
                </c:pt>
                <c:pt idx="430">
                  <c:v>48</c:v>
                </c:pt>
                <c:pt idx="431">
                  <c:v>48</c:v>
                </c:pt>
                <c:pt idx="432">
                  <c:v>47</c:v>
                </c:pt>
                <c:pt idx="433">
                  <c:v>47</c:v>
                </c:pt>
                <c:pt idx="434">
                  <c:v>47</c:v>
                </c:pt>
                <c:pt idx="435">
                  <c:v>46</c:v>
                </c:pt>
                <c:pt idx="436">
                  <c:v>46</c:v>
                </c:pt>
                <c:pt idx="437">
                  <c:v>46</c:v>
                </c:pt>
                <c:pt idx="438">
                  <c:v>46</c:v>
                </c:pt>
                <c:pt idx="439">
                  <c:v>46</c:v>
                </c:pt>
                <c:pt idx="440">
                  <c:v>45</c:v>
                </c:pt>
                <c:pt idx="441">
                  <c:v>45</c:v>
                </c:pt>
                <c:pt idx="442">
                  <c:v>44</c:v>
                </c:pt>
                <c:pt idx="443">
                  <c:v>44</c:v>
                </c:pt>
                <c:pt idx="444">
                  <c:v>44</c:v>
                </c:pt>
                <c:pt idx="445">
                  <c:v>43</c:v>
                </c:pt>
                <c:pt idx="446">
                  <c:v>43</c:v>
                </c:pt>
                <c:pt idx="447">
                  <c:v>43</c:v>
                </c:pt>
                <c:pt idx="448">
                  <c:v>42</c:v>
                </c:pt>
                <c:pt idx="449">
                  <c:v>42</c:v>
                </c:pt>
                <c:pt idx="450">
                  <c:v>42</c:v>
                </c:pt>
                <c:pt idx="451">
                  <c:v>42</c:v>
                </c:pt>
                <c:pt idx="452">
                  <c:v>41</c:v>
                </c:pt>
                <c:pt idx="453">
                  <c:v>41</c:v>
                </c:pt>
                <c:pt idx="454">
                  <c:v>41</c:v>
                </c:pt>
                <c:pt idx="455">
                  <c:v>40</c:v>
                </c:pt>
                <c:pt idx="456">
                  <c:v>40</c:v>
                </c:pt>
                <c:pt idx="457">
                  <c:v>38</c:v>
                </c:pt>
                <c:pt idx="458">
                  <c:v>38</c:v>
                </c:pt>
                <c:pt idx="459">
                  <c:v>38</c:v>
                </c:pt>
                <c:pt idx="460">
                  <c:v>38</c:v>
                </c:pt>
                <c:pt idx="461">
                  <c:v>37</c:v>
                </c:pt>
                <c:pt idx="462">
                  <c:v>37</c:v>
                </c:pt>
                <c:pt idx="463">
                  <c:v>37</c:v>
                </c:pt>
                <c:pt idx="464">
                  <c:v>37</c:v>
                </c:pt>
                <c:pt idx="465">
                  <c:v>36</c:v>
                </c:pt>
                <c:pt idx="466">
                  <c:v>36</c:v>
                </c:pt>
                <c:pt idx="467">
                  <c:v>36</c:v>
                </c:pt>
                <c:pt idx="468">
                  <c:v>36</c:v>
                </c:pt>
                <c:pt idx="469">
                  <c:v>36</c:v>
                </c:pt>
                <c:pt idx="470">
                  <c:v>35</c:v>
                </c:pt>
                <c:pt idx="471">
                  <c:v>35</c:v>
                </c:pt>
                <c:pt idx="472">
                  <c:v>35</c:v>
                </c:pt>
                <c:pt idx="473">
                  <c:v>35</c:v>
                </c:pt>
                <c:pt idx="474">
                  <c:v>35</c:v>
                </c:pt>
                <c:pt idx="475">
                  <c:v>35</c:v>
                </c:pt>
                <c:pt idx="476">
                  <c:v>34</c:v>
                </c:pt>
                <c:pt idx="477">
                  <c:v>34</c:v>
                </c:pt>
                <c:pt idx="478">
                  <c:v>34</c:v>
                </c:pt>
                <c:pt idx="479">
                  <c:v>34</c:v>
                </c:pt>
                <c:pt idx="480">
                  <c:v>34</c:v>
                </c:pt>
                <c:pt idx="481">
                  <c:v>34</c:v>
                </c:pt>
                <c:pt idx="482">
                  <c:v>34</c:v>
                </c:pt>
                <c:pt idx="483">
                  <c:v>34</c:v>
                </c:pt>
                <c:pt idx="484">
                  <c:v>33</c:v>
                </c:pt>
                <c:pt idx="485">
                  <c:v>33</c:v>
                </c:pt>
                <c:pt idx="486">
                  <c:v>33</c:v>
                </c:pt>
                <c:pt idx="487">
                  <c:v>33</c:v>
                </c:pt>
                <c:pt idx="488">
                  <c:v>32</c:v>
                </c:pt>
                <c:pt idx="489">
                  <c:v>32</c:v>
                </c:pt>
                <c:pt idx="490">
                  <c:v>32</c:v>
                </c:pt>
                <c:pt idx="491">
                  <c:v>31</c:v>
                </c:pt>
                <c:pt idx="492">
                  <c:v>31</c:v>
                </c:pt>
                <c:pt idx="493">
                  <c:v>31</c:v>
                </c:pt>
                <c:pt idx="494">
                  <c:v>31</c:v>
                </c:pt>
                <c:pt idx="495">
                  <c:v>31</c:v>
                </c:pt>
                <c:pt idx="496">
                  <c:v>31</c:v>
                </c:pt>
                <c:pt idx="497">
                  <c:v>30</c:v>
                </c:pt>
                <c:pt idx="498">
                  <c:v>30</c:v>
                </c:pt>
                <c:pt idx="499">
                  <c:v>30</c:v>
                </c:pt>
                <c:pt idx="500">
                  <c:v>29</c:v>
                </c:pt>
                <c:pt idx="501">
                  <c:v>29</c:v>
                </c:pt>
                <c:pt idx="502">
                  <c:v>29</c:v>
                </c:pt>
                <c:pt idx="503">
                  <c:v>29</c:v>
                </c:pt>
                <c:pt idx="504">
                  <c:v>28</c:v>
                </c:pt>
                <c:pt idx="505">
                  <c:v>28</c:v>
                </c:pt>
                <c:pt idx="506">
                  <c:v>27</c:v>
                </c:pt>
                <c:pt idx="507">
                  <c:v>27</c:v>
                </c:pt>
                <c:pt idx="508">
                  <c:v>27</c:v>
                </c:pt>
                <c:pt idx="509">
                  <c:v>27</c:v>
                </c:pt>
                <c:pt idx="510">
                  <c:v>27</c:v>
                </c:pt>
                <c:pt idx="511">
                  <c:v>26</c:v>
                </c:pt>
                <c:pt idx="512">
                  <c:v>26</c:v>
                </c:pt>
                <c:pt idx="513">
                  <c:v>26</c:v>
                </c:pt>
                <c:pt idx="514">
                  <c:v>26</c:v>
                </c:pt>
                <c:pt idx="515">
                  <c:v>26</c:v>
                </c:pt>
                <c:pt idx="516">
                  <c:v>25</c:v>
                </c:pt>
                <c:pt idx="517">
                  <c:v>25</c:v>
                </c:pt>
                <c:pt idx="518">
                  <c:v>25</c:v>
                </c:pt>
                <c:pt idx="519">
                  <c:v>25</c:v>
                </c:pt>
                <c:pt idx="520">
                  <c:v>24</c:v>
                </c:pt>
                <c:pt idx="521">
                  <c:v>24</c:v>
                </c:pt>
                <c:pt idx="522">
                  <c:v>23</c:v>
                </c:pt>
                <c:pt idx="523">
                  <c:v>23</c:v>
                </c:pt>
                <c:pt idx="524">
                  <c:v>23</c:v>
                </c:pt>
                <c:pt idx="525">
                  <c:v>23</c:v>
                </c:pt>
                <c:pt idx="526">
                  <c:v>23</c:v>
                </c:pt>
                <c:pt idx="527">
                  <c:v>23</c:v>
                </c:pt>
                <c:pt idx="528">
                  <c:v>22</c:v>
                </c:pt>
                <c:pt idx="529">
                  <c:v>22</c:v>
                </c:pt>
                <c:pt idx="530">
                  <c:v>22</c:v>
                </c:pt>
                <c:pt idx="531">
                  <c:v>22</c:v>
                </c:pt>
                <c:pt idx="532">
                  <c:v>22</c:v>
                </c:pt>
                <c:pt idx="533">
                  <c:v>22</c:v>
                </c:pt>
                <c:pt idx="534">
                  <c:v>22</c:v>
                </c:pt>
                <c:pt idx="535">
                  <c:v>22</c:v>
                </c:pt>
                <c:pt idx="536">
                  <c:v>21</c:v>
                </c:pt>
                <c:pt idx="537">
                  <c:v>21</c:v>
                </c:pt>
                <c:pt idx="538">
                  <c:v>21</c:v>
                </c:pt>
                <c:pt idx="539">
                  <c:v>21</c:v>
                </c:pt>
                <c:pt idx="540">
                  <c:v>21</c:v>
                </c:pt>
                <c:pt idx="541">
                  <c:v>21</c:v>
                </c:pt>
                <c:pt idx="542">
                  <c:v>21</c:v>
                </c:pt>
                <c:pt idx="543">
                  <c:v>20</c:v>
                </c:pt>
                <c:pt idx="544">
                  <c:v>20</c:v>
                </c:pt>
                <c:pt idx="545">
                  <c:v>20</c:v>
                </c:pt>
                <c:pt idx="546">
                  <c:v>19</c:v>
                </c:pt>
                <c:pt idx="547">
                  <c:v>19</c:v>
                </c:pt>
                <c:pt idx="548">
                  <c:v>19</c:v>
                </c:pt>
                <c:pt idx="549">
                  <c:v>19</c:v>
                </c:pt>
                <c:pt idx="550">
                  <c:v>19</c:v>
                </c:pt>
                <c:pt idx="551">
                  <c:v>19</c:v>
                </c:pt>
                <c:pt idx="552">
                  <c:v>19</c:v>
                </c:pt>
                <c:pt idx="553">
                  <c:v>19</c:v>
                </c:pt>
                <c:pt idx="554">
                  <c:v>19</c:v>
                </c:pt>
                <c:pt idx="555">
                  <c:v>19</c:v>
                </c:pt>
                <c:pt idx="556">
                  <c:v>19</c:v>
                </c:pt>
                <c:pt idx="557">
                  <c:v>19</c:v>
                </c:pt>
                <c:pt idx="558">
                  <c:v>18</c:v>
                </c:pt>
                <c:pt idx="559">
                  <c:v>17</c:v>
                </c:pt>
                <c:pt idx="560">
                  <c:v>17</c:v>
                </c:pt>
                <c:pt idx="561">
                  <c:v>17</c:v>
                </c:pt>
                <c:pt idx="562">
                  <c:v>17</c:v>
                </c:pt>
                <c:pt idx="563">
                  <c:v>16</c:v>
                </c:pt>
                <c:pt idx="564">
                  <c:v>16</c:v>
                </c:pt>
                <c:pt idx="565">
                  <c:v>16</c:v>
                </c:pt>
                <c:pt idx="566">
                  <c:v>16</c:v>
                </c:pt>
                <c:pt idx="567">
                  <c:v>16</c:v>
                </c:pt>
                <c:pt idx="568">
                  <c:v>16</c:v>
                </c:pt>
                <c:pt idx="569">
                  <c:v>16</c:v>
                </c:pt>
                <c:pt idx="570">
                  <c:v>15</c:v>
                </c:pt>
                <c:pt idx="571">
                  <c:v>15</c:v>
                </c:pt>
                <c:pt idx="572">
                  <c:v>15</c:v>
                </c:pt>
                <c:pt idx="573">
                  <c:v>15</c:v>
                </c:pt>
                <c:pt idx="574">
                  <c:v>15</c:v>
                </c:pt>
                <c:pt idx="575">
                  <c:v>15</c:v>
                </c:pt>
                <c:pt idx="576">
                  <c:v>15</c:v>
                </c:pt>
                <c:pt idx="577">
                  <c:v>14</c:v>
                </c:pt>
                <c:pt idx="578">
                  <c:v>14</c:v>
                </c:pt>
                <c:pt idx="579">
                  <c:v>14</c:v>
                </c:pt>
                <c:pt idx="580">
                  <c:v>14</c:v>
                </c:pt>
                <c:pt idx="581">
                  <c:v>14</c:v>
                </c:pt>
                <c:pt idx="582">
                  <c:v>14</c:v>
                </c:pt>
                <c:pt idx="583">
                  <c:v>14</c:v>
                </c:pt>
                <c:pt idx="584">
                  <c:v>14</c:v>
                </c:pt>
                <c:pt idx="585">
                  <c:v>13</c:v>
                </c:pt>
                <c:pt idx="586">
                  <c:v>13</c:v>
                </c:pt>
                <c:pt idx="587">
                  <c:v>13</c:v>
                </c:pt>
                <c:pt idx="588">
                  <c:v>13</c:v>
                </c:pt>
                <c:pt idx="589">
                  <c:v>13</c:v>
                </c:pt>
                <c:pt idx="590">
                  <c:v>13</c:v>
                </c:pt>
                <c:pt idx="591">
                  <c:v>13</c:v>
                </c:pt>
                <c:pt idx="592">
                  <c:v>13</c:v>
                </c:pt>
                <c:pt idx="593">
                  <c:v>13</c:v>
                </c:pt>
                <c:pt idx="594">
                  <c:v>13</c:v>
                </c:pt>
                <c:pt idx="595">
                  <c:v>13</c:v>
                </c:pt>
                <c:pt idx="596">
                  <c:v>12</c:v>
                </c:pt>
                <c:pt idx="597">
                  <c:v>12</c:v>
                </c:pt>
                <c:pt idx="598">
                  <c:v>12</c:v>
                </c:pt>
                <c:pt idx="599">
                  <c:v>12</c:v>
                </c:pt>
                <c:pt idx="600">
                  <c:v>12</c:v>
                </c:pt>
                <c:pt idx="601">
                  <c:v>12</c:v>
                </c:pt>
                <c:pt idx="602">
                  <c:v>12</c:v>
                </c:pt>
                <c:pt idx="603">
                  <c:v>11</c:v>
                </c:pt>
                <c:pt idx="604">
                  <c:v>11</c:v>
                </c:pt>
                <c:pt idx="605">
                  <c:v>11</c:v>
                </c:pt>
                <c:pt idx="606">
                  <c:v>11</c:v>
                </c:pt>
                <c:pt idx="607">
                  <c:v>11</c:v>
                </c:pt>
                <c:pt idx="608">
                  <c:v>11</c:v>
                </c:pt>
                <c:pt idx="609">
                  <c:v>11</c:v>
                </c:pt>
                <c:pt idx="610">
                  <c:v>11</c:v>
                </c:pt>
                <c:pt idx="611">
                  <c:v>11</c:v>
                </c:pt>
                <c:pt idx="612">
                  <c:v>10</c:v>
                </c:pt>
                <c:pt idx="613">
                  <c:v>10</c:v>
                </c:pt>
                <c:pt idx="614">
                  <c:v>10</c:v>
                </c:pt>
                <c:pt idx="615">
                  <c:v>10</c:v>
                </c:pt>
                <c:pt idx="616">
                  <c:v>10</c:v>
                </c:pt>
                <c:pt idx="617">
                  <c:v>10</c:v>
                </c:pt>
                <c:pt idx="618">
                  <c:v>10</c:v>
                </c:pt>
                <c:pt idx="619">
                  <c:v>10</c:v>
                </c:pt>
                <c:pt idx="620">
                  <c:v>10</c:v>
                </c:pt>
                <c:pt idx="621">
                  <c:v>10</c:v>
                </c:pt>
                <c:pt idx="622">
                  <c:v>10</c:v>
                </c:pt>
                <c:pt idx="623">
                  <c:v>9</c:v>
                </c:pt>
                <c:pt idx="624">
                  <c:v>9</c:v>
                </c:pt>
                <c:pt idx="625">
                  <c:v>9</c:v>
                </c:pt>
                <c:pt idx="626">
                  <c:v>9</c:v>
                </c:pt>
                <c:pt idx="627">
                  <c:v>9</c:v>
                </c:pt>
                <c:pt idx="628">
                  <c:v>9</c:v>
                </c:pt>
                <c:pt idx="629">
                  <c:v>9</c:v>
                </c:pt>
                <c:pt idx="630">
                  <c:v>9</c:v>
                </c:pt>
                <c:pt idx="631">
                  <c:v>9</c:v>
                </c:pt>
                <c:pt idx="632">
                  <c:v>9</c:v>
                </c:pt>
                <c:pt idx="633">
                  <c:v>9</c:v>
                </c:pt>
                <c:pt idx="634">
                  <c:v>9</c:v>
                </c:pt>
                <c:pt idx="635">
                  <c:v>8</c:v>
                </c:pt>
                <c:pt idx="636">
                  <c:v>8</c:v>
                </c:pt>
                <c:pt idx="637">
                  <c:v>8</c:v>
                </c:pt>
                <c:pt idx="638">
                  <c:v>8</c:v>
                </c:pt>
                <c:pt idx="639">
                  <c:v>8</c:v>
                </c:pt>
                <c:pt idx="640">
                  <c:v>8</c:v>
                </c:pt>
                <c:pt idx="641">
                  <c:v>8</c:v>
                </c:pt>
                <c:pt idx="642">
                  <c:v>8</c:v>
                </c:pt>
                <c:pt idx="643">
                  <c:v>8</c:v>
                </c:pt>
                <c:pt idx="644">
                  <c:v>8</c:v>
                </c:pt>
                <c:pt idx="645">
                  <c:v>7</c:v>
                </c:pt>
                <c:pt idx="646">
                  <c:v>7</c:v>
                </c:pt>
                <c:pt idx="647">
                  <c:v>7</c:v>
                </c:pt>
                <c:pt idx="648">
                  <c:v>7</c:v>
                </c:pt>
                <c:pt idx="649">
                  <c:v>7</c:v>
                </c:pt>
                <c:pt idx="650">
                  <c:v>7</c:v>
                </c:pt>
                <c:pt idx="651">
                  <c:v>7</c:v>
                </c:pt>
                <c:pt idx="652">
                  <c:v>7</c:v>
                </c:pt>
                <c:pt idx="653">
                  <c:v>7</c:v>
                </c:pt>
                <c:pt idx="654">
                  <c:v>6</c:v>
                </c:pt>
                <c:pt idx="655">
                  <c:v>6</c:v>
                </c:pt>
                <c:pt idx="656">
                  <c:v>6</c:v>
                </c:pt>
                <c:pt idx="657">
                  <c:v>6</c:v>
                </c:pt>
                <c:pt idx="658">
                  <c:v>6</c:v>
                </c:pt>
                <c:pt idx="659">
                  <c:v>6</c:v>
                </c:pt>
                <c:pt idx="660">
                  <c:v>6</c:v>
                </c:pt>
                <c:pt idx="661">
                  <c:v>6</c:v>
                </c:pt>
                <c:pt idx="662">
                  <c:v>5</c:v>
                </c:pt>
                <c:pt idx="663">
                  <c:v>5</c:v>
                </c:pt>
                <c:pt idx="664">
                  <c:v>5</c:v>
                </c:pt>
                <c:pt idx="665">
                  <c:v>5</c:v>
                </c:pt>
                <c:pt idx="666">
                  <c:v>5</c:v>
                </c:pt>
                <c:pt idx="667">
                  <c:v>5</c:v>
                </c:pt>
                <c:pt idx="668">
                  <c:v>5</c:v>
                </c:pt>
                <c:pt idx="669">
                  <c:v>5</c:v>
                </c:pt>
                <c:pt idx="670">
                  <c:v>5</c:v>
                </c:pt>
                <c:pt idx="671">
                  <c:v>5</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3</c:v>
                </c:pt>
                <c:pt idx="689">
                  <c:v>3</c:v>
                </c:pt>
                <c:pt idx="690">
                  <c:v>3</c:v>
                </c:pt>
                <c:pt idx="691">
                  <c:v>3</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3</c:v>
                </c:pt>
                <c:pt idx="706">
                  <c:v>3</c:v>
                </c:pt>
                <c:pt idx="707">
                  <c:v>3</c:v>
                </c:pt>
                <c:pt idx="708">
                  <c:v>3</c:v>
                </c:pt>
                <c:pt idx="709">
                  <c:v>3</c:v>
                </c:pt>
                <c:pt idx="710">
                  <c:v>3</c:v>
                </c:pt>
                <c:pt idx="711">
                  <c:v>3</c:v>
                </c:pt>
                <c:pt idx="712">
                  <c:v>3</c:v>
                </c:pt>
                <c:pt idx="713">
                  <c:v>3</c:v>
                </c:pt>
                <c:pt idx="714">
                  <c:v>2</c:v>
                </c:pt>
                <c:pt idx="715">
                  <c:v>2</c:v>
                </c:pt>
                <c:pt idx="716">
                  <c:v>2</c:v>
                </c:pt>
                <c:pt idx="717">
                  <c:v>2</c:v>
                </c:pt>
                <c:pt idx="718">
                  <c:v>2</c:v>
                </c:pt>
                <c:pt idx="719">
                  <c:v>2</c:v>
                </c:pt>
                <c:pt idx="720">
                  <c:v>2</c:v>
                </c:pt>
                <c:pt idx="721">
                  <c:v>2</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numCache>
            </c:numRef>
          </c:xVal>
          <c:yVal>
            <c:numRef>
              <c:f>'Formatted Data'!$E$2:$E$791</c:f>
              <c:numCache>
                <c:formatCode>General</c:formatCode>
                <c:ptCount val="790"/>
                <c:pt idx="0">
                  <c:v>34405808</c:v>
                </c:pt>
                <c:pt idx="1">
                  <c:v>29829165</c:v>
                </c:pt>
                <c:pt idx="2">
                  <c:v>12080220</c:v>
                </c:pt>
                <c:pt idx="3">
                  <c:v>6167839</c:v>
                </c:pt>
                <c:pt idx="4">
                  <c:v>6398482</c:v>
                </c:pt>
                <c:pt idx="5">
                  <c:v>4481201</c:v>
                </c:pt>
                <c:pt idx="6">
                  <c:v>1438776</c:v>
                </c:pt>
                <c:pt idx="7">
                  <c:v>1552409</c:v>
                </c:pt>
                <c:pt idx="8">
                  <c:v>4414182</c:v>
                </c:pt>
                <c:pt idx="9">
                  <c:v>5606851</c:v>
                </c:pt>
                <c:pt idx="10">
                  <c:v>2826116</c:v>
                </c:pt>
                <c:pt idx="11">
                  <c:v>1115232</c:v>
                </c:pt>
                <c:pt idx="12">
                  <c:v>2160161</c:v>
                </c:pt>
                <c:pt idx="13">
                  <c:v>1034799</c:v>
                </c:pt>
                <c:pt idx="14">
                  <c:v>3198327</c:v>
                </c:pt>
                <c:pt idx="15">
                  <c:v>1369759</c:v>
                </c:pt>
                <c:pt idx="16">
                  <c:v>1226298</c:v>
                </c:pt>
                <c:pt idx="17">
                  <c:v>3612623</c:v>
                </c:pt>
                <c:pt idx="18">
                  <c:v>933982</c:v>
                </c:pt>
                <c:pt idx="19">
                  <c:v>741746</c:v>
                </c:pt>
                <c:pt idx="20">
                  <c:v>1469399</c:v>
                </c:pt>
                <c:pt idx="21">
                  <c:v>934623</c:v>
                </c:pt>
                <c:pt idx="22">
                  <c:v>1421090</c:v>
                </c:pt>
                <c:pt idx="23">
                  <c:v>761735</c:v>
                </c:pt>
                <c:pt idx="24">
                  <c:v>1510005</c:v>
                </c:pt>
                <c:pt idx="25">
                  <c:v>1444357</c:v>
                </c:pt>
                <c:pt idx="26">
                  <c:v>1365289</c:v>
                </c:pt>
                <c:pt idx="27">
                  <c:v>1406653</c:v>
                </c:pt>
                <c:pt idx="28">
                  <c:v>1349066</c:v>
                </c:pt>
                <c:pt idx="29">
                  <c:v>1573095</c:v>
                </c:pt>
                <c:pt idx="30">
                  <c:v>707029</c:v>
                </c:pt>
                <c:pt idx="31">
                  <c:v>1525702</c:v>
                </c:pt>
                <c:pt idx="32">
                  <c:v>922707</c:v>
                </c:pt>
                <c:pt idx="33">
                  <c:v>1002779</c:v>
                </c:pt>
                <c:pt idx="34">
                  <c:v>1207752</c:v>
                </c:pt>
                <c:pt idx="35">
                  <c:v>1541131</c:v>
                </c:pt>
                <c:pt idx="36">
                  <c:v>985381</c:v>
                </c:pt>
                <c:pt idx="37">
                  <c:v>270196</c:v>
                </c:pt>
                <c:pt idx="38">
                  <c:v>707937</c:v>
                </c:pt>
                <c:pt idx="39">
                  <c:v>432043</c:v>
                </c:pt>
                <c:pt idx="40">
                  <c:v>2086343</c:v>
                </c:pt>
                <c:pt idx="41">
                  <c:v>2015470</c:v>
                </c:pt>
                <c:pt idx="42">
                  <c:v>406256</c:v>
                </c:pt>
                <c:pt idx="43">
                  <c:v>369073</c:v>
                </c:pt>
                <c:pt idx="44">
                  <c:v>364200</c:v>
                </c:pt>
                <c:pt idx="45">
                  <c:v>1090942</c:v>
                </c:pt>
                <c:pt idx="46">
                  <c:v>439556</c:v>
                </c:pt>
                <c:pt idx="47">
                  <c:v>1013458</c:v>
                </c:pt>
                <c:pt idx="48">
                  <c:v>1146954</c:v>
                </c:pt>
                <c:pt idx="49">
                  <c:v>488493</c:v>
                </c:pt>
                <c:pt idx="50">
                  <c:v>1305894</c:v>
                </c:pt>
                <c:pt idx="51">
                  <c:v>1373483</c:v>
                </c:pt>
                <c:pt idx="52">
                  <c:v>297042</c:v>
                </c:pt>
                <c:pt idx="53">
                  <c:v>1221378</c:v>
                </c:pt>
                <c:pt idx="54">
                  <c:v>389408</c:v>
                </c:pt>
                <c:pt idx="55">
                  <c:v>1165589</c:v>
                </c:pt>
                <c:pt idx="56">
                  <c:v>293781</c:v>
                </c:pt>
                <c:pt idx="57">
                  <c:v>702611</c:v>
                </c:pt>
                <c:pt idx="58">
                  <c:v>1026274</c:v>
                </c:pt>
                <c:pt idx="59">
                  <c:v>190613</c:v>
                </c:pt>
                <c:pt idx="60">
                  <c:v>777058</c:v>
                </c:pt>
                <c:pt idx="61">
                  <c:v>720463</c:v>
                </c:pt>
                <c:pt idx="62">
                  <c:v>213913</c:v>
                </c:pt>
                <c:pt idx="63">
                  <c:v>334147</c:v>
                </c:pt>
                <c:pt idx="64">
                  <c:v>168207</c:v>
                </c:pt>
                <c:pt idx="65">
                  <c:v>151379</c:v>
                </c:pt>
                <c:pt idx="66">
                  <c:v>549218</c:v>
                </c:pt>
                <c:pt idx="67">
                  <c:v>199754</c:v>
                </c:pt>
                <c:pt idx="68">
                  <c:v>526488</c:v>
                </c:pt>
                <c:pt idx="69">
                  <c:v>531051</c:v>
                </c:pt>
                <c:pt idx="70">
                  <c:v>148465</c:v>
                </c:pt>
                <c:pt idx="71">
                  <c:v>652062</c:v>
                </c:pt>
                <c:pt idx="72">
                  <c:v>762454</c:v>
                </c:pt>
                <c:pt idx="73">
                  <c:v>184408</c:v>
                </c:pt>
                <c:pt idx="74">
                  <c:v>139766</c:v>
                </c:pt>
                <c:pt idx="75">
                  <c:v>1333517</c:v>
                </c:pt>
                <c:pt idx="76">
                  <c:v>1115009</c:v>
                </c:pt>
                <c:pt idx="77">
                  <c:v>461286</c:v>
                </c:pt>
                <c:pt idx="78">
                  <c:v>548869</c:v>
                </c:pt>
                <c:pt idx="79">
                  <c:v>147984</c:v>
                </c:pt>
                <c:pt idx="80">
                  <c:v>107101</c:v>
                </c:pt>
                <c:pt idx="81">
                  <c:v>308108</c:v>
                </c:pt>
                <c:pt idx="82">
                  <c:v>254842</c:v>
                </c:pt>
                <c:pt idx="83">
                  <c:v>504952</c:v>
                </c:pt>
                <c:pt idx="84">
                  <c:v>239956</c:v>
                </c:pt>
                <c:pt idx="85">
                  <c:v>721611</c:v>
                </c:pt>
                <c:pt idx="86">
                  <c:v>90622</c:v>
                </c:pt>
                <c:pt idx="87">
                  <c:v>300871</c:v>
                </c:pt>
                <c:pt idx="88">
                  <c:v>853541</c:v>
                </c:pt>
                <c:pt idx="89">
                  <c:v>554390</c:v>
                </c:pt>
                <c:pt idx="90">
                  <c:v>207372</c:v>
                </c:pt>
                <c:pt idx="91">
                  <c:v>433864</c:v>
                </c:pt>
                <c:pt idx="92">
                  <c:v>145249</c:v>
                </c:pt>
                <c:pt idx="93">
                  <c:v>374036</c:v>
                </c:pt>
                <c:pt idx="94">
                  <c:v>219366</c:v>
                </c:pt>
                <c:pt idx="95">
                  <c:v>202689</c:v>
                </c:pt>
                <c:pt idx="96">
                  <c:v>84626</c:v>
                </c:pt>
                <c:pt idx="97">
                  <c:v>152125</c:v>
                </c:pt>
                <c:pt idx="98">
                  <c:v>121197</c:v>
                </c:pt>
                <c:pt idx="99">
                  <c:v>281697</c:v>
                </c:pt>
                <c:pt idx="100">
                  <c:v>439931</c:v>
                </c:pt>
                <c:pt idx="101">
                  <c:v>94400</c:v>
                </c:pt>
                <c:pt idx="102">
                  <c:v>66747</c:v>
                </c:pt>
                <c:pt idx="103">
                  <c:v>87612</c:v>
                </c:pt>
                <c:pt idx="104">
                  <c:v>275223</c:v>
                </c:pt>
                <c:pt idx="105">
                  <c:v>258995</c:v>
                </c:pt>
                <c:pt idx="106">
                  <c:v>457231</c:v>
                </c:pt>
                <c:pt idx="107">
                  <c:v>282091</c:v>
                </c:pt>
                <c:pt idx="108">
                  <c:v>515614</c:v>
                </c:pt>
                <c:pt idx="109">
                  <c:v>314156</c:v>
                </c:pt>
                <c:pt idx="110">
                  <c:v>130147</c:v>
                </c:pt>
                <c:pt idx="111">
                  <c:v>177859</c:v>
                </c:pt>
                <c:pt idx="112">
                  <c:v>239187</c:v>
                </c:pt>
                <c:pt idx="113">
                  <c:v>86953</c:v>
                </c:pt>
                <c:pt idx="114">
                  <c:v>77731</c:v>
                </c:pt>
                <c:pt idx="115">
                  <c:v>121818</c:v>
                </c:pt>
                <c:pt idx="116">
                  <c:v>238500</c:v>
                </c:pt>
                <c:pt idx="117">
                  <c:v>175268</c:v>
                </c:pt>
                <c:pt idx="118">
                  <c:v>44829</c:v>
                </c:pt>
                <c:pt idx="119">
                  <c:v>91581</c:v>
                </c:pt>
                <c:pt idx="120">
                  <c:v>71706</c:v>
                </c:pt>
                <c:pt idx="121">
                  <c:v>102819</c:v>
                </c:pt>
                <c:pt idx="122">
                  <c:v>103155</c:v>
                </c:pt>
                <c:pt idx="123">
                  <c:v>119573</c:v>
                </c:pt>
                <c:pt idx="124">
                  <c:v>114426</c:v>
                </c:pt>
                <c:pt idx="125">
                  <c:v>102225</c:v>
                </c:pt>
                <c:pt idx="126">
                  <c:v>170700</c:v>
                </c:pt>
                <c:pt idx="127">
                  <c:v>214482</c:v>
                </c:pt>
                <c:pt idx="128">
                  <c:v>66653</c:v>
                </c:pt>
                <c:pt idx="129">
                  <c:v>85234</c:v>
                </c:pt>
                <c:pt idx="130">
                  <c:v>40876</c:v>
                </c:pt>
                <c:pt idx="131">
                  <c:v>84715</c:v>
                </c:pt>
                <c:pt idx="132">
                  <c:v>53981</c:v>
                </c:pt>
                <c:pt idx="133">
                  <c:v>55764</c:v>
                </c:pt>
                <c:pt idx="134">
                  <c:v>95617</c:v>
                </c:pt>
                <c:pt idx="135">
                  <c:v>92856</c:v>
                </c:pt>
                <c:pt idx="136">
                  <c:v>77605</c:v>
                </c:pt>
                <c:pt idx="137">
                  <c:v>314705</c:v>
                </c:pt>
                <c:pt idx="138">
                  <c:v>85323</c:v>
                </c:pt>
                <c:pt idx="139">
                  <c:v>110559</c:v>
                </c:pt>
                <c:pt idx="140">
                  <c:v>36310</c:v>
                </c:pt>
                <c:pt idx="141">
                  <c:v>66948</c:v>
                </c:pt>
                <c:pt idx="142">
                  <c:v>187856</c:v>
                </c:pt>
                <c:pt idx="143">
                  <c:v>133565</c:v>
                </c:pt>
                <c:pt idx="144">
                  <c:v>137755</c:v>
                </c:pt>
                <c:pt idx="145">
                  <c:v>69537</c:v>
                </c:pt>
                <c:pt idx="146">
                  <c:v>66067</c:v>
                </c:pt>
                <c:pt idx="147">
                  <c:v>227190</c:v>
                </c:pt>
                <c:pt idx="148">
                  <c:v>52547</c:v>
                </c:pt>
                <c:pt idx="149">
                  <c:v>81820</c:v>
                </c:pt>
                <c:pt idx="150">
                  <c:v>41945</c:v>
                </c:pt>
                <c:pt idx="151">
                  <c:v>58392</c:v>
                </c:pt>
                <c:pt idx="152">
                  <c:v>162872</c:v>
                </c:pt>
                <c:pt idx="153">
                  <c:v>37292</c:v>
                </c:pt>
                <c:pt idx="154">
                  <c:v>69750</c:v>
                </c:pt>
                <c:pt idx="155">
                  <c:v>118444</c:v>
                </c:pt>
                <c:pt idx="156">
                  <c:v>35062</c:v>
                </c:pt>
                <c:pt idx="157">
                  <c:v>72441</c:v>
                </c:pt>
                <c:pt idx="158">
                  <c:v>48799</c:v>
                </c:pt>
                <c:pt idx="159">
                  <c:v>392259</c:v>
                </c:pt>
                <c:pt idx="160">
                  <c:v>283786</c:v>
                </c:pt>
                <c:pt idx="161">
                  <c:v>286831</c:v>
                </c:pt>
                <c:pt idx="162">
                  <c:v>115982</c:v>
                </c:pt>
                <c:pt idx="163">
                  <c:v>160193</c:v>
                </c:pt>
                <c:pt idx="164">
                  <c:v>85397</c:v>
                </c:pt>
                <c:pt idx="165">
                  <c:v>56929</c:v>
                </c:pt>
                <c:pt idx="166">
                  <c:v>211007</c:v>
                </c:pt>
                <c:pt idx="167">
                  <c:v>304638</c:v>
                </c:pt>
                <c:pt idx="168">
                  <c:v>318963</c:v>
                </c:pt>
                <c:pt idx="169">
                  <c:v>161772</c:v>
                </c:pt>
                <c:pt idx="170">
                  <c:v>258083</c:v>
                </c:pt>
                <c:pt idx="171">
                  <c:v>63299</c:v>
                </c:pt>
                <c:pt idx="172">
                  <c:v>34989</c:v>
                </c:pt>
                <c:pt idx="173">
                  <c:v>59403</c:v>
                </c:pt>
                <c:pt idx="174">
                  <c:v>45819</c:v>
                </c:pt>
                <c:pt idx="175">
                  <c:v>151726</c:v>
                </c:pt>
                <c:pt idx="176">
                  <c:v>312065</c:v>
                </c:pt>
                <c:pt idx="177">
                  <c:v>299871</c:v>
                </c:pt>
                <c:pt idx="178">
                  <c:v>36178</c:v>
                </c:pt>
                <c:pt idx="179">
                  <c:v>22141</c:v>
                </c:pt>
                <c:pt idx="180">
                  <c:v>53971</c:v>
                </c:pt>
                <c:pt idx="181">
                  <c:v>207744</c:v>
                </c:pt>
                <c:pt idx="182">
                  <c:v>56898</c:v>
                </c:pt>
                <c:pt idx="183">
                  <c:v>82456</c:v>
                </c:pt>
                <c:pt idx="184">
                  <c:v>52257</c:v>
                </c:pt>
                <c:pt idx="185">
                  <c:v>134767</c:v>
                </c:pt>
                <c:pt idx="186">
                  <c:v>125528</c:v>
                </c:pt>
                <c:pt idx="187">
                  <c:v>46156</c:v>
                </c:pt>
                <c:pt idx="188">
                  <c:v>51846</c:v>
                </c:pt>
                <c:pt idx="189">
                  <c:v>24442</c:v>
                </c:pt>
                <c:pt idx="190">
                  <c:v>23882</c:v>
                </c:pt>
                <c:pt idx="191">
                  <c:v>167951</c:v>
                </c:pt>
                <c:pt idx="192">
                  <c:v>30110</c:v>
                </c:pt>
                <c:pt idx="193">
                  <c:v>96511</c:v>
                </c:pt>
                <c:pt idx="194">
                  <c:v>63652</c:v>
                </c:pt>
                <c:pt idx="195">
                  <c:v>39791</c:v>
                </c:pt>
                <c:pt idx="196">
                  <c:v>51620</c:v>
                </c:pt>
                <c:pt idx="197">
                  <c:v>70864</c:v>
                </c:pt>
                <c:pt idx="198">
                  <c:v>27831</c:v>
                </c:pt>
                <c:pt idx="199">
                  <c:v>51114</c:v>
                </c:pt>
                <c:pt idx="200">
                  <c:v>33263</c:v>
                </c:pt>
                <c:pt idx="201">
                  <c:v>47479</c:v>
                </c:pt>
                <c:pt idx="202">
                  <c:v>258057</c:v>
                </c:pt>
                <c:pt idx="203">
                  <c:v>39712</c:v>
                </c:pt>
                <c:pt idx="204">
                  <c:v>81776</c:v>
                </c:pt>
                <c:pt idx="205">
                  <c:v>24903</c:v>
                </c:pt>
                <c:pt idx="206">
                  <c:v>23599</c:v>
                </c:pt>
                <c:pt idx="207">
                  <c:v>44956</c:v>
                </c:pt>
                <c:pt idx="208">
                  <c:v>37744</c:v>
                </c:pt>
                <c:pt idx="209">
                  <c:v>41382</c:v>
                </c:pt>
                <c:pt idx="210">
                  <c:v>125954</c:v>
                </c:pt>
                <c:pt idx="211">
                  <c:v>65441</c:v>
                </c:pt>
                <c:pt idx="212">
                  <c:v>77999</c:v>
                </c:pt>
                <c:pt idx="213">
                  <c:v>37384</c:v>
                </c:pt>
                <c:pt idx="214">
                  <c:v>86793</c:v>
                </c:pt>
                <c:pt idx="215">
                  <c:v>35516</c:v>
                </c:pt>
                <c:pt idx="216">
                  <c:v>32973</c:v>
                </c:pt>
                <c:pt idx="217">
                  <c:v>59497</c:v>
                </c:pt>
                <c:pt idx="218">
                  <c:v>111828</c:v>
                </c:pt>
                <c:pt idx="219">
                  <c:v>26758</c:v>
                </c:pt>
                <c:pt idx="220">
                  <c:v>13288</c:v>
                </c:pt>
                <c:pt idx="221">
                  <c:v>36882</c:v>
                </c:pt>
                <c:pt idx="222">
                  <c:v>60808</c:v>
                </c:pt>
                <c:pt idx="223">
                  <c:v>64773</c:v>
                </c:pt>
                <c:pt idx="224">
                  <c:v>83522</c:v>
                </c:pt>
                <c:pt idx="225">
                  <c:v>72363</c:v>
                </c:pt>
                <c:pt idx="226">
                  <c:v>109455</c:v>
                </c:pt>
                <c:pt idx="227">
                  <c:v>49313</c:v>
                </c:pt>
                <c:pt idx="228">
                  <c:v>23853</c:v>
                </c:pt>
                <c:pt idx="229">
                  <c:v>24043</c:v>
                </c:pt>
                <c:pt idx="230">
                  <c:v>35069</c:v>
                </c:pt>
                <c:pt idx="231">
                  <c:v>35441</c:v>
                </c:pt>
                <c:pt idx="232">
                  <c:v>262182</c:v>
                </c:pt>
                <c:pt idx="233">
                  <c:v>17235</c:v>
                </c:pt>
                <c:pt idx="234">
                  <c:v>16841</c:v>
                </c:pt>
                <c:pt idx="235">
                  <c:v>27133</c:v>
                </c:pt>
                <c:pt idx="236">
                  <c:v>28668</c:v>
                </c:pt>
                <c:pt idx="237">
                  <c:v>21884</c:v>
                </c:pt>
                <c:pt idx="238">
                  <c:v>64588</c:v>
                </c:pt>
                <c:pt idx="239">
                  <c:v>84748</c:v>
                </c:pt>
                <c:pt idx="240">
                  <c:v>19685</c:v>
                </c:pt>
                <c:pt idx="241">
                  <c:v>12812</c:v>
                </c:pt>
                <c:pt idx="242">
                  <c:v>13108</c:v>
                </c:pt>
                <c:pt idx="243">
                  <c:v>59131</c:v>
                </c:pt>
                <c:pt idx="244">
                  <c:v>20473</c:v>
                </c:pt>
                <c:pt idx="245">
                  <c:v>113692</c:v>
                </c:pt>
                <c:pt idx="246">
                  <c:v>61589</c:v>
                </c:pt>
                <c:pt idx="247">
                  <c:v>57748</c:v>
                </c:pt>
                <c:pt idx="248">
                  <c:v>45925</c:v>
                </c:pt>
                <c:pt idx="249">
                  <c:v>139972</c:v>
                </c:pt>
                <c:pt idx="250">
                  <c:v>15868</c:v>
                </c:pt>
                <c:pt idx="251">
                  <c:v>40846</c:v>
                </c:pt>
                <c:pt idx="252">
                  <c:v>59182</c:v>
                </c:pt>
                <c:pt idx="253">
                  <c:v>15268</c:v>
                </c:pt>
                <c:pt idx="254">
                  <c:v>18424</c:v>
                </c:pt>
                <c:pt idx="255">
                  <c:v>130444</c:v>
                </c:pt>
                <c:pt idx="256">
                  <c:v>76536</c:v>
                </c:pt>
                <c:pt idx="257">
                  <c:v>21745</c:v>
                </c:pt>
                <c:pt idx="258">
                  <c:v>71668</c:v>
                </c:pt>
                <c:pt idx="259">
                  <c:v>33900</c:v>
                </c:pt>
                <c:pt idx="260">
                  <c:v>81965</c:v>
                </c:pt>
                <c:pt idx="261">
                  <c:v>20770</c:v>
                </c:pt>
                <c:pt idx="262">
                  <c:v>81469</c:v>
                </c:pt>
                <c:pt idx="263">
                  <c:v>43521</c:v>
                </c:pt>
                <c:pt idx="264">
                  <c:v>26530</c:v>
                </c:pt>
                <c:pt idx="265">
                  <c:v>34759</c:v>
                </c:pt>
                <c:pt idx="266">
                  <c:v>17939</c:v>
                </c:pt>
                <c:pt idx="267">
                  <c:v>24086</c:v>
                </c:pt>
                <c:pt idx="268">
                  <c:v>67946</c:v>
                </c:pt>
                <c:pt idx="269">
                  <c:v>22101</c:v>
                </c:pt>
                <c:pt idx="270">
                  <c:v>16069</c:v>
                </c:pt>
                <c:pt idx="271">
                  <c:v>22847</c:v>
                </c:pt>
                <c:pt idx="272">
                  <c:v>74358</c:v>
                </c:pt>
                <c:pt idx="273">
                  <c:v>87754</c:v>
                </c:pt>
                <c:pt idx="274">
                  <c:v>14302</c:v>
                </c:pt>
                <c:pt idx="275">
                  <c:v>12392</c:v>
                </c:pt>
                <c:pt idx="276">
                  <c:v>13774</c:v>
                </c:pt>
                <c:pt idx="277">
                  <c:v>15290</c:v>
                </c:pt>
                <c:pt idx="278">
                  <c:v>18210</c:v>
                </c:pt>
                <c:pt idx="279">
                  <c:v>13651</c:v>
                </c:pt>
                <c:pt idx="280">
                  <c:v>16978</c:v>
                </c:pt>
                <c:pt idx="281">
                  <c:v>17565</c:v>
                </c:pt>
                <c:pt idx="282">
                  <c:v>12010</c:v>
                </c:pt>
                <c:pt idx="283">
                  <c:v>10071</c:v>
                </c:pt>
                <c:pt idx="284">
                  <c:v>12131</c:v>
                </c:pt>
                <c:pt idx="285">
                  <c:v>34923</c:v>
                </c:pt>
                <c:pt idx="286">
                  <c:v>37718</c:v>
                </c:pt>
                <c:pt idx="287">
                  <c:v>48979</c:v>
                </c:pt>
                <c:pt idx="288">
                  <c:v>23343</c:v>
                </c:pt>
                <c:pt idx="289">
                  <c:v>71523</c:v>
                </c:pt>
                <c:pt idx="290">
                  <c:v>11345</c:v>
                </c:pt>
                <c:pt idx="291">
                  <c:v>10966</c:v>
                </c:pt>
                <c:pt idx="292">
                  <c:v>14542</c:v>
                </c:pt>
                <c:pt idx="293">
                  <c:v>24867</c:v>
                </c:pt>
                <c:pt idx="294">
                  <c:v>18953</c:v>
                </c:pt>
                <c:pt idx="295">
                  <c:v>33756</c:v>
                </c:pt>
                <c:pt idx="296">
                  <c:v>57777</c:v>
                </c:pt>
                <c:pt idx="297">
                  <c:v>22331</c:v>
                </c:pt>
                <c:pt idx="298">
                  <c:v>66878</c:v>
                </c:pt>
                <c:pt idx="299">
                  <c:v>19636</c:v>
                </c:pt>
                <c:pt idx="300">
                  <c:v>35345</c:v>
                </c:pt>
                <c:pt idx="301">
                  <c:v>8895</c:v>
                </c:pt>
                <c:pt idx="302">
                  <c:v>15345</c:v>
                </c:pt>
                <c:pt idx="303">
                  <c:v>16263</c:v>
                </c:pt>
                <c:pt idx="304">
                  <c:v>16719</c:v>
                </c:pt>
                <c:pt idx="305">
                  <c:v>14385</c:v>
                </c:pt>
                <c:pt idx="306">
                  <c:v>20966</c:v>
                </c:pt>
                <c:pt idx="307">
                  <c:v>9595</c:v>
                </c:pt>
                <c:pt idx="308">
                  <c:v>19388</c:v>
                </c:pt>
                <c:pt idx="309">
                  <c:v>23284</c:v>
                </c:pt>
                <c:pt idx="310">
                  <c:v>7601</c:v>
                </c:pt>
                <c:pt idx="311">
                  <c:v>21427</c:v>
                </c:pt>
                <c:pt idx="312">
                  <c:v>10823</c:v>
                </c:pt>
                <c:pt idx="313">
                  <c:v>33677</c:v>
                </c:pt>
                <c:pt idx="314">
                  <c:v>7493</c:v>
                </c:pt>
                <c:pt idx="315">
                  <c:v>16890</c:v>
                </c:pt>
                <c:pt idx="316">
                  <c:v>37443</c:v>
                </c:pt>
                <c:pt idx="317">
                  <c:v>46449</c:v>
                </c:pt>
                <c:pt idx="318">
                  <c:v>13188</c:v>
                </c:pt>
                <c:pt idx="319">
                  <c:v>16055</c:v>
                </c:pt>
                <c:pt idx="320">
                  <c:v>55194</c:v>
                </c:pt>
                <c:pt idx="321">
                  <c:v>9807</c:v>
                </c:pt>
                <c:pt idx="322">
                  <c:v>49787</c:v>
                </c:pt>
                <c:pt idx="323">
                  <c:v>11659</c:v>
                </c:pt>
                <c:pt idx="324">
                  <c:v>39490</c:v>
                </c:pt>
                <c:pt idx="325">
                  <c:v>35226</c:v>
                </c:pt>
                <c:pt idx="326">
                  <c:v>29475</c:v>
                </c:pt>
                <c:pt idx="327">
                  <c:v>11240</c:v>
                </c:pt>
                <c:pt idx="328">
                  <c:v>40722</c:v>
                </c:pt>
                <c:pt idx="329">
                  <c:v>39145</c:v>
                </c:pt>
                <c:pt idx="330">
                  <c:v>50518</c:v>
                </c:pt>
                <c:pt idx="331">
                  <c:v>13226</c:v>
                </c:pt>
                <c:pt idx="332">
                  <c:v>18309</c:v>
                </c:pt>
                <c:pt idx="333">
                  <c:v>59888</c:v>
                </c:pt>
                <c:pt idx="334">
                  <c:v>47710</c:v>
                </c:pt>
                <c:pt idx="335">
                  <c:v>20559</c:v>
                </c:pt>
                <c:pt idx="336">
                  <c:v>10361</c:v>
                </c:pt>
                <c:pt idx="337">
                  <c:v>7186</c:v>
                </c:pt>
                <c:pt idx="338">
                  <c:v>9944</c:v>
                </c:pt>
                <c:pt idx="339">
                  <c:v>7878</c:v>
                </c:pt>
                <c:pt idx="340">
                  <c:v>11767</c:v>
                </c:pt>
                <c:pt idx="341">
                  <c:v>5610</c:v>
                </c:pt>
                <c:pt idx="342">
                  <c:v>7761</c:v>
                </c:pt>
                <c:pt idx="343">
                  <c:v>12284</c:v>
                </c:pt>
                <c:pt idx="344">
                  <c:v>41816</c:v>
                </c:pt>
                <c:pt idx="345">
                  <c:v>7417</c:v>
                </c:pt>
                <c:pt idx="346">
                  <c:v>6566</c:v>
                </c:pt>
                <c:pt idx="347">
                  <c:v>10983</c:v>
                </c:pt>
                <c:pt idx="348">
                  <c:v>67631</c:v>
                </c:pt>
                <c:pt idx="349">
                  <c:v>18130</c:v>
                </c:pt>
                <c:pt idx="350">
                  <c:v>37224</c:v>
                </c:pt>
                <c:pt idx="351">
                  <c:v>28936</c:v>
                </c:pt>
                <c:pt idx="352">
                  <c:v>6150</c:v>
                </c:pt>
                <c:pt idx="353">
                  <c:v>8451</c:v>
                </c:pt>
                <c:pt idx="354">
                  <c:v>7056</c:v>
                </c:pt>
                <c:pt idx="355">
                  <c:v>5585</c:v>
                </c:pt>
                <c:pt idx="356">
                  <c:v>7323</c:v>
                </c:pt>
                <c:pt idx="357">
                  <c:v>7416</c:v>
                </c:pt>
                <c:pt idx="358">
                  <c:v>8794</c:v>
                </c:pt>
                <c:pt idx="359">
                  <c:v>12991</c:v>
                </c:pt>
                <c:pt idx="360">
                  <c:v>10830</c:v>
                </c:pt>
                <c:pt idx="361">
                  <c:v>10326</c:v>
                </c:pt>
                <c:pt idx="362">
                  <c:v>10467</c:v>
                </c:pt>
                <c:pt idx="363">
                  <c:v>8068</c:v>
                </c:pt>
                <c:pt idx="364">
                  <c:v>4844</c:v>
                </c:pt>
                <c:pt idx="365">
                  <c:v>7098</c:v>
                </c:pt>
                <c:pt idx="366">
                  <c:v>8512</c:v>
                </c:pt>
                <c:pt idx="367">
                  <c:v>5442</c:v>
                </c:pt>
                <c:pt idx="368">
                  <c:v>6832</c:v>
                </c:pt>
                <c:pt idx="369">
                  <c:v>14878</c:v>
                </c:pt>
                <c:pt idx="370">
                  <c:v>10101</c:v>
                </c:pt>
                <c:pt idx="371">
                  <c:v>36233</c:v>
                </c:pt>
                <c:pt idx="372">
                  <c:v>15318</c:v>
                </c:pt>
                <c:pt idx="373">
                  <c:v>9091</c:v>
                </c:pt>
                <c:pt idx="374">
                  <c:v>20679</c:v>
                </c:pt>
                <c:pt idx="375">
                  <c:v>5713</c:v>
                </c:pt>
                <c:pt idx="376">
                  <c:v>14470</c:v>
                </c:pt>
                <c:pt idx="377">
                  <c:v>5937</c:v>
                </c:pt>
                <c:pt idx="378">
                  <c:v>8928</c:v>
                </c:pt>
                <c:pt idx="379">
                  <c:v>4349</c:v>
                </c:pt>
                <c:pt idx="380">
                  <c:v>11022</c:v>
                </c:pt>
                <c:pt idx="381">
                  <c:v>10446</c:v>
                </c:pt>
                <c:pt idx="382">
                  <c:v>6145</c:v>
                </c:pt>
                <c:pt idx="383">
                  <c:v>8498</c:v>
                </c:pt>
                <c:pt idx="384">
                  <c:v>6187</c:v>
                </c:pt>
                <c:pt idx="385">
                  <c:v>6746</c:v>
                </c:pt>
                <c:pt idx="386">
                  <c:v>4978</c:v>
                </c:pt>
                <c:pt idx="387">
                  <c:v>17163</c:v>
                </c:pt>
                <c:pt idx="388">
                  <c:v>15174</c:v>
                </c:pt>
                <c:pt idx="389">
                  <c:v>31536</c:v>
                </c:pt>
                <c:pt idx="390">
                  <c:v>5182</c:v>
                </c:pt>
                <c:pt idx="391">
                  <c:v>5000</c:v>
                </c:pt>
                <c:pt idx="392">
                  <c:v>30868</c:v>
                </c:pt>
                <c:pt idx="393">
                  <c:v>4470</c:v>
                </c:pt>
                <c:pt idx="394">
                  <c:v>7206</c:v>
                </c:pt>
                <c:pt idx="395">
                  <c:v>9034</c:v>
                </c:pt>
                <c:pt idx="396">
                  <c:v>8203</c:v>
                </c:pt>
                <c:pt idx="397">
                  <c:v>4542</c:v>
                </c:pt>
                <c:pt idx="398">
                  <c:v>5759</c:v>
                </c:pt>
                <c:pt idx="399">
                  <c:v>7423</c:v>
                </c:pt>
                <c:pt idx="400">
                  <c:v>18881</c:v>
                </c:pt>
                <c:pt idx="401">
                  <c:v>4409</c:v>
                </c:pt>
                <c:pt idx="402">
                  <c:v>4011</c:v>
                </c:pt>
                <c:pt idx="403">
                  <c:v>10114</c:v>
                </c:pt>
                <c:pt idx="404">
                  <c:v>6821</c:v>
                </c:pt>
                <c:pt idx="405">
                  <c:v>8189</c:v>
                </c:pt>
                <c:pt idx="406">
                  <c:v>9412</c:v>
                </c:pt>
                <c:pt idx="407">
                  <c:v>7933</c:v>
                </c:pt>
                <c:pt idx="408">
                  <c:v>7943</c:v>
                </c:pt>
                <c:pt idx="409">
                  <c:v>9305</c:v>
                </c:pt>
                <c:pt idx="410">
                  <c:v>3986</c:v>
                </c:pt>
                <c:pt idx="411">
                  <c:v>3451</c:v>
                </c:pt>
                <c:pt idx="412">
                  <c:v>6232</c:v>
                </c:pt>
                <c:pt idx="413">
                  <c:v>6798</c:v>
                </c:pt>
                <c:pt idx="414">
                  <c:v>6425</c:v>
                </c:pt>
                <c:pt idx="415">
                  <c:v>4522</c:v>
                </c:pt>
                <c:pt idx="416">
                  <c:v>5369</c:v>
                </c:pt>
                <c:pt idx="417">
                  <c:v>3916</c:v>
                </c:pt>
                <c:pt idx="418">
                  <c:v>7274</c:v>
                </c:pt>
                <c:pt idx="419">
                  <c:v>6960</c:v>
                </c:pt>
                <c:pt idx="420">
                  <c:v>6979</c:v>
                </c:pt>
                <c:pt idx="421">
                  <c:v>51288</c:v>
                </c:pt>
                <c:pt idx="422">
                  <c:v>15826</c:v>
                </c:pt>
                <c:pt idx="423">
                  <c:v>3994</c:v>
                </c:pt>
                <c:pt idx="424">
                  <c:v>24648</c:v>
                </c:pt>
                <c:pt idx="425">
                  <c:v>4631</c:v>
                </c:pt>
                <c:pt idx="426">
                  <c:v>8572</c:v>
                </c:pt>
                <c:pt idx="427">
                  <c:v>16640</c:v>
                </c:pt>
                <c:pt idx="428">
                  <c:v>6977</c:v>
                </c:pt>
                <c:pt idx="429">
                  <c:v>19773</c:v>
                </c:pt>
                <c:pt idx="430">
                  <c:v>4442</c:v>
                </c:pt>
                <c:pt idx="431">
                  <c:v>6596</c:v>
                </c:pt>
                <c:pt idx="432">
                  <c:v>6213</c:v>
                </c:pt>
                <c:pt idx="433">
                  <c:v>2936</c:v>
                </c:pt>
                <c:pt idx="434">
                  <c:v>3547</c:v>
                </c:pt>
                <c:pt idx="435">
                  <c:v>6220</c:v>
                </c:pt>
                <c:pt idx="436">
                  <c:v>4368</c:v>
                </c:pt>
                <c:pt idx="437">
                  <c:v>6152</c:v>
                </c:pt>
                <c:pt idx="438">
                  <c:v>6561</c:v>
                </c:pt>
                <c:pt idx="439">
                  <c:v>3387</c:v>
                </c:pt>
                <c:pt idx="440">
                  <c:v>4528</c:v>
                </c:pt>
                <c:pt idx="441">
                  <c:v>5305</c:v>
                </c:pt>
                <c:pt idx="442">
                  <c:v>6959</c:v>
                </c:pt>
                <c:pt idx="443">
                  <c:v>3697</c:v>
                </c:pt>
                <c:pt idx="444">
                  <c:v>4198</c:v>
                </c:pt>
                <c:pt idx="445">
                  <c:v>7344</c:v>
                </c:pt>
                <c:pt idx="446">
                  <c:v>5928</c:v>
                </c:pt>
                <c:pt idx="447">
                  <c:v>3737</c:v>
                </c:pt>
                <c:pt idx="448">
                  <c:v>19391</c:v>
                </c:pt>
                <c:pt idx="449">
                  <c:v>6005</c:v>
                </c:pt>
                <c:pt idx="450">
                  <c:v>5800</c:v>
                </c:pt>
                <c:pt idx="451">
                  <c:v>3274</c:v>
                </c:pt>
                <c:pt idx="452">
                  <c:v>19764</c:v>
                </c:pt>
                <c:pt idx="453">
                  <c:v>6135</c:v>
                </c:pt>
                <c:pt idx="454">
                  <c:v>22710</c:v>
                </c:pt>
                <c:pt idx="455">
                  <c:v>17656</c:v>
                </c:pt>
                <c:pt idx="456">
                  <c:v>22172</c:v>
                </c:pt>
                <c:pt idx="457">
                  <c:v>6135</c:v>
                </c:pt>
                <c:pt idx="458">
                  <c:v>4019</c:v>
                </c:pt>
                <c:pt idx="459">
                  <c:v>2233</c:v>
                </c:pt>
                <c:pt idx="460">
                  <c:v>3721</c:v>
                </c:pt>
                <c:pt idx="461">
                  <c:v>3407</c:v>
                </c:pt>
                <c:pt idx="462">
                  <c:v>5753</c:v>
                </c:pt>
                <c:pt idx="463">
                  <c:v>2926</c:v>
                </c:pt>
                <c:pt idx="464">
                  <c:v>5184</c:v>
                </c:pt>
                <c:pt idx="465">
                  <c:v>8208</c:v>
                </c:pt>
                <c:pt idx="466">
                  <c:v>4526</c:v>
                </c:pt>
                <c:pt idx="467">
                  <c:v>2561</c:v>
                </c:pt>
                <c:pt idx="468">
                  <c:v>2670</c:v>
                </c:pt>
                <c:pt idx="469">
                  <c:v>2105</c:v>
                </c:pt>
                <c:pt idx="470">
                  <c:v>36641</c:v>
                </c:pt>
                <c:pt idx="471">
                  <c:v>3018</c:v>
                </c:pt>
                <c:pt idx="472">
                  <c:v>10734</c:v>
                </c:pt>
                <c:pt idx="473">
                  <c:v>3619</c:v>
                </c:pt>
                <c:pt idx="474">
                  <c:v>10082</c:v>
                </c:pt>
                <c:pt idx="475">
                  <c:v>3129</c:v>
                </c:pt>
                <c:pt idx="476">
                  <c:v>6566</c:v>
                </c:pt>
                <c:pt idx="477">
                  <c:v>3090</c:v>
                </c:pt>
                <c:pt idx="478">
                  <c:v>15056</c:v>
                </c:pt>
                <c:pt idx="479">
                  <c:v>6588</c:v>
                </c:pt>
                <c:pt idx="480">
                  <c:v>3082</c:v>
                </c:pt>
                <c:pt idx="481">
                  <c:v>8207</c:v>
                </c:pt>
                <c:pt idx="482">
                  <c:v>4012</c:v>
                </c:pt>
                <c:pt idx="483">
                  <c:v>4722</c:v>
                </c:pt>
                <c:pt idx="484">
                  <c:v>2992</c:v>
                </c:pt>
                <c:pt idx="485">
                  <c:v>4967</c:v>
                </c:pt>
                <c:pt idx="486">
                  <c:v>18252</c:v>
                </c:pt>
                <c:pt idx="487">
                  <c:v>3189</c:v>
                </c:pt>
                <c:pt idx="488">
                  <c:v>33787</c:v>
                </c:pt>
                <c:pt idx="489">
                  <c:v>2375</c:v>
                </c:pt>
                <c:pt idx="490">
                  <c:v>4389</c:v>
                </c:pt>
                <c:pt idx="491">
                  <c:v>2564</c:v>
                </c:pt>
                <c:pt idx="492">
                  <c:v>4071</c:v>
                </c:pt>
                <c:pt idx="493">
                  <c:v>15551</c:v>
                </c:pt>
                <c:pt idx="494">
                  <c:v>5911</c:v>
                </c:pt>
                <c:pt idx="495">
                  <c:v>35123</c:v>
                </c:pt>
                <c:pt idx="496">
                  <c:v>14613</c:v>
                </c:pt>
                <c:pt idx="497">
                  <c:v>14148</c:v>
                </c:pt>
                <c:pt idx="498">
                  <c:v>4291</c:v>
                </c:pt>
                <c:pt idx="499">
                  <c:v>4029</c:v>
                </c:pt>
                <c:pt idx="500">
                  <c:v>2000</c:v>
                </c:pt>
                <c:pt idx="501">
                  <c:v>2163</c:v>
                </c:pt>
                <c:pt idx="502">
                  <c:v>15451</c:v>
                </c:pt>
                <c:pt idx="503">
                  <c:v>2114</c:v>
                </c:pt>
                <c:pt idx="504">
                  <c:v>8563</c:v>
                </c:pt>
                <c:pt idx="505">
                  <c:v>2600</c:v>
                </c:pt>
                <c:pt idx="506">
                  <c:v>3784</c:v>
                </c:pt>
                <c:pt idx="507">
                  <c:v>8299</c:v>
                </c:pt>
                <c:pt idx="508">
                  <c:v>12428</c:v>
                </c:pt>
                <c:pt idx="509">
                  <c:v>3483</c:v>
                </c:pt>
                <c:pt idx="510">
                  <c:v>3421</c:v>
                </c:pt>
                <c:pt idx="511">
                  <c:v>2060</c:v>
                </c:pt>
                <c:pt idx="512">
                  <c:v>2226</c:v>
                </c:pt>
                <c:pt idx="513">
                  <c:v>9684</c:v>
                </c:pt>
                <c:pt idx="514">
                  <c:v>1420</c:v>
                </c:pt>
                <c:pt idx="515">
                  <c:v>23236</c:v>
                </c:pt>
                <c:pt idx="516">
                  <c:v>3340</c:v>
                </c:pt>
                <c:pt idx="517">
                  <c:v>24186</c:v>
                </c:pt>
                <c:pt idx="518">
                  <c:v>3448</c:v>
                </c:pt>
                <c:pt idx="519">
                  <c:v>2579</c:v>
                </c:pt>
                <c:pt idx="520">
                  <c:v>3240</c:v>
                </c:pt>
                <c:pt idx="521">
                  <c:v>10712</c:v>
                </c:pt>
                <c:pt idx="522">
                  <c:v>22497</c:v>
                </c:pt>
                <c:pt idx="523">
                  <c:v>19141</c:v>
                </c:pt>
                <c:pt idx="524">
                  <c:v>21402</c:v>
                </c:pt>
                <c:pt idx="525">
                  <c:v>22022</c:v>
                </c:pt>
                <c:pt idx="526">
                  <c:v>1964</c:v>
                </c:pt>
                <c:pt idx="527">
                  <c:v>2016</c:v>
                </c:pt>
                <c:pt idx="528">
                  <c:v>2997</c:v>
                </c:pt>
                <c:pt idx="529">
                  <c:v>9602</c:v>
                </c:pt>
                <c:pt idx="530">
                  <c:v>3187</c:v>
                </c:pt>
                <c:pt idx="531">
                  <c:v>3070</c:v>
                </c:pt>
                <c:pt idx="532">
                  <c:v>6458</c:v>
                </c:pt>
                <c:pt idx="533">
                  <c:v>20863</c:v>
                </c:pt>
                <c:pt idx="534">
                  <c:v>11420</c:v>
                </c:pt>
                <c:pt idx="535">
                  <c:v>9104</c:v>
                </c:pt>
                <c:pt idx="536">
                  <c:v>6475</c:v>
                </c:pt>
                <c:pt idx="537">
                  <c:v>20969</c:v>
                </c:pt>
                <c:pt idx="538">
                  <c:v>1493</c:v>
                </c:pt>
                <c:pt idx="539">
                  <c:v>1712</c:v>
                </c:pt>
                <c:pt idx="540">
                  <c:v>9624</c:v>
                </c:pt>
                <c:pt idx="541">
                  <c:v>1887</c:v>
                </c:pt>
                <c:pt idx="542">
                  <c:v>18165</c:v>
                </c:pt>
                <c:pt idx="543">
                  <c:v>1920</c:v>
                </c:pt>
                <c:pt idx="544">
                  <c:v>16738</c:v>
                </c:pt>
                <c:pt idx="545">
                  <c:v>2435</c:v>
                </c:pt>
                <c:pt idx="546">
                  <c:v>8425</c:v>
                </c:pt>
                <c:pt idx="547">
                  <c:v>5405</c:v>
                </c:pt>
                <c:pt idx="548">
                  <c:v>1727</c:v>
                </c:pt>
                <c:pt idx="549">
                  <c:v>4765</c:v>
                </c:pt>
                <c:pt idx="550">
                  <c:v>5787</c:v>
                </c:pt>
                <c:pt idx="551">
                  <c:v>2873</c:v>
                </c:pt>
                <c:pt idx="552">
                  <c:v>9017</c:v>
                </c:pt>
                <c:pt idx="553">
                  <c:v>11119</c:v>
                </c:pt>
                <c:pt idx="554">
                  <c:v>5032</c:v>
                </c:pt>
                <c:pt idx="555">
                  <c:v>3095</c:v>
                </c:pt>
                <c:pt idx="556">
                  <c:v>5365</c:v>
                </c:pt>
                <c:pt idx="557">
                  <c:v>10748</c:v>
                </c:pt>
                <c:pt idx="558">
                  <c:v>15315</c:v>
                </c:pt>
                <c:pt idx="559">
                  <c:v>1298</c:v>
                </c:pt>
                <c:pt idx="560">
                  <c:v>2247</c:v>
                </c:pt>
                <c:pt idx="561">
                  <c:v>7201</c:v>
                </c:pt>
                <c:pt idx="562">
                  <c:v>2304</c:v>
                </c:pt>
                <c:pt idx="563">
                  <c:v>2918</c:v>
                </c:pt>
                <c:pt idx="564">
                  <c:v>10095</c:v>
                </c:pt>
                <c:pt idx="565">
                  <c:v>1562</c:v>
                </c:pt>
                <c:pt idx="566">
                  <c:v>7794</c:v>
                </c:pt>
                <c:pt idx="567">
                  <c:v>7033</c:v>
                </c:pt>
                <c:pt idx="568">
                  <c:v>2333</c:v>
                </c:pt>
                <c:pt idx="569">
                  <c:v>7290</c:v>
                </c:pt>
                <c:pt idx="570">
                  <c:v>2459</c:v>
                </c:pt>
                <c:pt idx="571">
                  <c:v>3015</c:v>
                </c:pt>
                <c:pt idx="572">
                  <c:v>1294</c:v>
                </c:pt>
                <c:pt idx="573">
                  <c:v>893</c:v>
                </c:pt>
                <c:pt idx="574">
                  <c:v>2461</c:v>
                </c:pt>
                <c:pt idx="575">
                  <c:v>1581</c:v>
                </c:pt>
                <c:pt idx="576">
                  <c:v>8040</c:v>
                </c:pt>
                <c:pt idx="577">
                  <c:v>1837</c:v>
                </c:pt>
                <c:pt idx="578">
                  <c:v>12002</c:v>
                </c:pt>
                <c:pt idx="579">
                  <c:v>1915</c:v>
                </c:pt>
                <c:pt idx="580">
                  <c:v>1140</c:v>
                </c:pt>
                <c:pt idx="581">
                  <c:v>6603</c:v>
                </c:pt>
                <c:pt idx="582">
                  <c:v>7777</c:v>
                </c:pt>
                <c:pt idx="583">
                  <c:v>2359</c:v>
                </c:pt>
                <c:pt idx="584">
                  <c:v>1674</c:v>
                </c:pt>
                <c:pt idx="585">
                  <c:v>3112</c:v>
                </c:pt>
                <c:pt idx="586">
                  <c:v>7158</c:v>
                </c:pt>
                <c:pt idx="587">
                  <c:v>5890</c:v>
                </c:pt>
                <c:pt idx="588">
                  <c:v>5538</c:v>
                </c:pt>
                <c:pt idx="589">
                  <c:v>2145</c:v>
                </c:pt>
                <c:pt idx="590">
                  <c:v>2249</c:v>
                </c:pt>
                <c:pt idx="591">
                  <c:v>6011</c:v>
                </c:pt>
                <c:pt idx="592">
                  <c:v>3782</c:v>
                </c:pt>
                <c:pt idx="593">
                  <c:v>1244</c:v>
                </c:pt>
                <c:pt idx="594">
                  <c:v>1050</c:v>
                </c:pt>
                <c:pt idx="595">
                  <c:v>8138</c:v>
                </c:pt>
                <c:pt idx="596">
                  <c:v>1256</c:v>
                </c:pt>
                <c:pt idx="597">
                  <c:v>5637</c:v>
                </c:pt>
                <c:pt idx="598">
                  <c:v>6192</c:v>
                </c:pt>
                <c:pt idx="599">
                  <c:v>2970</c:v>
                </c:pt>
                <c:pt idx="600">
                  <c:v>1269</c:v>
                </c:pt>
                <c:pt idx="601">
                  <c:v>1592</c:v>
                </c:pt>
                <c:pt idx="602">
                  <c:v>914</c:v>
                </c:pt>
                <c:pt idx="603">
                  <c:v>6374</c:v>
                </c:pt>
                <c:pt idx="604">
                  <c:v>1309</c:v>
                </c:pt>
                <c:pt idx="605">
                  <c:v>814</c:v>
                </c:pt>
                <c:pt idx="606">
                  <c:v>4758</c:v>
                </c:pt>
                <c:pt idx="607">
                  <c:v>908</c:v>
                </c:pt>
                <c:pt idx="608">
                  <c:v>1326</c:v>
                </c:pt>
                <c:pt idx="609">
                  <c:v>820</c:v>
                </c:pt>
                <c:pt idx="610">
                  <c:v>2656</c:v>
                </c:pt>
                <c:pt idx="611">
                  <c:v>2276</c:v>
                </c:pt>
                <c:pt idx="612">
                  <c:v>5716</c:v>
                </c:pt>
                <c:pt idx="613">
                  <c:v>1931</c:v>
                </c:pt>
                <c:pt idx="614">
                  <c:v>2767</c:v>
                </c:pt>
                <c:pt idx="615">
                  <c:v>4610</c:v>
                </c:pt>
                <c:pt idx="616">
                  <c:v>1095</c:v>
                </c:pt>
                <c:pt idx="617">
                  <c:v>2216</c:v>
                </c:pt>
                <c:pt idx="618">
                  <c:v>5684</c:v>
                </c:pt>
                <c:pt idx="619">
                  <c:v>5408</c:v>
                </c:pt>
                <c:pt idx="620">
                  <c:v>815</c:v>
                </c:pt>
                <c:pt idx="621">
                  <c:v>795</c:v>
                </c:pt>
                <c:pt idx="622">
                  <c:v>836</c:v>
                </c:pt>
                <c:pt idx="623">
                  <c:v>5238</c:v>
                </c:pt>
                <c:pt idx="624">
                  <c:v>1734</c:v>
                </c:pt>
                <c:pt idx="625">
                  <c:v>1498</c:v>
                </c:pt>
                <c:pt idx="626">
                  <c:v>4697</c:v>
                </c:pt>
                <c:pt idx="627">
                  <c:v>699</c:v>
                </c:pt>
                <c:pt idx="628">
                  <c:v>612</c:v>
                </c:pt>
                <c:pt idx="629">
                  <c:v>4729</c:v>
                </c:pt>
                <c:pt idx="630">
                  <c:v>633</c:v>
                </c:pt>
                <c:pt idx="631">
                  <c:v>4327</c:v>
                </c:pt>
                <c:pt idx="632">
                  <c:v>3906</c:v>
                </c:pt>
                <c:pt idx="633">
                  <c:v>660</c:v>
                </c:pt>
                <c:pt idx="634">
                  <c:v>927</c:v>
                </c:pt>
                <c:pt idx="635">
                  <c:v>1467</c:v>
                </c:pt>
                <c:pt idx="636">
                  <c:v>5239</c:v>
                </c:pt>
                <c:pt idx="637">
                  <c:v>4885</c:v>
                </c:pt>
                <c:pt idx="638">
                  <c:v>563</c:v>
                </c:pt>
                <c:pt idx="639">
                  <c:v>1457</c:v>
                </c:pt>
                <c:pt idx="640">
                  <c:v>1999</c:v>
                </c:pt>
                <c:pt idx="641">
                  <c:v>754</c:v>
                </c:pt>
                <c:pt idx="642">
                  <c:v>1220</c:v>
                </c:pt>
                <c:pt idx="643">
                  <c:v>639</c:v>
                </c:pt>
                <c:pt idx="644">
                  <c:v>4313</c:v>
                </c:pt>
                <c:pt idx="645">
                  <c:v>3759</c:v>
                </c:pt>
                <c:pt idx="646">
                  <c:v>540</c:v>
                </c:pt>
                <c:pt idx="647">
                  <c:v>1276</c:v>
                </c:pt>
                <c:pt idx="648">
                  <c:v>1488</c:v>
                </c:pt>
                <c:pt idx="649">
                  <c:v>1629</c:v>
                </c:pt>
                <c:pt idx="650">
                  <c:v>1997</c:v>
                </c:pt>
                <c:pt idx="651">
                  <c:v>498</c:v>
                </c:pt>
                <c:pt idx="652">
                  <c:v>1071</c:v>
                </c:pt>
                <c:pt idx="653">
                  <c:v>831</c:v>
                </c:pt>
                <c:pt idx="654">
                  <c:v>2981</c:v>
                </c:pt>
                <c:pt idx="655">
                  <c:v>778</c:v>
                </c:pt>
                <c:pt idx="656">
                  <c:v>455</c:v>
                </c:pt>
                <c:pt idx="657">
                  <c:v>3506</c:v>
                </c:pt>
                <c:pt idx="658">
                  <c:v>1780</c:v>
                </c:pt>
                <c:pt idx="659">
                  <c:v>1417</c:v>
                </c:pt>
                <c:pt idx="660">
                  <c:v>690</c:v>
                </c:pt>
                <c:pt idx="661">
                  <c:v>2835</c:v>
                </c:pt>
                <c:pt idx="662">
                  <c:v>461</c:v>
                </c:pt>
                <c:pt idx="663">
                  <c:v>332</c:v>
                </c:pt>
                <c:pt idx="664">
                  <c:v>1248</c:v>
                </c:pt>
                <c:pt idx="665">
                  <c:v>1125</c:v>
                </c:pt>
                <c:pt idx="666">
                  <c:v>1420</c:v>
                </c:pt>
                <c:pt idx="667">
                  <c:v>349</c:v>
                </c:pt>
                <c:pt idx="668">
                  <c:v>314</c:v>
                </c:pt>
                <c:pt idx="669">
                  <c:v>396</c:v>
                </c:pt>
                <c:pt idx="670">
                  <c:v>2816</c:v>
                </c:pt>
                <c:pt idx="671">
                  <c:v>1733</c:v>
                </c:pt>
                <c:pt idx="672">
                  <c:v>2458</c:v>
                </c:pt>
                <c:pt idx="673">
                  <c:v>1271</c:v>
                </c:pt>
                <c:pt idx="674">
                  <c:v>382</c:v>
                </c:pt>
                <c:pt idx="675">
                  <c:v>465</c:v>
                </c:pt>
                <c:pt idx="676">
                  <c:v>241</c:v>
                </c:pt>
                <c:pt idx="677">
                  <c:v>965</c:v>
                </c:pt>
                <c:pt idx="678">
                  <c:v>392</c:v>
                </c:pt>
                <c:pt idx="679">
                  <c:v>345</c:v>
                </c:pt>
                <c:pt idx="680">
                  <c:v>657</c:v>
                </c:pt>
                <c:pt idx="681">
                  <c:v>782</c:v>
                </c:pt>
                <c:pt idx="682">
                  <c:v>2413</c:v>
                </c:pt>
                <c:pt idx="683">
                  <c:v>834</c:v>
                </c:pt>
                <c:pt idx="684">
                  <c:v>2189</c:v>
                </c:pt>
                <c:pt idx="685">
                  <c:v>334</c:v>
                </c:pt>
                <c:pt idx="686">
                  <c:v>821</c:v>
                </c:pt>
                <c:pt idx="687">
                  <c:v>1038</c:v>
                </c:pt>
                <c:pt idx="688">
                  <c:v>786</c:v>
                </c:pt>
                <c:pt idx="689">
                  <c:v>1589</c:v>
                </c:pt>
                <c:pt idx="690">
                  <c:v>1499</c:v>
                </c:pt>
                <c:pt idx="691">
                  <c:v>564</c:v>
                </c:pt>
                <c:pt idx="692">
                  <c:v>931</c:v>
                </c:pt>
                <c:pt idx="693">
                  <c:v>1078</c:v>
                </c:pt>
                <c:pt idx="694">
                  <c:v>1144</c:v>
                </c:pt>
                <c:pt idx="695">
                  <c:v>1112</c:v>
                </c:pt>
                <c:pt idx="696">
                  <c:v>282</c:v>
                </c:pt>
                <c:pt idx="697">
                  <c:v>577</c:v>
                </c:pt>
                <c:pt idx="698">
                  <c:v>328</c:v>
                </c:pt>
                <c:pt idx="699">
                  <c:v>313</c:v>
                </c:pt>
                <c:pt idx="700">
                  <c:v>734</c:v>
                </c:pt>
                <c:pt idx="701">
                  <c:v>243</c:v>
                </c:pt>
                <c:pt idx="702">
                  <c:v>1901</c:v>
                </c:pt>
                <c:pt idx="703">
                  <c:v>2126</c:v>
                </c:pt>
                <c:pt idx="704">
                  <c:v>641</c:v>
                </c:pt>
                <c:pt idx="705">
                  <c:v>1572</c:v>
                </c:pt>
                <c:pt idx="706">
                  <c:v>312</c:v>
                </c:pt>
                <c:pt idx="707">
                  <c:v>1682</c:v>
                </c:pt>
                <c:pt idx="708">
                  <c:v>814</c:v>
                </c:pt>
                <c:pt idx="709">
                  <c:v>1032</c:v>
                </c:pt>
                <c:pt idx="710">
                  <c:v>960</c:v>
                </c:pt>
                <c:pt idx="711">
                  <c:v>798</c:v>
                </c:pt>
                <c:pt idx="712">
                  <c:v>375</c:v>
                </c:pt>
                <c:pt idx="713">
                  <c:v>739</c:v>
                </c:pt>
                <c:pt idx="714">
                  <c:v>177</c:v>
                </c:pt>
                <c:pt idx="715">
                  <c:v>158</c:v>
                </c:pt>
                <c:pt idx="716">
                  <c:v>667</c:v>
                </c:pt>
                <c:pt idx="717">
                  <c:v>181</c:v>
                </c:pt>
                <c:pt idx="718">
                  <c:v>417</c:v>
                </c:pt>
                <c:pt idx="719">
                  <c:v>214</c:v>
                </c:pt>
                <c:pt idx="720">
                  <c:v>295</c:v>
                </c:pt>
                <c:pt idx="721">
                  <c:v>409</c:v>
                </c:pt>
                <c:pt idx="722">
                  <c:v>583</c:v>
                </c:pt>
                <c:pt idx="723">
                  <c:v>801</c:v>
                </c:pt>
                <c:pt idx="724">
                  <c:v>435</c:v>
                </c:pt>
                <c:pt idx="725">
                  <c:v>1285</c:v>
                </c:pt>
                <c:pt idx="726">
                  <c:v>965</c:v>
                </c:pt>
                <c:pt idx="727">
                  <c:v>1175</c:v>
                </c:pt>
                <c:pt idx="728">
                  <c:v>263</c:v>
                </c:pt>
                <c:pt idx="729">
                  <c:v>739</c:v>
                </c:pt>
                <c:pt idx="730">
                  <c:v>297</c:v>
                </c:pt>
                <c:pt idx="731">
                  <c:v>1018</c:v>
                </c:pt>
                <c:pt idx="732">
                  <c:v>177</c:v>
                </c:pt>
                <c:pt idx="733">
                  <c:v>1169</c:v>
                </c:pt>
                <c:pt idx="734">
                  <c:v>155</c:v>
                </c:pt>
                <c:pt idx="735">
                  <c:v>370</c:v>
                </c:pt>
                <c:pt idx="736">
                  <c:v>453</c:v>
                </c:pt>
                <c:pt idx="737">
                  <c:v>1458</c:v>
                </c:pt>
                <c:pt idx="738">
                  <c:v>221</c:v>
                </c:pt>
                <c:pt idx="739">
                  <c:v>1051</c:v>
                </c:pt>
                <c:pt idx="740">
                  <c:v>131</c:v>
                </c:pt>
                <c:pt idx="741">
                  <c:v>213</c:v>
                </c:pt>
                <c:pt idx="742">
                  <c:v>90</c:v>
                </c:pt>
                <c:pt idx="743">
                  <c:v>1029</c:v>
                </c:pt>
                <c:pt idx="744">
                  <c:v>79</c:v>
                </c:pt>
                <c:pt idx="745">
                  <c:v>871</c:v>
                </c:pt>
                <c:pt idx="746">
                  <c:v>969</c:v>
                </c:pt>
                <c:pt idx="747">
                  <c:v>86</c:v>
                </c:pt>
                <c:pt idx="748">
                  <c:v>127</c:v>
                </c:pt>
                <c:pt idx="749">
                  <c:v>170</c:v>
                </c:pt>
                <c:pt idx="750">
                  <c:v>483</c:v>
                </c:pt>
                <c:pt idx="751">
                  <c:v>131</c:v>
                </c:pt>
                <c:pt idx="752">
                  <c:v>286</c:v>
                </c:pt>
                <c:pt idx="753">
                  <c:v>24</c:v>
                </c:pt>
                <c:pt idx="754">
                  <c:v>10</c:v>
                </c:pt>
                <c:pt idx="755">
                  <c:v>16</c:v>
                </c:pt>
                <c:pt idx="756">
                  <c:v>66</c:v>
                </c:pt>
                <c:pt idx="757">
                  <c:v>53</c:v>
                </c:pt>
                <c:pt idx="758">
                  <c:v>31</c:v>
                </c:pt>
                <c:pt idx="759">
                  <c:v>3</c:v>
                </c:pt>
                <c:pt idx="760">
                  <c:v>9</c:v>
                </c:pt>
                <c:pt idx="761">
                  <c:v>23</c:v>
                </c:pt>
                <c:pt idx="762">
                  <c:v>28</c:v>
                </c:pt>
                <c:pt idx="763">
                  <c:v>48</c:v>
                </c:pt>
                <c:pt idx="764">
                  <c:v>26</c:v>
                </c:pt>
                <c:pt idx="765">
                  <c:v>93</c:v>
                </c:pt>
                <c:pt idx="766">
                  <c:v>10</c:v>
                </c:pt>
                <c:pt idx="767">
                  <c:v>14</c:v>
                </c:pt>
                <c:pt idx="768">
                  <c:v>37</c:v>
                </c:pt>
                <c:pt idx="769">
                  <c:v>1</c:v>
                </c:pt>
                <c:pt idx="770">
                  <c:v>41</c:v>
                </c:pt>
                <c:pt idx="771">
                  <c:v>14</c:v>
                </c:pt>
                <c:pt idx="772">
                  <c:v>35</c:v>
                </c:pt>
                <c:pt idx="773">
                  <c:v>10</c:v>
                </c:pt>
                <c:pt idx="774">
                  <c:v>23</c:v>
                </c:pt>
                <c:pt idx="775">
                  <c:v>13</c:v>
                </c:pt>
                <c:pt idx="776">
                  <c:v>36</c:v>
                </c:pt>
                <c:pt idx="777">
                  <c:v>70</c:v>
                </c:pt>
                <c:pt idx="778">
                  <c:v>3</c:v>
                </c:pt>
                <c:pt idx="779">
                  <c:v>28</c:v>
                </c:pt>
                <c:pt idx="780">
                  <c:v>1</c:v>
                </c:pt>
                <c:pt idx="781">
                  <c:v>33</c:v>
                </c:pt>
                <c:pt idx="782">
                  <c:v>39</c:v>
                </c:pt>
                <c:pt idx="783">
                  <c:v>22</c:v>
                </c:pt>
                <c:pt idx="784">
                  <c:v>11</c:v>
                </c:pt>
                <c:pt idx="785">
                  <c:v>459</c:v>
                </c:pt>
                <c:pt idx="786">
                  <c:v>7</c:v>
                </c:pt>
                <c:pt idx="787">
                  <c:v>8</c:v>
                </c:pt>
                <c:pt idx="788">
                  <c:v>2</c:v>
                </c:pt>
                <c:pt idx="789">
                  <c:v>29</c:v>
                </c:pt>
              </c:numCache>
            </c:numRef>
          </c:yVal>
          <c:smooth val="0"/>
          <c:extLst>
            <c:ext xmlns:c16="http://schemas.microsoft.com/office/drawing/2014/chart" uri="{C3380CC4-5D6E-409C-BE32-E72D297353CC}">
              <c16:uniqueId val="{00000002-0E37-9E40-940E-63095B92974F}"/>
            </c:ext>
          </c:extLst>
        </c:ser>
        <c:dLbls>
          <c:showLegendKey val="0"/>
          <c:showVal val="0"/>
          <c:showCatName val="0"/>
          <c:showSerName val="0"/>
          <c:showPercent val="0"/>
          <c:showBubbleSize val="0"/>
        </c:dLbls>
        <c:axId val="1630219808"/>
        <c:axId val="1629983760"/>
      </c:scatterChart>
      <c:valAx>
        <c:axId val="16302198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Advertisement Expenditures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983760"/>
        <c:crosses val="autoZero"/>
        <c:crossBetween val="midCat"/>
      </c:valAx>
      <c:valAx>
        <c:axId val="16299837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219808"/>
        <c:crosses val="autoZero"/>
        <c:crossBetween val="midCat"/>
        <c:majorUnit val="5000000"/>
        <c:min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Advertisement Duration</c:v>
          </c:tx>
          <c:spPr>
            <a:ln w="25400" cap="rnd">
              <a:noFill/>
              <a:round/>
            </a:ln>
            <a:effectLst/>
          </c:spPr>
          <c:marker>
            <c:symbol val="circle"/>
            <c:size val="5"/>
            <c:spPr>
              <a:solidFill>
                <a:schemeClr val="accent1"/>
              </a:solidFill>
              <a:ln w="3175">
                <a:solidFill>
                  <a:schemeClr val="accent1"/>
                </a:solidFill>
              </a:ln>
              <a:effectLst/>
            </c:spPr>
          </c:marker>
          <c:trendline>
            <c:spPr>
              <a:ln w="19050" cap="rnd">
                <a:solidFill>
                  <a:srgbClr val="C00000"/>
                </a:solidFill>
                <a:prstDash val="solid"/>
              </a:ln>
              <a:effectLst/>
            </c:spPr>
            <c:trendlineType val="linear"/>
            <c:dispRSqr val="1"/>
            <c:dispEq val="1"/>
            <c:trendlineLbl>
              <c:layout>
                <c:manualLayout>
                  <c:x val="-0.15528530221649958"/>
                  <c:y val="-7.314533422752568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'Formatted Data'!$I$2:$I$791</c:f>
              <c:numCache>
                <c:formatCode>General</c:formatCode>
                <c:ptCount val="790"/>
                <c:pt idx="0">
                  <c:v>62</c:v>
                </c:pt>
                <c:pt idx="1">
                  <c:v>62</c:v>
                </c:pt>
                <c:pt idx="2">
                  <c:v>58</c:v>
                </c:pt>
                <c:pt idx="3">
                  <c:v>42</c:v>
                </c:pt>
                <c:pt idx="4">
                  <c:v>43</c:v>
                </c:pt>
                <c:pt idx="5">
                  <c:v>18</c:v>
                </c:pt>
                <c:pt idx="6">
                  <c:v>18</c:v>
                </c:pt>
                <c:pt idx="7">
                  <c:v>23</c:v>
                </c:pt>
                <c:pt idx="8">
                  <c:v>18</c:v>
                </c:pt>
                <c:pt idx="9">
                  <c:v>18</c:v>
                </c:pt>
                <c:pt idx="10">
                  <c:v>18</c:v>
                </c:pt>
                <c:pt idx="11">
                  <c:v>23</c:v>
                </c:pt>
                <c:pt idx="12">
                  <c:v>23</c:v>
                </c:pt>
                <c:pt idx="13">
                  <c:v>23</c:v>
                </c:pt>
                <c:pt idx="14">
                  <c:v>62</c:v>
                </c:pt>
                <c:pt idx="15">
                  <c:v>0</c:v>
                </c:pt>
                <c:pt idx="16">
                  <c:v>20</c:v>
                </c:pt>
                <c:pt idx="17">
                  <c:v>18</c:v>
                </c:pt>
                <c:pt idx="18">
                  <c:v>59</c:v>
                </c:pt>
                <c:pt idx="19">
                  <c:v>23</c:v>
                </c:pt>
                <c:pt idx="20">
                  <c:v>23</c:v>
                </c:pt>
                <c:pt idx="21">
                  <c:v>0</c:v>
                </c:pt>
                <c:pt idx="22">
                  <c:v>23</c:v>
                </c:pt>
                <c:pt idx="23">
                  <c:v>59</c:v>
                </c:pt>
                <c:pt idx="24">
                  <c:v>186</c:v>
                </c:pt>
                <c:pt idx="25">
                  <c:v>186</c:v>
                </c:pt>
                <c:pt idx="26">
                  <c:v>13</c:v>
                </c:pt>
                <c:pt idx="27">
                  <c:v>13</c:v>
                </c:pt>
                <c:pt idx="28">
                  <c:v>186</c:v>
                </c:pt>
                <c:pt idx="29">
                  <c:v>18</c:v>
                </c:pt>
                <c:pt idx="30">
                  <c:v>20</c:v>
                </c:pt>
                <c:pt idx="31">
                  <c:v>62</c:v>
                </c:pt>
                <c:pt idx="32">
                  <c:v>23</c:v>
                </c:pt>
                <c:pt idx="33">
                  <c:v>2</c:v>
                </c:pt>
                <c:pt idx="34">
                  <c:v>18</c:v>
                </c:pt>
                <c:pt idx="35">
                  <c:v>19</c:v>
                </c:pt>
                <c:pt idx="36">
                  <c:v>18</c:v>
                </c:pt>
                <c:pt idx="37">
                  <c:v>26</c:v>
                </c:pt>
                <c:pt idx="38">
                  <c:v>20</c:v>
                </c:pt>
                <c:pt idx="39">
                  <c:v>17</c:v>
                </c:pt>
                <c:pt idx="40">
                  <c:v>9</c:v>
                </c:pt>
                <c:pt idx="41">
                  <c:v>15</c:v>
                </c:pt>
                <c:pt idx="42">
                  <c:v>17</c:v>
                </c:pt>
                <c:pt idx="43">
                  <c:v>43</c:v>
                </c:pt>
                <c:pt idx="44">
                  <c:v>42</c:v>
                </c:pt>
                <c:pt idx="45">
                  <c:v>19</c:v>
                </c:pt>
                <c:pt idx="46">
                  <c:v>59</c:v>
                </c:pt>
                <c:pt idx="47">
                  <c:v>3</c:v>
                </c:pt>
                <c:pt idx="48">
                  <c:v>3</c:v>
                </c:pt>
                <c:pt idx="49">
                  <c:v>3</c:v>
                </c:pt>
                <c:pt idx="50">
                  <c:v>43</c:v>
                </c:pt>
                <c:pt idx="51">
                  <c:v>2</c:v>
                </c:pt>
                <c:pt idx="52">
                  <c:v>18</c:v>
                </c:pt>
                <c:pt idx="53">
                  <c:v>19</c:v>
                </c:pt>
                <c:pt idx="54">
                  <c:v>59</c:v>
                </c:pt>
                <c:pt idx="55">
                  <c:v>62</c:v>
                </c:pt>
                <c:pt idx="56">
                  <c:v>4</c:v>
                </c:pt>
                <c:pt idx="57">
                  <c:v>34</c:v>
                </c:pt>
                <c:pt idx="58">
                  <c:v>19</c:v>
                </c:pt>
                <c:pt idx="59">
                  <c:v>25</c:v>
                </c:pt>
                <c:pt idx="60">
                  <c:v>21</c:v>
                </c:pt>
                <c:pt idx="61">
                  <c:v>19</c:v>
                </c:pt>
                <c:pt idx="62">
                  <c:v>18</c:v>
                </c:pt>
                <c:pt idx="63">
                  <c:v>30</c:v>
                </c:pt>
                <c:pt idx="64">
                  <c:v>26</c:v>
                </c:pt>
                <c:pt idx="65">
                  <c:v>25</c:v>
                </c:pt>
                <c:pt idx="66">
                  <c:v>18</c:v>
                </c:pt>
                <c:pt idx="67">
                  <c:v>18</c:v>
                </c:pt>
                <c:pt idx="68">
                  <c:v>19</c:v>
                </c:pt>
                <c:pt idx="69">
                  <c:v>18</c:v>
                </c:pt>
                <c:pt idx="70">
                  <c:v>26</c:v>
                </c:pt>
                <c:pt idx="71">
                  <c:v>76</c:v>
                </c:pt>
                <c:pt idx="72">
                  <c:v>19</c:v>
                </c:pt>
                <c:pt idx="73">
                  <c:v>18</c:v>
                </c:pt>
                <c:pt idx="74">
                  <c:v>26</c:v>
                </c:pt>
                <c:pt idx="75">
                  <c:v>11</c:v>
                </c:pt>
                <c:pt idx="76">
                  <c:v>11</c:v>
                </c:pt>
                <c:pt idx="77">
                  <c:v>34</c:v>
                </c:pt>
                <c:pt idx="78">
                  <c:v>62</c:v>
                </c:pt>
                <c:pt idx="79">
                  <c:v>10</c:v>
                </c:pt>
                <c:pt idx="80">
                  <c:v>25</c:v>
                </c:pt>
                <c:pt idx="81">
                  <c:v>13</c:v>
                </c:pt>
                <c:pt idx="82">
                  <c:v>30</c:v>
                </c:pt>
                <c:pt idx="83">
                  <c:v>46</c:v>
                </c:pt>
                <c:pt idx="84">
                  <c:v>30</c:v>
                </c:pt>
                <c:pt idx="85">
                  <c:v>27</c:v>
                </c:pt>
                <c:pt idx="86">
                  <c:v>4</c:v>
                </c:pt>
                <c:pt idx="87">
                  <c:v>15</c:v>
                </c:pt>
                <c:pt idx="88">
                  <c:v>15</c:v>
                </c:pt>
                <c:pt idx="89">
                  <c:v>2</c:v>
                </c:pt>
                <c:pt idx="90">
                  <c:v>30</c:v>
                </c:pt>
                <c:pt idx="91">
                  <c:v>20</c:v>
                </c:pt>
                <c:pt idx="92">
                  <c:v>17</c:v>
                </c:pt>
                <c:pt idx="93">
                  <c:v>19</c:v>
                </c:pt>
                <c:pt idx="94">
                  <c:v>22</c:v>
                </c:pt>
                <c:pt idx="95">
                  <c:v>4</c:v>
                </c:pt>
                <c:pt idx="96">
                  <c:v>25</c:v>
                </c:pt>
                <c:pt idx="97">
                  <c:v>13</c:v>
                </c:pt>
                <c:pt idx="98">
                  <c:v>17</c:v>
                </c:pt>
                <c:pt idx="99">
                  <c:v>22</c:v>
                </c:pt>
                <c:pt idx="100">
                  <c:v>18</c:v>
                </c:pt>
                <c:pt idx="101">
                  <c:v>18</c:v>
                </c:pt>
                <c:pt idx="102">
                  <c:v>26</c:v>
                </c:pt>
                <c:pt idx="103">
                  <c:v>33</c:v>
                </c:pt>
                <c:pt idx="104">
                  <c:v>19</c:v>
                </c:pt>
                <c:pt idx="105">
                  <c:v>19</c:v>
                </c:pt>
                <c:pt idx="106">
                  <c:v>4</c:v>
                </c:pt>
                <c:pt idx="107">
                  <c:v>29</c:v>
                </c:pt>
                <c:pt idx="108">
                  <c:v>8</c:v>
                </c:pt>
                <c:pt idx="109">
                  <c:v>76</c:v>
                </c:pt>
                <c:pt idx="110">
                  <c:v>4</c:v>
                </c:pt>
                <c:pt idx="111">
                  <c:v>4</c:v>
                </c:pt>
                <c:pt idx="112">
                  <c:v>18</c:v>
                </c:pt>
                <c:pt idx="113">
                  <c:v>4</c:v>
                </c:pt>
                <c:pt idx="114">
                  <c:v>18</c:v>
                </c:pt>
                <c:pt idx="115">
                  <c:v>2</c:v>
                </c:pt>
                <c:pt idx="116">
                  <c:v>18</c:v>
                </c:pt>
                <c:pt idx="117">
                  <c:v>4</c:v>
                </c:pt>
                <c:pt idx="118">
                  <c:v>4</c:v>
                </c:pt>
                <c:pt idx="119">
                  <c:v>18</c:v>
                </c:pt>
                <c:pt idx="120">
                  <c:v>18</c:v>
                </c:pt>
                <c:pt idx="121">
                  <c:v>35</c:v>
                </c:pt>
                <c:pt idx="122">
                  <c:v>84</c:v>
                </c:pt>
                <c:pt idx="123">
                  <c:v>4</c:v>
                </c:pt>
                <c:pt idx="124">
                  <c:v>4</c:v>
                </c:pt>
                <c:pt idx="125">
                  <c:v>0</c:v>
                </c:pt>
                <c:pt idx="126">
                  <c:v>22</c:v>
                </c:pt>
                <c:pt idx="127">
                  <c:v>17</c:v>
                </c:pt>
                <c:pt idx="128">
                  <c:v>48</c:v>
                </c:pt>
                <c:pt idx="129">
                  <c:v>39</c:v>
                </c:pt>
                <c:pt idx="130">
                  <c:v>26</c:v>
                </c:pt>
                <c:pt idx="131">
                  <c:v>57</c:v>
                </c:pt>
                <c:pt idx="132">
                  <c:v>4</c:v>
                </c:pt>
                <c:pt idx="133">
                  <c:v>18</c:v>
                </c:pt>
                <c:pt idx="134">
                  <c:v>2</c:v>
                </c:pt>
                <c:pt idx="135">
                  <c:v>2</c:v>
                </c:pt>
                <c:pt idx="136">
                  <c:v>35</c:v>
                </c:pt>
                <c:pt idx="137">
                  <c:v>89</c:v>
                </c:pt>
                <c:pt idx="138">
                  <c:v>2</c:v>
                </c:pt>
                <c:pt idx="139">
                  <c:v>30</c:v>
                </c:pt>
                <c:pt idx="140">
                  <c:v>25</c:v>
                </c:pt>
                <c:pt idx="141">
                  <c:v>84</c:v>
                </c:pt>
                <c:pt idx="142">
                  <c:v>43</c:v>
                </c:pt>
                <c:pt idx="143">
                  <c:v>54</c:v>
                </c:pt>
                <c:pt idx="144">
                  <c:v>18</c:v>
                </c:pt>
                <c:pt idx="145">
                  <c:v>4</c:v>
                </c:pt>
                <c:pt idx="146">
                  <c:v>83</c:v>
                </c:pt>
                <c:pt idx="147">
                  <c:v>89</c:v>
                </c:pt>
                <c:pt idx="148">
                  <c:v>48</c:v>
                </c:pt>
                <c:pt idx="149">
                  <c:v>22</c:v>
                </c:pt>
                <c:pt idx="150">
                  <c:v>33</c:v>
                </c:pt>
                <c:pt idx="151">
                  <c:v>57</c:v>
                </c:pt>
                <c:pt idx="152">
                  <c:v>35</c:v>
                </c:pt>
                <c:pt idx="153">
                  <c:v>11</c:v>
                </c:pt>
                <c:pt idx="154">
                  <c:v>83</c:v>
                </c:pt>
                <c:pt idx="155">
                  <c:v>2</c:v>
                </c:pt>
                <c:pt idx="156">
                  <c:v>25</c:v>
                </c:pt>
                <c:pt idx="157">
                  <c:v>4</c:v>
                </c:pt>
                <c:pt idx="158">
                  <c:v>4</c:v>
                </c:pt>
                <c:pt idx="159">
                  <c:v>2</c:v>
                </c:pt>
                <c:pt idx="160">
                  <c:v>7</c:v>
                </c:pt>
                <c:pt idx="161">
                  <c:v>7</c:v>
                </c:pt>
                <c:pt idx="162">
                  <c:v>7</c:v>
                </c:pt>
                <c:pt idx="163">
                  <c:v>62</c:v>
                </c:pt>
                <c:pt idx="164">
                  <c:v>24</c:v>
                </c:pt>
                <c:pt idx="165">
                  <c:v>118</c:v>
                </c:pt>
                <c:pt idx="166">
                  <c:v>7</c:v>
                </c:pt>
                <c:pt idx="167">
                  <c:v>7</c:v>
                </c:pt>
                <c:pt idx="168">
                  <c:v>7</c:v>
                </c:pt>
                <c:pt idx="169">
                  <c:v>4</c:v>
                </c:pt>
                <c:pt idx="170">
                  <c:v>7</c:v>
                </c:pt>
                <c:pt idx="171">
                  <c:v>0</c:v>
                </c:pt>
                <c:pt idx="172">
                  <c:v>4</c:v>
                </c:pt>
                <c:pt idx="173">
                  <c:v>30</c:v>
                </c:pt>
                <c:pt idx="174">
                  <c:v>39</c:v>
                </c:pt>
                <c:pt idx="175">
                  <c:v>62</c:v>
                </c:pt>
                <c:pt idx="176">
                  <c:v>8</c:v>
                </c:pt>
                <c:pt idx="177">
                  <c:v>8</c:v>
                </c:pt>
                <c:pt idx="178">
                  <c:v>18</c:v>
                </c:pt>
                <c:pt idx="179">
                  <c:v>4</c:v>
                </c:pt>
                <c:pt idx="180">
                  <c:v>30</c:v>
                </c:pt>
                <c:pt idx="181">
                  <c:v>2</c:v>
                </c:pt>
                <c:pt idx="182">
                  <c:v>33</c:v>
                </c:pt>
                <c:pt idx="183">
                  <c:v>33</c:v>
                </c:pt>
                <c:pt idx="184">
                  <c:v>0</c:v>
                </c:pt>
                <c:pt idx="185">
                  <c:v>35</c:v>
                </c:pt>
                <c:pt idx="186">
                  <c:v>54</c:v>
                </c:pt>
                <c:pt idx="187">
                  <c:v>39</c:v>
                </c:pt>
                <c:pt idx="188">
                  <c:v>118</c:v>
                </c:pt>
                <c:pt idx="189">
                  <c:v>33</c:v>
                </c:pt>
                <c:pt idx="190">
                  <c:v>11</c:v>
                </c:pt>
                <c:pt idx="191">
                  <c:v>89</c:v>
                </c:pt>
                <c:pt idx="192">
                  <c:v>18</c:v>
                </c:pt>
                <c:pt idx="193">
                  <c:v>22</c:v>
                </c:pt>
                <c:pt idx="194">
                  <c:v>24</c:v>
                </c:pt>
                <c:pt idx="195">
                  <c:v>84</c:v>
                </c:pt>
                <c:pt idx="196">
                  <c:v>13</c:v>
                </c:pt>
                <c:pt idx="197">
                  <c:v>13</c:v>
                </c:pt>
                <c:pt idx="198">
                  <c:v>18</c:v>
                </c:pt>
                <c:pt idx="199">
                  <c:v>39</c:v>
                </c:pt>
                <c:pt idx="200">
                  <c:v>39</c:v>
                </c:pt>
                <c:pt idx="201">
                  <c:v>39</c:v>
                </c:pt>
                <c:pt idx="202">
                  <c:v>88</c:v>
                </c:pt>
                <c:pt idx="203">
                  <c:v>0</c:v>
                </c:pt>
                <c:pt idx="204">
                  <c:v>6</c:v>
                </c:pt>
                <c:pt idx="205">
                  <c:v>29</c:v>
                </c:pt>
                <c:pt idx="206">
                  <c:v>19</c:v>
                </c:pt>
                <c:pt idx="207">
                  <c:v>84</c:v>
                </c:pt>
                <c:pt idx="208">
                  <c:v>0</c:v>
                </c:pt>
                <c:pt idx="209">
                  <c:v>83</c:v>
                </c:pt>
                <c:pt idx="210">
                  <c:v>13</c:v>
                </c:pt>
                <c:pt idx="211">
                  <c:v>76</c:v>
                </c:pt>
                <c:pt idx="212">
                  <c:v>22</c:v>
                </c:pt>
                <c:pt idx="213">
                  <c:v>24</c:v>
                </c:pt>
                <c:pt idx="214">
                  <c:v>2</c:v>
                </c:pt>
                <c:pt idx="215">
                  <c:v>0</c:v>
                </c:pt>
                <c:pt idx="216">
                  <c:v>7</c:v>
                </c:pt>
                <c:pt idx="217">
                  <c:v>19</c:v>
                </c:pt>
                <c:pt idx="218">
                  <c:v>27</c:v>
                </c:pt>
                <c:pt idx="219">
                  <c:v>35</c:v>
                </c:pt>
                <c:pt idx="220">
                  <c:v>4</c:v>
                </c:pt>
                <c:pt idx="221">
                  <c:v>84</c:v>
                </c:pt>
                <c:pt idx="222">
                  <c:v>42</c:v>
                </c:pt>
                <c:pt idx="223">
                  <c:v>42</c:v>
                </c:pt>
                <c:pt idx="224">
                  <c:v>14</c:v>
                </c:pt>
                <c:pt idx="225">
                  <c:v>43</c:v>
                </c:pt>
                <c:pt idx="226">
                  <c:v>13</c:v>
                </c:pt>
                <c:pt idx="227">
                  <c:v>18</c:v>
                </c:pt>
                <c:pt idx="228">
                  <c:v>39</c:v>
                </c:pt>
                <c:pt idx="229">
                  <c:v>24</c:v>
                </c:pt>
                <c:pt idx="230">
                  <c:v>29</c:v>
                </c:pt>
                <c:pt idx="231">
                  <c:v>29</c:v>
                </c:pt>
                <c:pt idx="232">
                  <c:v>88</c:v>
                </c:pt>
                <c:pt idx="233">
                  <c:v>18</c:v>
                </c:pt>
                <c:pt idx="234">
                  <c:v>33</c:v>
                </c:pt>
                <c:pt idx="235">
                  <c:v>39</c:v>
                </c:pt>
                <c:pt idx="236">
                  <c:v>4</c:v>
                </c:pt>
                <c:pt idx="237">
                  <c:v>57</c:v>
                </c:pt>
                <c:pt idx="238">
                  <c:v>7</c:v>
                </c:pt>
                <c:pt idx="239">
                  <c:v>9</c:v>
                </c:pt>
                <c:pt idx="240">
                  <c:v>39</c:v>
                </c:pt>
                <c:pt idx="241">
                  <c:v>33</c:v>
                </c:pt>
                <c:pt idx="242">
                  <c:v>15</c:v>
                </c:pt>
                <c:pt idx="243">
                  <c:v>7</c:v>
                </c:pt>
                <c:pt idx="244">
                  <c:v>15</c:v>
                </c:pt>
                <c:pt idx="245">
                  <c:v>14</c:v>
                </c:pt>
                <c:pt idx="246">
                  <c:v>8</c:v>
                </c:pt>
                <c:pt idx="247">
                  <c:v>8</c:v>
                </c:pt>
                <c:pt idx="248">
                  <c:v>10</c:v>
                </c:pt>
                <c:pt idx="249">
                  <c:v>7</c:v>
                </c:pt>
                <c:pt idx="250">
                  <c:v>18</c:v>
                </c:pt>
                <c:pt idx="251">
                  <c:v>10</c:v>
                </c:pt>
                <c:pt idx="252">
                  <c:v>28</c:v>
                </c:pt>
                <c:pt idx="253">
                  <c:v>57</c:v>
                </c:pt>
                <c:pt idx="254">
                  <c:v>39</c:v>
                </c:pt>
                <c:pt idx="255">
                  <c:v>3</c:v>
                </c:pt>
                <c:pt idx="256">
                  <c:v>7</c:v>
                </c:pt>
                <c:pt idx="257">
                  <c:v>83</c:v>
                </c:pt>
                <c:pt idx="258">
                  <c:v>6</c:v>
                </c:pt>
                <c:pt idx="259">
                  <c:v>33</c:v>
                </c:pt>
                <c:pt idx="260">
                  <c:v>6</c:v>
                </c:pt>
                <c:pt idx="261">
                  <c:v>19</c:v>
                </c:pt>
                <c:pt idx="262">
                  <c:v>7</c:v>
                </c:pt>
                <c:pt idx="263">
                  <c:v>10</c:v>
                </c:pt>
                <c:pt idx="264">
                  <c:v>9</c:v>
                </c:pt>
                <c:pt idx="265">
                  <c:v>9</c:v>
                </c:pt>
                <c:pt idx="266">
                  <c:v>39</c:v>
                </c:pt>
                <c:pt idx="267">
                  <c:v>19</c:v>
                </c:pt>
                <c:pt idx="268">
                  <c:v>3</c:v>
                </c:pt>
                <c:pt idx="269">
                  <c:v>84</c:v>
                </c:pt>
                <c:pt idx="270">
                  <c:v>35</c:v>
                </c:pt>
                <c:pt idx="271">
                  <c:v>39</c:v>
                </c:pt>
                <c:pt idx="272">
                  <c:v>2</c:v>
                </c:pt>
                <c:pt idx="273">
                  <c:v>13</c:v>
                </c:pt>
                <c:pt idx="274">
                  <c:v>57</c:v>
                </c:pt>
                <c:pt idx="275">
                  <c:v>18</c:v>
                </c:pt>
                <c:pt idx="276">
                  <c:v>39</c:v>
                </c:pt>
                <c:pt idx="277">
                  <c:v>39</c:v>
                </c:pt>
                <c:pt idx="278">
                  <c:v>15</c:v>
                </c:pt>
                <c:pt idx="279">
                  <c:v>19</c:v>
                </c:pt>
                <c:pt idx="280">
                  <c:v>57</c:v>
                </c:pt>
                <c:pt idx="281">
                  <c:v>83</c:v>
                </c:pt>
                <c:pt idx="282">
                  <c:v>33</c:v>
                </c:pt>
                <c:pt idx="283">
                  <c:v>33</c:v>
                </c:pt>
                <c:pt idx="284">
                  <c:v>10</c:v>
                </c:pt>
                <c:pt idx="285">
                  <c:v>87</c:v>
                </c:pt>
                <c:pt idx="286">
                  <c:v>43</c:v>
                </c:pt>
                <c:pt idx="287">
                  <c:v>84</c:v>
                </c:pt>
                <c:pt idx="288">
                  <c:v>30</c:v>
                </c:pt>
                <c:pt idx="289">
                  <c:v>13</c:v>
                </c:pt>
                <c:pt idx="290">
                  <c:v>33</c:v>
                </c:pt>
                <c:pt idx="291">
                  <c:v>19</c:v>
                </c:pt>
                <c:pt idx="292">
                  <c:v>35</c:v>
                </c:pt>
                <c:pt idx="293">
                  <c:v>36</c:v>
                </c:pt>
                <c:pt idx="294">
                  <c:v>19</c:v>
                </c:pt>
                <c:pt idx="295">
                  <c:v>36</c:v>
                </c:pt>
                <c:pt idx="296">
                  <c:v>96</c:v>
                </c:pt>
                <c:pt idx="297">
                  <c:v>19</c:v>
                </c:pt>
                <c:pt idx="298">
                  <c:v>13</c:v>
                </c:pt>
                <c:pt idx="299">
                  <c:v>4</c:v>
                </c:pt>
                <c:pt idx="300">
                  <c:v>36</c:v>
                </c:pt>
                <c:pt idx="301">
                  <c:v>64</c:v>
                </c:pt>
                <c:pt idx="302">
                  <c:v>84</c:v>
                </c:pt>
                <c:pt idx="303">
                  <c:v>39</c:v>
                </c:pt>
                <c:pt idx="304">
                  <c:v>39</c:v>
                </c:pt>
                <c:pt idx="305">
                  <c:v>19</c:v>
                </c:pt>
                <c:pt idx="306">
                  <c:v>33</c:v>
                </c:pt>
                <c:pt idx="307">
                  <c:v>57</c:v>
                </c:pt>
                <c:pt idx="308">
                  <c:v>19</c:v>
                </c:pt>
                <c:pt idx="309">
                  <c:v>35</c:v>
                </c:pt>
                <c:pt idx="310">
                  <c:v>40</c:v>
                </c:pt>
                <c:pt idx="311">
                  <c:v>36</c:v>
                </c:pt>
                <c:pt idx="312">
                  <c:v>39</c:v>
                </c:pt>
                <c:pt idx="313">
                  <c:v>36</c:v>
                </c:pt>
                <c:pt idx="314">
                  <c:v>40</c:v>
                </c:pt>
                <c:pt idx="315">
                  <c:v>19</c:v>
                </c:pt>
                <c:pt idx="316">
                  <c:v>35</c:v>
                </c:pt>
                <c:pt idx="317">
                  <c:v>27</c:v>
                </c:pt>
                <c:pt idx="318">
                  <c:v>19</c:v>
                </c:pt>
                <c:pt idx="319">
                  <c:v>39</c:v>
                </c:pt>
                <c:pt idx="320">
                  <c:v>13</c:v>
                </c:pt>
                <c:pt idx="321">
                  <c:v>33</c:v>
                </c:pt>
                <c:pt idx="322">
                  <c:v>7</c:v>
                </c:pt>
                <c:pt idx="323">
                  <c:v>19</c:v>
                </c:pt>
                <c:pt idx="324">
                  <c:v>7</c:v>
                </c:pt>
                <c:pt idx="325">
                  <c:v>7</c:v>
                </c:pt>
                <c:pt idx="326">
                  <c:v>7</c:v>
                </c:pt>
                <c:pt idx="327">
                  <c:v>39</c:v>
                </c:pt>
                <c:pt idx="328">
                  <c:v>7</c:v>
                </c:pt>
                <c:pt idx="329">
                  <c:v>54</c:v>
                </c:pt>
                <c:pt idx="330">
                  <c:v>30</c:v>
                </c:pt>
                <c:pt idx="331">
                  <c:v>57</c:v>
                </c:pt>
                <c:pt idx="332">
                  <c:v>24</c:v>
                </c:pt>
                <c:pt idx="333">
                  <c:v>15</c:v>
                </c:pt>
                <c:pt idx="334">
                  <c:v>30</c:v>
                </c:pt>
                <c:pt idx="335">
                  <c:v>19</c:v>
                </c:pt>
                <c:pt idx="336">
                  <c:v>39</c:v>
                </c:pt>
                <c:pt idx="337">
                  <c:v>40</c:v>
                </c:pt>
                <c:pt idx="338">
                  <c:v>57</c:v>
                </c:pt>
                <c:pt idx="339">
                  <c:v>39</c:v>
                </c:pt>
                <c:pt idx="340">
                  <c:v>19</c:v>
                </c:pt>
                <c:pt idx="341">
                  <c:v>29</c:v>
                </c:pt>
                <c:pt idx="342">
                  <c:v>33</c:v>
                </c:pt>
                <c:pt idx="343">
                  <c:v>39</c:v>
                </c:pt>
                <c:pt idx="344">
                  <c:v>7</c:v>
                </c:pt>
                <c:pt idx="345">
                  <c:v>33</c:v>
                </c:pt>
                <c:pt idx="346">
                  <c:v>40</c:v>
                </c:pt>
                <c:pt idx="347">
                  <c:v>42</c:v>
                </c:pt>
                <c:pt idx="348">
                  <c:v>2</c:v>
                </c:pt>
                <c:pt idx="349">
                  <c:v>35</c:v>
                </c:pt>
                <c:pt idx="350">
                  <c:v>12</c:v>
                </c:pt>
                <c:pt idx="351">
                  <c:v>3</c:v>
                </c:pt>
                <c:pt idx="352">
                  <c:v>40</c:v>
                </c:pt>
                <c:pt idx="353">
                  <c:v>39</c:v>
                </c:pt>
                <c:pt idx="354">
                  <c:v>39</c:v>
                </c:pt>
                <c:pt idx="355">
                  <c:v>40</c:v>
                </c:pt>
                <c:pt idx="356">
                  <c:v>33</c:v>
                </c:pt>
                <c:pt idx="357">
                  <c:v>33</c:v>
                </c:pt>
                <c:pt idx="358">
                  <c:v>118</c:v>
                </c:pt>
                <c:pt idx="359">
                  <c:v>19</c:v>
                </c:pt>
                <c:pt idx="360">
                  <c:v>39</c:v>
                </c:pt>
                <c:pt idx="361">
                  <c:v>39</c:v>
                </c:pt>
                <c:pt idx="362">
                  <c:v>19</c:v>
                </c:pt>
                <c:pt idx="363">
                  <c:v>39</c:v>
                </c:pt>
                <c:pt idx="364">
                  <c:v>40</c:v>
                </c:pt>
                <c:pt idx="365">
                  <c:v>33</c:v>
                </c:pt>
                <c:pt idx="366">
                  <c:v>64</c:v>
                </c:pt>
                <c:pt idx="367">
                  <c:v>40</c:v>
                </c:pt>
                <c:pt idx="368">
                  <c:v>48</c:v>
                </c:pt>
                <c:pt idx="369">
                  <c:v>35</c:v>
                </c:pt>
                <c:pt idx="370">
                  <c:v>39</c:v>
                </c:pt>
                <c:pt idx="371">
                  <c:v>13</c:v>
                </c:pt>
                <c:pt idx="372">
                  <c:v>13</c:v>
                </c:pt>
                <c:pt idx="373">
                  <c:v>26</c:v>
                </c:pt>
                <c:pt idx="374">
                  <c:v>76</c:v>
                </c:pt>
                <c:pt idx="375">
                  <c:v>40</c:v>
                </c:pt>
                <c:pt idx="376">
                  <c:v>54</c:v>
                </c:pt>
                <c:pt idx="377">
                  <c:v>39</c:v>
                </c:pt>
                <c:pt idx="378">
                  <c:v>42</c:v>
                </c:pt>
                <c:pt idx="379">
                  <c:v>40</c:v>
                </c:pt>
                <c:pt idx="380">
                  <c:v>84</c:v>
                </c:pt>
                <c:pt idx="381">
                  <c:v>39</c:v>
                </c:pt>
                <c:pt idx="382">
                  <c:v>18</c:v>
                </c:pt>
                <c:pt idx="383">
                  <c:v>19</c:v>
                </c:pt>
                <c:pt idx="384">
                  <c:v>48</c:v>
                </c:pt>
                <c:pt idx="385">
                  <c:v>39</c:v>
                </c:pt>
                <c:pt idx="386">
                  <c:v>40</c:v>
                </c:pt>
                <c:pt idx="387">
                  <c:v>35</c:v>
                </c:pt>
                <c:pt idx="388">
                  <c:v>84</c:v>
                </c:pt>
                <c:pt idx="389">
                  <c:v>13</c:v>
                </c:pt>
                <c:pt idx="390">
                  <c:v>39</c:v>
                </c:pt>
                <c:pt idx="391">
                  <c:v>39</c:v>
                </c:pt>
                <c:pt idx="392">
                  <c:v>13</c:v>
                </c:pt>
                <c:pt idx="393">
                  <c:v>40</c:v>
                </c:pt>
                <c:pt idx="394">
                  <c:v>15</c:v>
                </c:pt>
                <c:pt idx="395">
                  <c:v>19</c:v>
                </c:pt>
                <c:pt idx="396">
                  <c:v>39</c:v>
                </c:pt>
                <c:pt idx="397">
                  <c:v>57</c:v>
                </c:pt>
                <c:pt idx="398">
                  <c:v>39</c:v>
                </c:pt>
                <c:pt idx="399">
                  <c:v>42</c:v>
                </c:pt>
                <c:pt idx="400">
                  <c:v>76</c:v>
                </c:pt>
                <c:pt idx="401">
                  <c:v>40</c:v>
                </c:pt>
                <c:pt idx="402">
                  <c:v>48</c:v>
                </c:pt>
                <c:pt idx="403">
                  <c:v>42</c:v>
                </c:pt>
                <c:pt idx="404">
                  <c:v>19</c:v>
                </c:pt>
                <c:pt idx="405">
                  <c:v>39</c:v>
                </c:pt>
                <c:pt idx="406">
                  <c:v>15</c:v>
                </c:pt>
                <c:pt idx="407">
                  <c:v>19</c:v>
                </c:pt>
                <c:pt idx="408">
                  <c:v>39</c:v>
                </c:pt>
                <c:pt idx="409">
                  <c:v>19</c:v>
                </c:pt>
                <c:pt idx="410">
                  <c:v>40</c:v>
                </c:pt>
                <c:pt idx="411">
                  <c:v>40</c:v>
                </c:pt>
                <c:pt idx="412">
                  <c:v>57</c:v>
                </c:pt>
                <c:pt idx="413">
                  <c:v>19</c:v>
                </c:pt>
                <c:pt idx="414">
                  <c:v>19</c:v>
                </c:pt>
                <c:pt idx="415">
                  <c:v>33</c:v>
                </c:pt>
                <c:pt idx="416">
                  <c:v>64</c:v>
                </c:pt>
                <c:pt idx="417">
                  <c:v>39</c:v>
                </c:pt>
                <c:pt idx="418">
                  <c:v>39</c:v>
                </c:pt>
                <c:pt idx="419">
                  <c:v>39</c:v>
                </c:pt>
                <c:pt idx="420">
                  <c:v>39</c:v>
                </c:pt>
                <c:pt idx="421">
                  <c:v>6</c:v>
                </c:pt>
                <c:pt idx="422">
                  <c:v>6</c:v>
                </c:pt>
                <c:pt idx="423">
                  <c:v>33</c:v>
                </c:pt>
                <c:pt idx="424">
                  <c:v>13</c:v>
                </c:pt>
                <c:pt idx="425">
                  <c:v>33</c:v>
                </c:pt>
                <c:pt idx="426">
                  <c:v>33</c:v>
                </c:pt>
                <c:pt idx="427">
                  <c:v>6</c:v>
                </c:pt>
                <c:pt idx="428">
                  <c:v>42</c:v>
                </c:pt>
                <c:pt idx="429">
                  <c:v>2</c:v>
                </c:pt>
                <c:pt idx="430">
                  <c:v>39</c:v>
                </c:pt>
                <c:pt idx="431">
                  <c:v>42</c:v>
                </c:pt>
                <c:pt idx="432">
                  <c:v>36</c:v>
                </c:pt>
                <c:pt idx="433">
                  <c:v>40</c:v>
                </c:pt>
                <c:pt idx="434">
                  <c:v>33</c:v>
                </c:pt>
                <c:pt idx="435">
                  <c:v>39</c:v>
                </c:pt>
                <c:pt idx="436">
                  <c:v>42</c:v>
                </c:pt>
                <c:pt idx="437">
                  <c:v>39</c:v>
                </c:pt>
                <c:pt idx="438">
                  <c:v>39</c:v>
                </c:pt>
                <c:pt idx="439">
                  <c:v>40</c:v>
                </c:pt>
                <c:pt idx="440">
                  <c:v>39</c:v>
                </c:pt>
                <c:pt idx="441">
                  <c:v>19</c:v>
                </c:pt>
                <c:pt idx="442">
                  <c:v>33</c:v>
                </c:pt>
                <c:pt idx="443">
                  <c:v>39</c:v>
                </c:pt>
                <c:pt idx="444">
                  <c:v>5</c:v>
                </c:pt>
                <c:pt idx="445">
                  <c:v>36</c:v>
                </c:pt>
                <c:pt idx="446">
                  <c:v>39</c:v>
                </c:pt>
                <c:pt idx="447">
                  <c:v>39</c:v>
                </c:pt>
                <c:pt idx="448">
                  <c:v>13</c:v>
                </c:pt>
                <c:pt idx="449">
                  <c:v>42</c:v>
                </c:pt>
                <c:pt idx="450">
                  <c:v>18</c:v>
                </c:pt>
                <c:pt idx="451">
                  <c:v>33</c:v>
                </c:pt>
                <c:pt idx="452">
                  <c:v>13</c:v>
                </c:pt>
                <c:pt idx="453">
                  <c:v>42</c:v>
                </c:pt>
                <c:pt idx="454">
                  <c:v>27</c:v>
                </c:pt>
                <c:pt idx="455">
                  <c:v>13</c:v>
                </c:pt>
                <c:pt idx="456">
                  <c:v>13</c:v>
                </c:pt>
                <c:pt idx="457">
                  <c:v>4</c:v>
                </c:pt>
                <c:pt idx="458">
                  <c:v>64</c:v>
                </c:pt>
                <c:pt idx="459">
                  <c:v>40</c:v>
                </c:pt>
                <c:pt idx="460">
                  <c:v>39</c:v>
                </c:pt>
                <c:pt idx="461">
                  <c:v>33</c:v>
                </c:pt>
                <c:pt idx="462">
                  <c:v>64</c:v>
                </c:pt>
                <c:pt idx="463">
                  <c:v>33</c:v>
                </c:pt>
                <c:pt idx="464">
                  <c:v>39</c:v>
                </c:pt>
                <c:pt idx="465">
                  <c:v>13</c:v>
                </c:pt>
                <c:pt idx="466">
                  <c:v>83</c:v>
                </c:pt>
                <c:pt idx="467">
                  <c:v>40</c:v>
                </c:pt>
                <c:pt idx="468">
                  <c:v>39</c:v>
                </c:pt>
                <c:pt idx="469">
                  <c:v>39</c:v>
                </c:pt>
                <c:pt idx="470">
                  <c:v>30</c:v>
                </c:pt>
                <c:pt idx="471">
                  <c:v>33</c:v>
                </c:pt>
                <c:pt idx="472">
                  <c:v>35</c:v>
                </c:pt>
                <c:pt idx="473">
                  <c:v>39</c:v>
                </c:pt>
                <c:pt idx="474">
                  <c:v>35</c:v>
                </c:pt>
                <c:pt idx="475">
                  <c:v>33</c:v>
                </c:pt>
                <c:pt idx="476">
                  <c:v>36</c:v>
                </c:pt>
                <c:pt idx="477">
                  <c:v>57</c:v>
                </c:pt>
                <c:pt idx="478">
                  <c:v>13</c:v>
                </c:pt>
                <c:pt idx="479">
                  <c:v>42</c:v>
                </c:pt>
                <c:pt idx="480">
                  <c:v>33</c:v>
                </c:pt>
                <c:pt idx="481">
                  <c:v>16</c:v>
                </c:pt>
                <c:pt idx="482">
                  <c:v>42</c:v>
                </c:pt>
                <c:pt idx="483">
                  <c:v>39</c:v>
                </c:pt>
                <c:pt idx="484">
                  <c:v>19</c:v>
                </c:pt>
                <c:pt idx="485">
                  <c:v>39</c:v>
                </c:pt>
                <c:pt idx="486">
                  <c:v>14</c:v>
                </c:pt>
                <c:pt idx="487">
                  <c:v>19</c:v>
                </c:pt>
                <c:pt idx="488">
                  <c:v>53</c:v>
                </c:pt>
                <c:pt idx="489">
                  <c:v>40</c:v>
                </c:pt>
                <c:pt idx="490">
                  <c:v>36</c:v>
                </c:pt>
                <c:pt idx="491">
                  <c:v>40</c:v>
                </c:pt>
                <c:pt idx="492">
                  <c:v>39</c:v>
                </c:pt>
                <c:pt idx="493">
                  <c:v>27</c:v>
                </c:pt>
                <c:pt idx="494">
                  <c:v>18</c:v>
                </c:pt>
                <c:pt idx="495">
                  <c:v>30</c:v>
                </c:pt>
                <c:pt idx="496">
                  <c:v>13</c:v>
                </c:pt>
                <c:pt idx="497">
                  <c:v>13</c:v>
                </c:pt>
                <c:pt idx="498">
                  <c:v>54</c:v>
                </c:pt>
                <c:pt idx="499">
                  <c:v>39</c:v>
                </c:pt>
                <c:pt idx="500">
                  <c:v>40</c:v>
                </c:pt>
                <c:pt idx="501">
                  <c:v>39</c:v>
                </c:pt>
                <c:pt idx="502">
                  <c:v>35</c:v>
                </c:pt>
                <c:pt idx="503">
                  <c:v>33</c:v>
                </c:pt>
                <c:pt idx="504">
                  <c:v>7</c:v>
                </c:pt>
                <c:pt idx="505">
                  <c:v>33</c:v>
                </c:pt>
                <c:pt idx="506">
                  <c:v>39</c:v>
                </c:pt>
                <c:pt idx="507">
                  <c:v>54</c:v>
                </c:pt>
                <c:pt idx="508">
                  <c:v>14</c:v>
                </c:pt>
                <c:pt idx="509">
                  <c:v>57</c:v>
                </c:pt>
                <c:pt idx="510">
                  <c:v>64</c:v>
                </c:pt>
                <c:pt idx="511">
                  <c:v>33</c:v>
                </c:pt>
                <c:pt idx="512">
                  <c:v>39</c:v>
                </c:pt>
                <c:pt idx="513">
                  <c:v>35</c:v>
                </c:pt>
                <c:pt idx="514">
                  <c:v>39</c:v>
                </c:pt>
                <c:pt idx="515">
                  <c:v>3</c:v>
                </c:pt>
                <c:pt idx="516">
                  <c:v>26</c:v>
                </c:pt>
                <c:pt idx="517">
                  <c:v>14</c:v>
                </c:pt>
                <c:pt idx="518">
                  <c:v>39</c:v>
                </c:pt>
                <c:pt idx="519">
                  <c:v>42</c:v>
                </c:pt>
                <c:pt idx="520">
                  <c:v>118</c:v>
                </c:pt>
                <c:pt idx="521">
                  <c:v>13</c:v>
                </c:pt>
                <c:pt idx="522">
                  <c:v>14</c:v>
                </c:pt>
                <c:pt idx="523">
                  <c:v>3</c:v>
                </c:pt>
                <c:pt idx="524">
                  <c:v>3</c:v>
                </c:pt>
                <c:pt idx="525">
                  <c:v>14</c:v>
                </c:pt>
                <c:pt idx="526">
                  <c:v>19</c:v>
                </c:pt>
                <c:pt idx="527">
                  <c:v>39</c:v>
                </c:pt>
                <c:pt idx="528">
                  <c:v>84</c:v>
                </c:pt>
                <c:pt idx="529">
                  <c:v>35</c:v>
                </c:pt>
                <c:pt idx="530">
                  <c:v>42</c:v>
                </c:pt>
                <c:pt idx="531">
                  <c:v>42</c:v>
                </c:pt>
                <c:pt idx="532">
                  <c:v>35</c:v>
                </c:pt>
                <c:pt idx="533">
                  <c:v>14</c:v>
                </c:pt>
                <c:pt idx="534">
                  <c:v>62</c:v>
                </c:pt>
                <c:pt idx="535">
                  <c:v>35</c:v>
                </c:pt>
                <c:pt idx="536">
                  <c:v>35</c:v>
                </c:pt>
                <c:pt idx="537">
                  <c:v>14</c:v>
                </c:pt>
                <c:pt idx="538">
                  <c:v>33</c:v>
                </c:pt>
                <c:pt idx="539">
                  <c:v>33</c:v>
                </c:pt>
                <c:pt idx="540">
                  <c:v>13</c:v>
                </c:pt>
                <c:pt idx="541">
                  <c:v>39</c:v>
                </c:pt>
                <c:pt idx="542">
                  <c:v>13</c:v>
                </c:pt>
                <c:pt idx="543">
                  <c:v>57</c:v>
                </c:pt>
                <c:pt idx="544">
                  <c:v>13</c:v>
                </c:pt>
                <c:pt idx="545">
                  <c:v>7</c:v>
                </c:pt>
                <c:pt idx="546">
                  <c:v>13</c:v>
                </c:pt>
                <c:pt idx="547">
                  <c:v>1</c:v>
                </c:pt>
                <c:pt idx="548">
                  <c:v>39</c:v>
                </c:pt>
                <c:pt idx="549">
                  <c:v>25</c:v>
                </c:pt>
                <c:pt idx="550">
                  <c:v>7</c:v>
                </c:pt>
                <c:pt idx="551">
                  <c:v>57</c:v>
                </c:pt>
                <c:pt idx="552">
                  <c:v>13</c:v>
                </c:pt>
                <c:pt idx="553">
                  <c:v>13</c:v>
                </c:pt>
                <c:pt idx="554">
                  <c:v>14</c:v>
                </c:pt>
                <c:pt idx="555">
                  <c:v>7</c:v>
                </c:pt>
                <c:pt idx="556">
                  <c:v>7</c:v>
                </c:pt>
                <c:pt idx="557">
                  <c:v>14</c:v>
                </c:pt>
                <c:pt idx="558">
                  <c:v>13</c:v>
                </c:pt>
                <c:pt idx="559">
                  <c:v>39</c:v>
                </c:pt>
                <c:pt idx="560">
                  <c:v>57</c:v>
                </c:pt>
                <c:pt idx="561">
                  <c:v>13</c:v>
                </c:pt>
                <c:pt idx="562">
                  <c:v>26</c:v>
                </c:pt>
                <c:pt idx="563">
                  <c:v>1</c:v>
                </c:pt>
                <c:pt idx="564">
                  <c:v>14</c:v>
                </c:pt>
                <c:pt idx="565">
                  <c:v>64</c:v>
                </c:pt>
                <c:pt idx="566">
                  <c:v>13</c:v>
                </c:pt>
                <c:pt idx="567">
                  <c:v>35</c:v>
                </c:pt>
                <c:pt idx="568">
                  <c:v>39</c:v>
                </c:pt>
                <c:pt idx="569">
                  <c:v>13</c:v>
                </c:pt>
                <c:pt idx="570">
                  <c:v>42</c:v>
                </c:pt>
                <c:pt idx="571">
                  <c:v>18</c:v>
                </c:pt>
                <c:pt idx="572">
                  <c:v>39</c:v>
                </c:pt>
                <c:pt idx="573">
                  <c:v>57</c:v>
                </c:pt>
                <c:pt idx="574">
                  <c:v>64</c:v>
                </c:pt>
                <c:pt idx="575">
                  <c:v>42</c:v>
                </c:pt>
                <c:pt idx="576">
                  <c:v>13</c:v>
                </c:pt>
                <c:pt idx="577">
                  <c:v>26</c:v>
                </c:pt>
                <c:pt idx="578">
                  <c:v>13</c:v>
                </c:pt>
                <c:pt idx="579">
                  <c:v>18</c:v>
                </c:pt>
                <c:pt idx="580">
                  <c:v>16</c:v>
                </c:pt>
                <c:pt idx="581">
                  <c:v>13</c:v>
                </c:pt>
                <c:pt idx="582">
                  <c:v>13</c:v>
                </c:pt>
                <c:pt idx="583">
                  <c:v>1</c:v>
                </c:pt>
                <c:pt idx="584">
                  <c:v>1</c:v>
                </c:pt>
                <c:pt idx="585">
                  <c:v>1</c:v>
                </c:pt>
                <c:pt idx="586">
                  <c:v>14</c:v>
                </c:pt>
                <c:pt idx="587">
                  <c:v>13</c:v>
                </c:pt>
                <c:pt idx="588">
                  <c:v>13</c:v>
                </c:pt>
                <c:pt idx="589">
                  <c:v>7</c:v>
                </c:pt>
                <c:pt idx="590">
                  <c:v>18</c:v>
                </c:pt>
                <c:pt idx="591">
                  <c:v>13</c:v>
                </c:pt>
                <c:pt idx="592">
                  <c:v>35</c:v>
                </c:pt>
                <c:pt idx="593">
                  <c:v>42</c:v>
                </c:pt>
                <c:pt idx="594">
                  <c:v>33</c:v>
                </c:pt>
                <c:pt idx="595">
                  <c:v>53</c:v>
                </c:pt>
                <c:pt idx="596">
                  <c:v>57</c:v>
                </c:pt>
                <c:pt idx="597">
                  <c:v>13</c:v>
                </c:pt>
                <c:pt idx="598">
                  <c:v>13</c:v>
                </c:pt>
                <c:pt idx="599">
                  <c:v>7</c:v>
                </c:pt>
                <c:pt idx="600">
                  <c:v>57</c:v>
                </c:pt>
                <c:pt idx="601">
                  <c:v>57</c:v>
                </c:pt>
                <c:pt idx="602">
                  <c:v>57</c:v>
                </c:pt>
                <c:pt idx="603">
                  <c:v>14</c:v>
                </c:pt>
                <c:pt idx="604">
                  <c:v>26</c:v>
                </c:pt>
                <c:pt idx="605">
                  <c:v>6</c:v>
                </c:pt>
                <c:pt idx="606">
                  <c:v>13</c:v>
                </c:pt>
                <c:pt idx="607">
                  <c:v>39</c:v>
                </c:pt>
                <c:pt idx="608">
                  <c:v>1</c:v>
                </c:pt>
                <c:pt idx="609">
                  <c:v>39</c:v>
                </c:pt>
                <c:pt idx="610">
                  <c:v>1</c:v>
                </c:pt>
                <c:pt idx="611">
                  <c:v>18</c:v>
                </c:pt>
                <c:pt idx="612">
                  <c:v>13</c:v>
                </c:pt>
                <c:pt idx="613">
                  <c:v>42</c:v>
                </c:pt>
                <c:pt idx="614">
                  <c:v>1</c:v>
                </c:pt>
                <c:pt idx="615">
                  <c:v>12</c:v>
                </c:pt>
                <c:pt idx="616">
                  <c:v>16</c:v>
                </c:pt>
                <c:pt idx="617">
                  <c:v>1</c:v>
                </c:pt>
                <c:pt idx="618">
                  <c:v>14</c:v>
                </c:pt>
                <c:pt idx="619">
                  <c:v>62</c:v>
                </c:pt>
                <c:pt idx="620">
                  <c:v>39</c:v>
                </c:pt>
                <c:pt idx="621">
                  <c:v>57</c:v>
                </c:pt>
                <c:pt idx="622">
                  <c:v>7</c:v>
                </c:pt>
                <c:pt idx="623">
                  <c:v>14</c:v>
                </c:pt>
                <c:pt idx="624">
                  <c:v>1</c:v>
                </c:pt>
                <c:pt idx="625">
                  <c:v>42</c:v>
                </c:pt>
                <c:pt idx="626">
                  <c:v>14</c:v>
                </c:pt>
                <c:pt idx="627">
                  <c:v>39</c:v>
                </c:pt>
                <c:pt idx="628">
                  <c:v>39</c:v>
                </c:pt>
                <c:pt idx="629">
                  <c:v>14</c:v>
                </c:pt>
                <c:pt idx="630">
                  <c:v>39</c:v>
                </c:pt>
                <c:pt idx="631">
                  <c:v>14</c:v>
                </c:pt>
                <c:pt idx="632">
                  <c:v>13</c:v>
                </c:pt>
                <c:pt idx="633">
                  <c:v>33</c:v>
                </c:pt>
                <c:pt idx="634">
                  <c:v>42</c:v>
                </c:pt>
                <c:pt idx="635">
                  <c:v>1</c:v>
                </c:pt>
                <c:pt idx="636">
                  <c:v>13</c:v>
                </c:pt>
                <c:pt idx="637">
                  <c:v>13</c:v>
                </c:pt>
                <c:pt idx="638">
                  <c:v>24</c:v>
                </c:pt>
                <c:pt idx="639">
                  <c:v>57</c:v>
                </c:pt>
                <c:pt idx="640">
                  <c:v>25</c:v>
                </c:pt>
                <c:pt idx="641">
                  <c:v>33</c:v>
                </c:pt>
                <c:pt idx="642">
                  <c:v>1</c:v>
                </c:pt>
                <c:pt idx="643">
                  <c:v>33</c:v>
                </c:pt>
                <c:pt idx="644">
                  <c:v>13</c:v>
                </c:pt>
                <c:pt idx="645">
                  <c:v>27</c:v>
                </c:pt>
                <c:pt idx="646">
                  <c:v>48</c:v>
                </c:pt>
                <c:pt idx="647">
                  <c:v>16</c:v>
                </c:pt>
                <c:pt idx="648">
                  <c:v>25</c:v>
                </c:pt>
                <c:pt idx="649">
                  <c:v>1</c:v>
                </c:pt>
                <c:pt idx="650">
                  <c:v>25</c:v>
                </c:pt>
                <c:pt idx="651">
                  <c:v>40</c:v>
                </c:pt>
                <c:pt idx="652">
                  <c:v>15</c:v>
                </c:pt>
                <c:pt idx="653">
                  <c:v>26</c:v>
                </c:pt>
                <c:pt idx="654">
                  <c:v>62</c:v>
                </c:pt>
                <c:pt idx="655">
                  <c:v>33</c:v>
                </c:pt>
                <c:pt idx="656">
                  <c:v>39</c:v>
                </c:pt>
                <c:pt idx="657">
                  <c:v>14</c:v>
                </c:pt>
                <c:pt idx="658">
                  <c:v>7</c:v>
                </c:pt>
                <c:pt idx="659">
                  <c:v>1</c:v>
                </c:pt>
                <c:pt idx="660">
                  <c:v>1</c:v>
                </c:pt>
                <c:pt idx="661">
                  <c:v>13</c:v>
                </c:pt>
                <c:pt idx="662">
                  <c:v>33</c:v>
                </c:pt>
                <c:pt idx="663">
                  <c:v>39</c:v>
                </c:pt>
                <c:pt idx="664">
                  <c:v>12</c:v>
                </c:pt>
                <c:pt idx="665">
                  <c:v>12</c:v>
                </c:pt>
                <c:pt idx="666">
                  <c:v>11</c:v>
                </c:pt>
                <c:pt idx="667">
                  <c:v>6</c:v>
                </c:pt>
                <c:pt idx="668">
                  <c:v>40</c:v>
                </c:pt>
                <c:pt idx="669">
                  <c:v>6</c:v>
                </c:pt>
                <c:pt idx="670">
                  <c:v>13</c:v>
                </c:pt>
                <c:pt idx="671">
                  <c:v>12</c:v>
                </c:pt>
                <c:pt idx="672">
                  <c:v>14</c:v>
                </c:pt>
                <c:pt idx="673">
                  <c:v>12</c:v>
                </c:pt>
                <c:pt idx="674">
                  <c:v>6</c:v>
                </c:pt>
                <c:pt idx="675">
                  <c:v>6</c:v>
                </c:pt>
                <c:pt idx="676">
                  <c:v>40</c:v>
                </c:pt>
                <c:pt idx="677">
                  <c:v>1</c:v>
                </c:pt>
                <c:pt idx="678">
                  <c:v>39</c:v>
                </c:pt>
                <c:pt idx="679">
                  <c:v>39</c:v>
                </c:pt>
                <c:pt idx="680">
                  <c:v>118</c:v>
                </c:pt>
                <c:pt idx="681">
                  <c:v>25</c:v>
                </c:pt>
                <c:pt idx="682">
                  <c:v>14</c:v>
                </c:pt>
                <c:pt idx="683">
                  <c:v>12</c:v>
                </c:pt>
                <c:pt idx="684">
                  <c:v>14</c:v>
                </c:pt>
                <c:pt idx="685">
                  <c:v>24</c:v>
                </c:pt>
                <c:pt idx="686">
                  <c:v>1</c:v>
                </c:pt>
                <c:pt idx="687">
                  <c:v>1</c:v>
                </c:pt>
                <c:pt idx="688">
                  <c:v>12</c:v>
                </c:pt>
                <c:pt idx="689">
                  <c:v>14</c:v>
                </c:pt>
                <c:pt idx="690">
                  <c:v>13</c:v>
                </c:pt>
                <c:pt idx="691">
                  <c:v>11</c:v>
                </c:pt>
                <c:pt idx="692">
                  <c:v>25</c:v>
                </c:pt>
                <c:pt idx="693">
                  <c:v>12</c:v>
                </c:pt>
                <c:pt idx="694">
                  <c:v>11</c:v>
                </c:pt>
                <c:pt idx="695">
                  <c:v>12</c:v>
                </c:pt>
                <c:pt idx="696">
                  <c:v>6</c:v>
                </c:pt>
                <c:pt idx="697">
                  <c:v>12</c:v>
                </c:pt>
                <c:pt idx="698">
                  <c:v>6</c:v>
                </c:pt>
                <c:pt idx="699">
                  <c:v>33</c:v>
                </c:pt>
                <c:pt idx="700">
                  <c:v>25</c:v>
                </c:pt>
                <c:pt idx="701">
                  <c:v>6</c:v>
                </c:pt>
                <c:pt idx="702">
                  <c:v>13</c:v>
                </c:pt>
                <c:pt idx="703">
                  <c:v>14</c:v>
                </c:pt>
                <c:pt idx="704">
                  <c:v>12</c:v>
                </c:pt>
                <c:pt idx="705">
                  <c:v>14</c:v>
                </c:pt>
                <c:pt idx="706">
                  <c:v>6</c:v>
                </c:pt>
                <c:pt idx="707">
                  <c:v>14</c:v>
                </c:pt>
                <c:pt idx="708">
                  <c:v>25</c:v>
                </c:pt>
                <c:pt idx="709">
                  <c:v>12</c:v>
                </c:pt>
                <c:pt idx="710">
                  <c:v>11</c:v>
                </c:pt>
                <c:pt idx="711">
                  <c:v>7</c:v>
                </c:pt>
                <c:pt idx="712">
                  <c:v>6</c:v>
                </c:pt>
                <c:pt idx="713">
                  <c:v>11</c:v>
                </c:pt>
                <c:pt idx="714">
                  <c:v>24</c:v>
                </c:pt>
                <c:pt idx="715">
                  <c:v>1</c:v>
                </c:pt>
                <c:pt idx="716">
                  <c:v>25</c:v>
                </c:pt>
                <c:pt idx="717">
                  <c:v>6</c:v>
                </c:pt>
                <c:pt idx="718">
                  <c:v>11</c:v>
                </c:pt>
                <c:pt idx="719">
                  <c:v>122</c:v>
                </c:pt>
                <c:pt idx="720">
                  <c:v>6</c:v>
                </c:pt>
                <c:pt idx="721">
                  <c:v>25</c:v>
                </c:pt>
                <c:pt idx="722">
                  <c:v>12</c:v>
                </c:pt>
                <c:pt idx="723">
                  <c:v>12</c:v>
                </c:pt>
                <c:pt idx="724">
                  <c:v>25</c:v>
                </c:pt>
                <c:pt idx="725">
                  <c:v>13</c:v>
                </c:pt>
                <c:pt idx="726">
                  <c:v>13</c:v>
                </c:pt>
                <c:pt idx="727">
                  <c:v>14</c:v>
                </c:pt>
                <c:pt idx="728">
                  <c:v>6</c:v>
                </c:pt>
                <c:pt idx="729">
                  <c:v>12</c:v>
                </c:pt>
                <c:pt idx="730">
                  <c:v>122</c:v>
                </c:pt>
                <c:pt idx="731">
                  <c:v>13</c:v>
                </c:pt>
                <c:pt idx="732">
                  <c:v>6</c:v>
                </c:pt>
                <c:pt idx="733">
                  <c:v>7</c:v>
                </c:pt>
                <c:pt idx="734">
                  <c:v>6</c:v>
                </c:pt>
                <c:pt idx="735">
                  <c:v>12</c:v>
                </c:pt>
                <c:pt idx="736">
                  <c:v>12</c:v>
                </c:pt>
                <c:pt idx="737">
                  <c:v>14</c:v>
                </c:pt>
                <c:pt idx="738">
                  <c:v>6</c:v>
                </c:pt>
                <c:pt idx="739">
                  <c:v>14</c:v>
                </c:pt>
                <c:pt idx="740">
                  <c:v>6</c:v>
                </c:pt>
                <c:pt idx="741">
                  <c:v>12</c:v>
                </c:pt>
                <c:pt idx="742">
                  <c:v>7</c:v>
                </c:pt>
                <c:pt idx="743">
                  <c:v>13</c:v>
                </c:pt>
                <c:pt idx="744">
                  <c:v>6</c:v>
                </c:pt>
                <c:pt idx="745">
                  <c:v>14</c:v>
                </c:pt>
                <c:pt idx="746">
                  <c:v>13</c:v>
                </c:pt>
                <c:pt idx="747">
                  <c:v>1</c:v>
                </c:pt>
                <c:pt idx="748">
                  <c:v>6</c:v>
                </c:pt>
                <c:pt idx="749">
                  <c:v>6</c:v>
                </c:pt>
                <c:pt idx="750">
                  <c:v>25</c:v>
                </c:pt>
                <c:pt idx="751">
                  <c:v>6</c:v>
                </c:pt>
                <c:pt idx="752">
                  <c:v>12</c:v>
                </c:pt>
                <c:pt idx="753">
                  <c:v>1</c:v>
                </c:pt>
                <c:pt idx="754">
                  <c:v>7</c:v>
                </c:pt>
                <c:pt idx="755">
                  <c:v>6</c:v>
                </c:pt>
                <c:pt idx="756">
                  <c:v>1</c:v>
                </c:pt>
                <c:pt idx="757">
                  <c:v>1</c:v>
                </c:pt>
                <c:pt idx="758">
                  <c:v>1</c:v>
                </c:pt>
                <c:pt idx="759">
                  <c:v>6</c:v>
                </c:pt>
                <c:pt idx="760">
                  <c:v>6</c:v>
                </c:pt>
                <c:pt idx="761">
                  <c:v>1</c:v>
                </c:pt>
                <c:pt idx="762">
                  <c:v>6</c:v>
                </c:pt>
                <c:pt idx="763">
                  <c:v>1</c:v>
                </c:pt>
                <c:pt idx="764">
                  <c:v>6</c:v>
                </c:pt>
                <c:pt idx="765">
                  <c:v>5</c:v>
                </c:pt>
                <c:pt idx="766">
                  <c:v>1</c:v>
                </c:pt>
                <c:pt idx="767">
                  <c:v>6</c:v>
                </c:pt>
                <c:pt idx="768">
                  <c:v>1</c:v>
                </c:pt>
                <c:pt idx="769">
                  <c:v>6</c:v>
                </c:pt>
                <c:pt idx="770">
                  <c:v>1</c:v>
                </c:pt>
                <c:pt idx="771">
                  <c:v>1</c:v>
                </c:pt>
                <c:pt idx="772">
                  <c:v>1</c:v>
                </c:pt>
                <c:pt idx="773">
                  <c:v>6</c:v>
                </c:pt>
                <c:pt idx="774">
                  <c:v>1</c:v>
                </c:pt>
                <c:pt idx="775">
                  <c:v>6</c:v>
                </c:pt>
                <c:pt idx="776">
                  <c:v>1</c:v>
                </c:pt>
                <c:pt idx="777">
                  <c:v>122</c:v>
                </c:pt>
                <c:pt idx="778">
                  <c:v>6</c:v>
                </c:pt>
                <c:pt idx="779">
                  <c:v>1</c:v>
                </c:pt>
                <c:pt idx="780">
                  <c:v>6</c:v>
                </c:pt>
                <c:pt idx="781">
                  <c:v>1</c:v>
                </c:pt>
                <c:pt idx="782">
                  <c:v>1</c:v>
                </c:pt>
                <c:pt idx="783">
                  <c:v>1</c:v>
                </c:pt>
                <c:pt idx="784">
                  <c:v>1</c:v>
                </c:pt>
                <c:pt idx="785">
                  <c:v>14</c:v>
                </c:pt>
                <c:pt idx="786">
                  <c:v>6</c:v>
                </c:pt>
                <c:pt idx="787">
                  <c:v>6</c:v>
                </c:pt>
                <c:pt idx="788">
                  <c:v>6</c:v>
                </c:pt>
                <c:pt idx="789">
                  <c:v>1</c:v>
                </c:pt>
              </c:numCache>
            </c:numRef>
          </c:xVal>
          <c:yVal>
            <c:numRef>
              <c:f>'Formatted Data'!$J$2:$J$791</c:f>
              <c:numCache>
                <c:formatCode>General</c:formatCode>
                <c:ptCount val="790"/>
                <c:pt idx="0">
                  <c:v>34405808</c:v>
                </c:pt>
                <c:pt idx="1">
                  <c:v>29829165</c:v>
                </c:pt>
                <c:pt idx="2">
                  <c:v>12080220</c:v>
                </c:pt>
                <c:pt idx="3">
                  <c:v>6167839</c:v>
                </c:pt>
                <c:pt idx="4">
                  <c:v>6398482</c:v>
                </c:pt>
                <c:pt idx="5">
                  <c:v>4481201</c:v>
                </c:pt>
                <c:pt idx="6">
                  <c:v>1438776</c:v>
                </c:pt>
                <c:pt idx="7">
                  <c:v>1552409</c:v>
                </c:pt>
                <c:pt idx="8">
                  <c:v>4414182</c:v>
                </c:pt>
                <c:pt idx="9">
                  <c:v>5606851</c:v>
                </c:pt>
                <c:pt idx="10">
                  <c:v>2826116</c:v>
                </c:pt>
                <c:pt idx="11">
                  <c:v>1115232</c:v>
                </c:pt>
                <c:pt idx="12">
                  <c:v>2160161</c:v>
                </c:pt>
                <c:pt idx="13">
                  <c:v>1034799</c:v>
                </c:pt>
                <c:pt idx="14">
                  <c:v>3198327</c:v>
                </c:pt>
                <c:pt idx="15">
                  <c:v>1369759</c:v>
                </c:pt>
                <c:pt idx="16">
                  <c:v>1226298</c:v>
                </c:pt>
                <c:pt idx="17">
                  <c:v>3612623</c:v>
                </c:pt>
                <c:pt idx="18">
                  <c:v>933982</c:v>
                </c:pt>
                <c:pt idx="19">
                  <c:v>741746</c:v>
                </c:pt>
                <c:pt idx="20">
                  <c:v>1469399</c:v>
                </c:pt>
                <c:pt idx="21">
                  <c:v>934623</c:v>
                </c:pt>
                <c:pt idx="22">
                  <c:v>1421090</c:v>
                </c:pt>
                <c:pt idx="23">
                  <c:v>761735</c:v>
                </c:pt>
                <c:pt idx="24">
                  <c:v>1510005</c:v>
                </c:pt>
                <c:pt idx="25">
                  <c:v>1444357</c:v>
                </c:pt>
                <c:pt idx="26">
                  <c:v>1365289</c:v>
                </c:pt>
                <c:pt idx="27">
                  <c:v>1406653</c:v>
                </c:pt>
                <c:pt idx="28">
                  <c:v>1349066</c:v>
                </c:pt>
                <c:pt idx="29">
                  <c:v>1573095</c:v>
                </c:pt>
                <c:pt idx="30">
                  <c:v>707029</c:v>
                </c:pt>
                <c:pt idx="31">
                  <c:v>1525702</c:v>
                </c:pt>
                <c:pt idx="32">
                  <c:v>922707</c:v>
                </c:pt>
                <c:pt idx="33">
                  <c:v>1002779</c:v>
                </c:pt>
                <c:pt idx="34">
                  <c:v>1207752</c:v>
                </c:pt>
                <c:pt idx="35">
                  <c:v>1541131</c:v>
                </c:pt>
                <c:pt idx="36">
                  <c:v>985381</c:v>
                </c:pt>
                <c:pt idx="37">
                  <c:v>270196</c:v>
                </c:pt>
                <c:pt idx="38">
                  <c:v>707937</c:v>
                </c:pt>
                <c:pt idx="39">
                  <c:v>432043</c:v>
                </c:pt>
                <c:pt idx="40">
                  <c:v>2086343</c:v>
                </c:pt>
                <c:pt idx="41">
                  <c:v>2015470</c:v>
                </c:pt>
                <c:pt idx="42">
                  <c:v>406256</c:v>
                </c:pt>
                <c:pt idx="43">
                  <c:v>369073</c:v>
                </c:pt>
                <c:pt idx="44">
                  <c:v>364200</c:v>
                </c:pt>
                <c:pt idx="45">
                  <c:v>1090942</c:v>
                </c:pt>
                <c:pt idx="46">
                  <c:v>439556</c:v>
                </c:pt>
                <c:pt idx="47">
                  <c:v>1013458</c:v>
                </c:pt>
                <c:pt idx="48">
                  <c:v>1146954</c:v>
                </c:pt>
                <c:pt idx="49">
                  <c:v>488493</c:v>
                </c:pt>
                <c:pt idx="50">
                  <c:v>1305894</c:v>
                </c:pt>
                <c:pt idx="51">
                  <c:v>1373483</c:v>
                </c:pt>
                <c:pt idx="52">
                  <c:v>297042</c:v>
                </c:pt>
                <c:pt idx="53">
                  <c:v>1221378</c:v>
                </c:pt>
                <c:pt idx="54">
                  <c:v>389408</c:v>
                </c:pt>
                <c:pt idx="55">
                  <c:v>1165589</c:v>
                </c:pt>
                <c:pt idx="56">
                  <c:v>293781</c:v>
                </c:pt>
                <c:pt idx="57">
                  <c:v>702611</c:v>
                </c:pt>
                <c:pt idx="58">
                  <c:v>1026274</c:v>
                </c:pt>
                <c:pt idx="59">
                  <c:v>190613</c:v>
                </c:pt>
                <c:pt idx="60">
                  <c:v>777058</c:v>
                </c:pt>
                <c:pt idx="61">
                  <c:v>720463</c:v>
                </c:pt>
                <c:pt idx="62">
                  <c:v>213913</c:v>
                </c:pt>
                <c:pt idx="63">
                  <c:v>334147</c:v>
                </c:pt>
                <c:pt idx="64">
                  <c:v>168207</c:v>
                </c:pt>
                <c:pt idx="65">
                  <c:v>151379</c:v>
                </c:pt>
                <c:pt idx="66">
                  <c:v>549218</c:v>
                </c:pt>
                <c:pt idx="67">
                  <c:v>199754</c:v>
                </c:pt>
                <c:pt idx="68">
                  <c:v>526488</c:v>
                </c:pt>
                <c:pt idx="69">
                  <c:v>531051</c:v>
                </c:pt>
                <c:pt idx="70">
                  <c:v>148465</c:v>
                </c:pt>
                <c:pt idx="71">
                  <c:v>652062</c:v>
                </c:pt>
                <c:pt idx="72">
                  <c:v>762454</c:v>
                </c:pt>
                <c:pt idx="73">
                  <c:v>184408</c:v>
                </c:pt>
                <c:pt idx="74">
                  <c:v>139766</c:v>
                </c:pt>
                <c:pt idx="75">
                  <c:v>1333517</c:v>
                </c:pt>
                <c:pt idx="76">
                  <c:v>1115009</c:v>
                </c:pt>
                <c:pt idx="77">
                  <c:v>461286</c:v>
                </c:pt>
                <c:pt idx="78">
                  <c:v>548869</c:v>
                </c:pt>
                <c:pt idx="79">
                  <c:v>147984</c:v>
                </c:pt>
                <c:pt idx="80">
                  <c:v>107101</c:v>
                </c:pt>
                <c:pt idx="81">
                  <c:v>308108</c:v>
                </c:pt>
                <c:pt idx="82">
                  <c:v>254842</c:v>
                </c:pt>
                <c:pt idx="83">
                  <c:v>504952</c:v>
                </c:pt>
                <c:pt idx="84">
                  <c:v>239956</c:v>
                </c:pt>
                <c:pt idx="85">
                  <c:v>721611</c:v>
                </c:pt>
                <c:pt idx="86">
                  <c:v>90622</c:v>
                </c:pt>
                <c:pt idx="87">
                  <c:v>300871</c:v>
                </c:pt>
                <c:pt idx="88">
                  <c:v>853541</c:v>
                </c:pt>
                <c:pt idx="89">
                  <c:v>554390</c:v>
                </c:pt>
                <c:pt idx="90">
                  <c:v>207372</c:v>
                </c:pt>
                <c:pt idx="91">
                  <c:v>433864</c:v>
                </c:pt>
                <c:pt idx="92">
                  <c:v>145249</c:v>
                </c:pt>
                <c:pt idx="93">
                  <c:v>374036</c:v>
                </c:pt>
                <c:pt idx="94">
                  <c:v>219366</c:v>
                </c:pt>
                <c:pt idx="95">
                  <c:v>202689</c:v>
                </c:pt>
                <c:pt idx="96">
                  <c:v>84626</c:v>
                </c:pt>
                <c:pt idx="97">
                  <c:v>152125</c:v>
                </c:pt>
                <c:pt idx="98">
                  <c:v>121197</c:v>
                </c:pt>
                <c:pt idx="99">
                  <c:v>281697</c:v>
                </c:pt>
                <c:pt idx="100">
                  <c:v>439931</c:v>
                </c:pt>
                <c:pt idx="101">
                  <c:v>94400</c:v>
                </c:pt>
                <c:pt idx="102">
                  <c:v>66747</c:v>
                </c:pt>
                <c:pt idx="103">
                  <c:v>87612</c:v>
                </c:pt>
                <c:pt idx="104">
                  <c:v>275223</c:v>
                </c:pt>
                <c:pt idx="105">
                  <c:v>258995</c:v>
                </c:pt>
                <c:pt idx="106">
                  <c:v>457231</c:v>
                </c:pt>
                <c:pt idx="107">
                  <c:v>282091</c:v>
                </c:pt>
                <c:pt idx="108">
                  <c:v>515614</c:v>
                </c:pt>
                <c:pt idx="109">
                  <c:v>314156</c:v>
                </c:pt>
                <c:pt idx="110">
                  <c:v>130147</c:v>
                </c:pt>
                <c:pt idx="111">
                  <c:v>177859</c:v>
                </c:pt>
                <c:pt idx="112">
                  <c:v>239187</c:v>
                </c:pt>
                <c:pt idx="113">
                  <c:v>86953</c:v>
                </c:pt>
                <c:pt idx="114">
                  <c:v>77731</c:v>
                </c:pt>
                <c:pt idx="115">
                  <c:v>121818</c:v>
                </c:pt>
                <c:pt idx="116">
                  <c:v>238500</c:v>
                </c:pt>
                <c:pt idx="117">
                  <c:v>175268</c:v>
                </c:pt>
                <c:pt idx="118">
                  <c:v>44829</c:v>
                </c:pt>
                <c:pt idx="119">
                  <c:v>91581</c:v>
                </c:pt>
                <c:pt idx="120">
                  <c:v>71706</c:v>
                </c:pt>
                <c:pt idx="121">
                  <c:v>102819</c:v>
                </c:pt>
                <c:pt idx="122">
                  <c:v>103155</c:v>
                </c:pt>
                <c:pt idx="123">
                  <c:v>119573</c:v>
                </c:pt>
                <c:pt idx="124">
                  <c:v>114426</c:v>
                </c:pt>
                <c:pt idx="125">
                  <c:v>102225</c:v>
                </c:pt>
                <c:pt idx="126">
                  <c:v>170700</c:v>
                </c:pt>
                <c:pt idx="127">
                  <c:v>214482</c:v>
                </c:pt>
                <c:pt idx="128">
                  <c:v>66653</c:v>
                </c:pt>
                <c:pt idx="129">
                  <c:v>85234</c:v>
                </c:pt>
                <c:pt idx="130">
                  <c:v>40876</c:v>
                </c:pt>
                <c:pt idx="131">
                  <c:v>84715</c:v>
                </c:pt>
                <c:pt idx="132">
                  <c:v>53981</c:v>
                </c:pt>
                <c:pt idx="133">
                  <c:v>55764</c:v>
                </c:pt>
                <c:pt idx="134">
                  <c:v>95617</c:v>
                </c:pt>
                <c:pt idx="135">
                  <c:v>92856</c:v>
                </c:pt>
                <c:pt idx="136">
                  <c:v>77605</c:v>
                </c:pt>
                <c:pt idx="137">
                  <c:v>314705</c:v>
                </c:pt>
                <c:pt idx="138">
                  <c:v>85323</c:v>
                </c:pt>
                <c:pt idx="139">
                  <c:v>110559</c:v>
                </c:pt>
                <c:pt idx="140">
                  <c:v>36310</c:v>
                </c:pt>
                <c:pt idx="141">
                  <c:v>66948</c:v>
                </c:pt>
                <c:pt idx="142">
                  <c:v>187856</c:v>
                </c:pt>
                <c:pt idx="143">
                  <c:v>133565</c:v>
                </c:pt>
                <c:pt idx="144">
                  <c:v>137755</c:v>
                </c:pt>
                <c:pt idx="145">
                  <c:v>69537</c:v>
                </c:pt>
                <c:pt idx="146">
                  <c:v>66067</c:v>
                </c:pt>
                <c:pt idx="147">
                  <c:v>227190</c:v>
                </c:pt>
                <c:pt idx="148">
                  <c:v>52547</c:v>
                </c:pt>
                <c:pt idx="149">
                  <c:v>81820</c:v>
                </c:pt>
                <c:pt idx="150">
                  <c:v>41945</c:v>
                </c:pt>
                <c:pt idx="151">
                  <c:v>58392</c:v>
                </c:pt>
                <c:pt idx="152">
                  <c:v>162872</c:v>
                </c:pt>
                <c:pt idx="153">
                  <c:v>37292</c:v>
                </c:pt>
                <c:pt idx="154">
                  <c:v>69750</c:v>
                </c:pt>
                <c:pt idx="155">
                  <c:v>118444</c:v>
                </c:pt>
                <c:pt idx="156">
                  <c:v>35062</c:v>
                </c:pt>
                <c:pt idx="157">
                  <c:v>72441</c:v>
                </c:pt>
                <c:pt idx="158">
                  <c:v>48799</c:v>
                </c:pt>
                <c:pt idx="159">
                  <c:v>392259</c:v>
                </c:pt>
                <c:pt idx="160">
                  <c:v>283786</c:v>
                </c:pt>
                <c:pt idx="161">
                  <c:v>286831</c:v>
                </c:pt>
                <c:pt idx="162">
                  <c:v>115982</c:v>
                </c:pt>
                <c:pt idx="163">
                  <c:v>160193</c:v>
                </c:pt>
                <c:pt idx="164">
                  <c:v>85397</c:v>
                </c:pt>
                <c:pt idx="165">
                  <c:v>56929</c:v>
                </c:pt>
                <c:pt idx="166">
                  <c:v>211007</c:v>
                </c:pt>
                <c:pt idx="167">
                  <c:v>304638</c:v>
                </c:pt>
                <c:pt idx="168">
                  <c:v>318963</c:v>
                </c:pt>
                <c:pt idx="169">
                  <c:v>161772</c:v>
                </c:pt>
                <c:pt idx="170">
                  <c:v>258083</c:v>
                </c:pt>
                <c:pt idx="171">
                  <c:v>63299</c:v>
                </c:pt>
                <c:pt idx="172">
                  <c:v>34989</c:v>
                </c:pt>
                <c:pt idx="173">
                  <c:v>59403</c:v>
                </c:pt>
                <c:pt idx="174">
                  <c:v>45819</c:v>
                </c:pt>
                <c:pt idx="175">
                  <c:v>151726</c:v>
                </c:pt>
                <c:pt idx="176">
                  <c:v>312065</c:v>
                </c:pt>
                <c:pt idx="177">
                  <c:v>299871</c:v>
                </c:pt>
                <c:pt idx="178">
                  <c:v>36178</c:v>
                </c:pt>
                <c:pt idx="179">
                  <c:v>22141</c:v>
                </c:pt>
                <c:pt idx="180">
                  <c:v>53971</c:v>
                </c:pt>
                <c:pt idx="181">
                  <c:v>207744</c:v>
                </c:pt>
                <c:pt idx="182">
                  <c:v>56898</c:v>
                </c:pt>
                <c:pt idx="183">
                  <c:v>82456</c:v>
                </c:pt>
                <c:pt idx="184">
                  <c:v>52257</c:v>
                </c:pt>
                <c:pt idx="185">
                  <c:v>134767</c:v>
                </c:pt>
                <c:pt idx="186">
                  <c:v>125528</c:v>
                </c:pt>
                <c:pt idx="187">
                  <c:v>46156</c:v>
                </c:pt>
                <c:pt idx="188">
                  <c:v>51846</c:v>
                </c:pt>
                <c:pt idx="189">
                  <c:v>24442</c:v>
                </c:pt>
                <c:pt idx="190">
                  <c:v>23882</c:v>
                </c:pt>
                <c:pt idx="191">
                  <c:v>167951</c:v>
                </c:pt>
                <c:pt idx="192">
                  <c:v>30110</c:v>
                </c:pt>
                <c:pt idx="193">
                  <c:v>96511</c:v>
                </c:pt>
                <c:pt idx="194">
                  <c:v>63652</c:v>
                </c:pt>
                <c:pt idx="195">
                  <c:v>39791</c:v>
                </c:pt>
                <c:pt idx="196">
                  <c:v>51620</c:v>
                </c:pt>
                <c:pt idx="197">
                  <c:v>70864</c:v>
                </c:pt>
                <c:pt idx="198">
                  <c:v>27831</c:v>
                </c:pt>
                <c:pt idx="199">
                  <c:v>51114</c:v>
                </c:pt>
                <c:pt idx="200">
                  <c:v>33263</c:v>
                </c:pt>
                <c:pt idx="201">
                  <c:v>47479</c:v>
                </c:pt>
                <c:pt idx="202">
                  <c:v>258057</c:v>
                </c:pt>
                <c:pt idx="203">
                  <c:v>39712</c:v>
                </c:pt>
                <c:pt idx="204">
                  <c:v>81776</c:v>
                </c:pt>
                <c:pt idx="205">
                  <c:v>24903</c:v>
                </c:pt>
                <c:pt idx="206">
                  <c:v>23599</c:v>
                </c:pt>
                <c:pt idx="207">
                  <c:v>44956</c:v>
                </c:pt>
                <c:pt idx="208">
                  <c:v>37744</c:v>
                </c:pt>
                <c:pt idx="209">
                  <c:v>41382</c:v>
                </c:pt>
                <c:pt idx="210">
                  <c:v>125954</c:v>
                </c:pt>
                <c:pt idx="211">
                  <c:v>65441</c:v>
                </c:pt>
                <c:pt idx="212">
                  <c:v>77999</c:v>
                </c:pt>
                <c:pt idx="213">
                  <c:v>37384</c:v>
                </c:pt>
                <c:pt idx="214">
                  <c:v>86793</c:v>
                </c:pt>
                <c:pt idx="215">
                  <c:v>35516</c:v>
                </c:pt>
                <c:pt idx="216">
                  <c:v>32973</c:v>
                </c:pt>
                <c:pt idx="217">
                  <c:v>59497</c:v>
                </c:pt>
                <c:pt idx="218">
                  <c:v>111828</c:v>
                </c:pt>
                <c:pt idx="219">
                  <c:v>26758</c:v>
                </c:pt>
                <c:pt idx="220">
                  <c:v>13288</c:v>
                </c:pt>
                <c:pt idx="221">
                  <c:v>36882</c:v>
                </c:pt>
                <c:pt idx="222">
                  <c:v>60808</c:v>
                </c:pt>
                <c:pt idx="223">
                  <c:v>64773</c:v>
                </c:pt>
                <c:pt idx="224">
                  <c:v>83522</c:v>
                </c:pt>
                <c:pt idx="225">
                  <c:v>72363</c:v>
                </c:pt>
                <c:pt idx="226">
                  <c:v>109455</c:v>
                </c:pt>
                <c:pt idx="227">
                  <c:v>49313</c:v>
                </c:pt>
                <c:pt idx="228">
                  <c:v>23853</c:v>
                </c:pt>
                <c:pt idx="229">
                  <c:v>24043</c:v>
                </c:pt>
                <c:pt idx="230">
                  <c:v>35069</c:v>
                </c:pt>
                <c:pt idx="231">
                  <c:v>35441</c:v>
                </c:pt>
                <c:pt idx="232">
                  <c:v>262182</c:v>
                </c:pt>
                <c:pt idx="233">
                  <c:v>17235</c:v>
                </c:pt>
                <c:pt idx="234">
                  <c:v>16841</c:v>
                </c:pt>
                <c:pt idx="235">
                  <c:v>27133</c:v>
                </c:pt>
                <c:pt idx="236">
                  <c:v>28668</c:v>
                </c:pt>
                <c:pt idx="237">
                  <c:v>21884</c:v>
                </c:pt>
                <c:pt idx="238">
                  <c:v>64588</c:v>
                </c:pt>
                <c:pt idx="239">
                  <c:v>84748</c:v>
                </c:pt>
                <c:pt idx="240">
                  <c:v>19685</c:v>
                </c:pt>
                <c:pt idx="241">
                  <c:v>12812</c:v>
                </c:pt>
                <c:pt idx="242">
                  <c:v>13108</c:v>
                </c:pt>
                <c:pt idx="243">
                  <c:v>59131</c:v>
                </c:pt>
                <c:pt idx="244">
                  <c:v>20473</c:v>
                </c:pt>
                <c:pt idx="245">
                  <c:v>113692</c:v>
                </c:pt>
                <c:pt idx="246">
                  <c:v>61589</c:v>
                </c:pt>
                <c:pt idx="247">
                  <c:v>57748</c:v>
                </c:pt>
                <c:pt idx="248">
                  <c:v>45925</c:v>
                </c:pt>
                <c:pt idx="249">
                  <c:v>139972</c:v>
                </c:pt>
                <c:pt idx="250">
                  <c:v>15868</c:v>
                </c:pt>
                <c:pt idx="251">
                  <c:v>40846</c:v>
                </c:pt>
                <c:pt idx="252">
                  <c:v>59182</c:v>
                </c:pt>
                <c:pt idx="253">
                  <c:v>15268</c:v>
                </c:pt>
                <c:pt idx="254">
                  <c:v>18424</c:v>
                </c:pt>
                <c:pt idx="255">
                  <c:v>130444</c:v>
                </c:pt>
                <c:pt idx="256">
                  <c:v>76536</c:v>
                </c:pt>
                <c:pt idx="257">
                  <c:v>21745</c:v>
                </c:pt>
                <c:pt idx="258">
                  <c:v>71668</c:v>
                </c:pt>
                <c:pt idx="259">
                  <c:v>33900</c:v>
                </c:pt>
                <c:pt idx="260">
                  <c:v>81965</c:v>
                </c:pt>
                <c:pt idx="261">
                  <c:v>20770</c:v>
                </c:pt>
                <c:pt idx="262">
                  <c:v>81469</c:v>
                </c:pt>
                <c:pt idx="263">
                  <c:v>43521</c:v>
                </c:pt>
                <c:pt idx="264">
                  <c:v>26530</c:v>
                </c:pt>
                <c:pt idx="265">
                  <c:v>34759</c:v>
                </c:pt>
                <c:pt idx="266">
                  <c:v>17939</c:v>
                </c:pt>
                <c:pt idx="267">
                  <c:v>24086</c:v>
                </c:pt>
                <c:pt idx="268">
                  <c:v>67946</c:v>
                </c:pt>
                <c:pt idx="269">
                  <c:v>22101</c:v>
                </c:pt>
                <c:pt idx="270">
                  <c:v>16069</c:v>
                </c:pt>
                <c:pt idx="271">
                  <c:v>22847</c:v>
                </c:pt>
                <c:pt idx="272">
                  <c:v>74358</c:v>
                </c:pt>
                <c:pt idx="273">
                  <c:v>87754</c:v>
                </c:pt>
                <c:pt idx="274">
                  <c:v>14302</c:v>
                </c:pt>
                <c:pt idx="275">
                  <c:v>12392</c:v>
                </c:pt>
                <c:pt idx="276">
                  <c:v>13774</c:v>
                </c:pt>
                <c:pt idx="277">
                  <c:v>15290</c:v>
                </c:pt>
                <c:pt idx="278">
                  <c:v>18210</c:v>
                </c:pt>
                <c:pt idx="279">
                  <c:v>13651</c:v>
                </c:pt>
                <c:pt idx="280">
                  <c:v>16978</c:v>
                </c:pt>
                <c:pt idx="281">
                  <c:v>17565</c:v>
                </c:pt>
                <c:pt idx="282">
                  <c:v>12010</c:v>
                </c:pt>
                <c:pt idx="283">
                  <c:v>10071</c:v>
                </c:pt>
                <c:pt idx="284">
                  <c:v>12131</c:v>
                </c:pt>
                <c:pt idx="285">
                  <c:v>34923</c:v>
                </c:pt>
                <c:pt idx="286">
                  <c:v>37718</c:v>
                </c:pt>
                <c:pt idx="287">
                  <c:v>48979</c:v>
                </c:pt>
                <c:pt idx="288">
                  <c:v>23343</c:v>
                </c:pt>
                <c:pt idx="289">
                  <c:v>71523</c:v>
                </c:pt>
                <c:pt idx="290">
                  <c:v>11345</c:v>
                </c:pt>
                <c:pt idx="291">
                  <c:v>10966</c:v>
                </c:pt>
                <c:pt idx="292">
                  <c:v>14542</c:v>
                </c:pt>
                <c:pt idx="293">
                  <c:v>24867</c:v>
                </c:pt>
                <c:pt idx="294">
                  <c:v>18953</c:v>
                </c:pt>
                <c:pt idx="295">
                  <c:v>33756</c:v>
                </c:pt>
                <c:pt idx="296">
                  <c:v>57777</c:v>
                </c:pt>
                <c:pt idx="297">
                  <c:v>22331</c:v>
                </c:pt>
                <c:pt idx="298">
                  <c:v>66878</c:v>
                </c:pt>
                <c:pt idx="299">
                  <c:v>19636</c:v>
                </c:pt>
                <c:pt idx="300">
                  <c:v>35345</c:v>
                </c:pt>
                <c:pt idx="301">
                  <c:v>8895</c:v>
                </c:pt>
                <c:pt idx="302">
                  <c:v>15345</c:v>
                </c:pt>
                <c:pt idx="303">
                  <c:v>16263</c:v>
                </c:pt>
                <c:pt idx="304">
                  <c:v>16719</c:v>
                </c:pt>
                <c:pt idx="305">
                  <c:v>14385</c:v>
                </c:pt>
                <c:pt idx="306">
                  <c:v>20966</c:v>
                </c:pt>
                <c:pt idx="307">
                  <c:v>9595</c:v>
                </c:pt>
                <c:pt idx="308">
                  <c:v>19388</c:v>
                </c:pt>
                <c:pt idx="309">
                  <c:v>23284</c:v>
                </c:pt>
                <c:pt idx="310">
                  <c:v>7601</c:v>
                </c:pt>
                <c:pt idx="311">
                  <c:v>21427</c:v>
                </c:pt>
                <c:pt idx="312">
                  <c:v>10823</c:v>
                </c:pt>
                <c:pt idx="313">
                  <c:v>33677</c:v>
                </c:pt>
                <c:pt idx="314">
                  <c:v>7493</c:v>
                </c:pt>
                <c:pt idx="315">
                  <c:v>16890</c:v>
                </c:pt>
                <c:pt idx="316">
                  <c:v>37443</c:v>
                </c:pt>
                <c:pt idx="317">
                  <c:v>46449</c:v>
                </c:pt>
                <c:pt idx="318">
                  <c:v>13188</c:v>
                </c:pt>
                <c:pt idx="319">
                  <c:v>16055</c:v>
                </c:pt>
                <c:pt idx="320">
                  <c:v>55194</c:v>
                </c:pt>
                <c:pt idx="321">
                  <c:v>9807</c:v>
                </c:pt>
                <c:pt idx="322">
                  <c:v>49787</c:v>
                </c:pt>
                <c:pt idx="323">
                  <c:v>11659</c:v>
                </c:pt>
                <c:pt idx="324">
                  <c:v>39490</c:v>
                </c:pt>
                <c:pt idx="325">
                  <c:v>35226</c:v>
                </c:pt>
                <c:pt idx="326">
                  <c:v>29475</c:v>
                </c:pt>
                <c:pt idx="327">
                  <c:v>11240</c:v>
                </c:pt>
                <c:pt idx="328">
                  <c:v>40722</c:v>
                </c:pt>
                <c:pt idx="329">
                  <c:v>39145</c:v>
                </c:pt>
                <c:pt idx="330">
                  <c:v>50518</c:v>
                </c:pt>
                <c:pt idx="331">
                  <c:v>13226</c:v>
                </c:pt>
                <c:pt idx="332">
                  <c:v>18309</c:v>
                </c:pt>
                <c:pt idx="333">
                  <c:v>59888</c:v>
                </c:pt>
                <c:pt idx="334">
                  <c:v>47710</c:v>
                </c:pt>
                <c:pt idx="335">
                  <c:v>20559</c:v>
                </c:pt>
                <c:pt idx="336">
                  <c:v>10361</c:v>
                </c:pt>
                <c:pt idx="337">
                  <c:v>7186</c:v>
                </c:pt>
                <c:pt idx="338">
                  <c:v>9944</c:v>
                </c:pt>
                <c:pt idx="339">
                  <c:v>7878</c:v>
                </c:pt>
                <c:pt idx="340">
                  <c:v>11767</c:v>
                </c:pt>
                <c:pt idx="341">
                  <c:v>5610</c:v>
                </c:pt>
                <c:pt idx="342">
                  <c:v>7761</c:v>
                </c:pt>
                <c:pt idx="343">
                  <c:v>12284</c:v>
                </c:pt>
                <c:pt idx="344">
                  <c:v>41816</c:v>
                </c:pt>
                <c:pt idx="345">
                  <c:v>7417</c:v>
                </c:pt>
                <c:pt idx="346">
                  <c:v>6566</c:v>
                </c:pt>
                <c:pt idx="347">
                  <c:v>10983</c:v>
                </c:pt>
                <c:pt idx="348">
                  <c:v>67631</c:v>
                </c:pt>
                <c:pt idx="349">
                  <c:v>18130</c:v>
                </c:pt>
                <c:pt idx="350">
                  <c:v>37224</c:v>
                </c:pt>
                <c:pt idx="351">
                  <c:v>28936</c:v>
                </c:pt>
                <c:pt idx="352">
                  <c:v>6150</c:v>
                </c:pt>
                <c:pt idx="353">
                  <c:v>8451</c:v>
                </c:pt>
                <c:pt idx="354">
                  <c:v>7056</c:v>
                </c:pt>
                <c:pt idx="355">
                  <c:v>5585</c:v>
                </c:pt>
                <c:pt idx="356">
                  <c:v>7323</c:v>
                </c:pt>
                <c:pt idx="357">
                  <c:v>7416</c:v>
                </c:pt>
                <c:pt idx="358">
                  <c:v>8794</c:v>
                </c:pt>
                <c:pt idx="359">
                  <c:v>12991</c:v>
                </c:pt>
                <c:pt idx="360">
                  <c:v>10830</c:v>
                </c:pt>
                <c:pt idx="361">
                  <c:v>10326</c:v>
                </c:pt>
                <c:pt idx="362">
                  <c:v>10467</c:v>
                </c:pt>
                <c:pt idx="363">
                  <c:v>8068</c:v>
                </c:pt>
                <c:pt idx="364">
                  <c:v>4844</c:v>
                </c:pt>
                <c:pt idx="365">
                  <c:v>7098</c:v>
                </c:pt>
                <c:pt idx="366">
                  <c:v>8512</c:v>
                </c:pt>
                <c:pt idx="367">
                  <c:v>5442</c:v>
                </c:pt>
                <c:pt idx="368">
                  <c:v>6832</c:v>
                </c:pt>
                <c:pt idx="369">
                  <c:v>14878</c:v>
                </c:pt>
                <c:pt idx="370">
                  <c:v>10101</c:v>
                </c:pt>
                <c:pt idx="371">
                  <c:v>36233</c:v>
                </c:pt>
                <c:pt idx="372">
                  <c:v>15318</c:v>
                </c:pt>
                <c:pt idx="373">
                  <c:v>9091</c:v>
                </c:pt>
                <c:pt idx="374">
                  <c:v>20679</c:v>
                </c:pt>
                <c:pt idx="375">
                  <c:v>5713</c:v>
                </c:pt>
                <c:pt idx="376">
                  <c:v>14470</c:v>
                </c:pt>
                <c:pt idx="377">
                  <c:v>5937</c:v>
                </c:pt>
                <c:pt idx="378">
                  <c:v>8928</c:v>
                </c:pt>
                <c:pt idx="379">
                  <c:v>4349</c:v>
                </c:pt>
                <c:pt idx="380">
                  <c:v>11022</c:v>
                </c:pt>
                <c:pt idx="381">
                  <c:v>10446</c:v>
                </c:pt>
                <c:pt idx="382">
                  <c:v>6145</c:v>
                </c:pt>
                <c:pt idx="383">
                  <c:v>8498</c:v>
                </c:pt>
                <c:pt idx="384">
                  <c:v>6187</c:v>
                </c:pt>
                <c:pt idx="385">
                  <c:v>6746</c:v>
                </c:pt>
                <c:pt idx="386">
                  <c:v>4978</c:v>
                </c:pt>
                <c:pt idx="387">
                  <c:v>17163</c:v>
                </c:pt>
                <c:pt idx="388">
                  <c:v>15174</c:v>
                </c:pt>
                <c:pt idx="389">
                  <c:v>31536</c:v>
                </c:pt>
                <c:pt idx="390">
                  <c:v>5182</c:v>
                </c:pt>
                <c:pt idx="391">
                  <c:v>5000</c:v>
                </c:pt>
                <c:pt idx="392">
                  <c:v>30868</c:v>
                </c:pt>
                <c:pt idx="393">
                  <c:v>4470</c:v>
                </c:pt>
                <c:pt idx="394">
                  <c:v>7206</c:v>
                </c:pt>
                <c:pt idx="395">
                  <c:v>9034</c:v>
                </c:pt>
                <c:pt idx="396">
                  <c:v>8203</c:v>
                </c:pt>
                <c:pt idx="397">
                  <c:v>4542</c:v>
                </c:pt>
                <c:pt idx="398">
                  <c:v>5759</c:v>
                </c:pt>
                <c:pt idx="399">
                  <c:v>7423</c:v>
                </c:pt>
                <c:pt idx="400">
                  <c:v>18881</c:v>
                </c:pt>
                <c:pt idx="401">
                  <c:v>4409</c:v>
                </c:pt>
                <c:pt idx="402">
                  <c:v>4011</c:v>
                </c:pt>
                <c:pt idx="403">
                  <c:v>10114</c:v>
                </c:pt>
                <c:pt idx="404">
                  <c:v>6821</c:v>
                </c:pt>
                <c:pt idx="405">
                  <c:v>8189</c:v>
                </c:pt>
                <c:pt idx="406">
                  <c:v>9412</c:v>
                </c:pt>
                <c:pt idx="407">
                  <c:v>7933</c:v>
                </c:pt>
                <c:pt idx="408">
                  <c:v>7943</c:v>
                </c:pt>
                <c:pt idx="409">
                  <c:v>9305</c:v>
                </c:pt>
                <c:pt idx="410">
                  <c:v>3986</c:v>
                </c:pt>
                <c:pt idx="411">
                  <c:v>3451</c:v>
                </c:pt>
                <c:pt idx="412">
                  <c:v>6232</c:v>
                </c:pt>
                <c:pt idx="413">
                  <c:v>6798</c:v>
                </c:pt>
                <c:pt idx="414">
                  <c:v>6425</c:v>
                </c:pt>
                <c:pt idx="415">
                  <c:v>4522</c:v>
                </c:pt>
                <c:pt idx="416">
                  <c:v>5369</c:v>
                </c:pt>
                <c:pt idx="417">
                  <c:v>3916</c:v>
                </c:pt>
                <c:pt idx="418">
                  <c:v>7274</c:v>
                </c:pt>
                <c:pt idx="419">
                  <c:v>6960</c:v>
                </c:pt>
                <c:pt idx="420">
                  <c:v>6979</c:v>
                </c:pt>
                <c:pt idx="421">
                  <c:v>51288</c:v>
                </c:pt>
                <c:pt idx="422">
                  <c:v>15826</c:v>
                </c:pt>
                <c:pt idx="423">
                  <c:v>3994</c:v>
                </c:pt>
                <c:pt idx="424">
                  <c:v>24648</c:v>
                </c:pt>
                <c:pt idx="425">
                  <c:v>4631</c:v>
                </c:pt>
                <c:pt idx="426">
                  <c:v>8572</c:v>
                </c:pt>
                <c:pt idx="427">
                  <c:v>16640</c:v>
                </c:pt>
                <c:pt idx="428">
                  <c:v>6977</c:v>
                </c:pt>
                <c:pt idx="429">
                  <c:v>19773</c:v>
                </c:pt>
                <c:pt idx="430">
                  <c:v>4442</c:v>
                </c:pt>
                <c:pt idx="431">
                  <c:v>6596</c:v>
                </c:pt>
                <c:pt idx="432">
                  <c:v>6213</c:v>
                </c:pt>
                <c:pt idx="433">
                  <c:v>2936</c:v>
                </c:pt>
                <c:pt idx="434">
                  <c:v>3547</c:v>
                </c:pt>
                <c:pt idx="435">
                  <c:v>6220</c:v>
                </c:pt>
                <c:pt idx="436">
                  <c:v>4368</c:v>
                </c:pt>
                <c:pt idx="437">
                  <c:v>6152</c:v>
                </c:pt>
                <c:pt idx="438">
                  <c:v>6561</c:v>
                </c:pt>
                <c:pt idx="439">
                  <c:v>3387</c:v>
                </c:pt>
                <c:pt idx="440">
                  <c:v>4528</c:v>
                </c:pt>
                <c:pt idx="441">
                  <c:v>5305</c:v>
                </c:pt>
                <c:pt idx="442">
                  <c:v>6959</c:v>
                </c:pt>
                <c:pt idx="443">
                  <c:v>3697</c:v>
                </c:pt>
                <c:pt idx="444">
                  <c:v>4198</c:v>
                </c:pt>
                <c:pt idx="445">
                  <c:v>7344</c:v>
                </c:pt>
                <c:pt idx="446">
                  <c:v>5928</c:v>
                </c:pt>
                <c:pt idx="447">
                  <c:v>3737</c:v>
                </c:pt>
                <c:pt idx="448">
                  <c:v>19391</c:v>
                </c:pt>
                <c:pt idx="449">
                  <c:v>6005</c:v>
                </c:pt>
                <c:pt idx="450">
                  <c:v>5800</c:v>
                </c:pt>
                <c:pt idx="451">
                  <c:v>3274</c:v>
                </c:pt>
                <c:pt idx="452">
                  <c:v>19764</c:v>
                </c:pt>
                <c:pt idx="453">
                  <c:v>6135</c:v>
                </c:pt>
                <c:pt idx="454">
                  <c:v>22710</c:v>
                </c:pt>
                <c:pt idx="455">
                  <c:v>17656</c:v>
                </c:pt>
                <c:pt idx="456">
                  <c:v>22172</c:v>
                </c:pt>
                <c:pt idx="457">
                  <c:v>6135</c:v>
                </c:pt>
                <c:pt idx="458">
                  <c:v>4019</c:v>
                </c:pt>
                <c:pt idx="459">
                  <c:v>2233</c:v>
                </c:pt>
                <c:pt idx="460">
                  <c:v>3721</c:v>
                </c:pt>
                <c:pt idx="461">
                  <c:v>3407</c:v>
                </c:pt>
                <c:pt idx="462">
                  <c:v>5753</c:v>
                </c:pt>
                <c:pt idx="463">
                  <c:v>2926</c:v>
                </c:pt>
                <c:pt idx="464">
                  <c:v>5184</c:v>
                </c:pt>
                <c:pt idx="465">
                  <c:v>8208</c:v>
                </c:pt>
                <c:pt idx="466">
                  <c:v>4526</c:v>
                </c:pt>
                <c:pt idx="467">
                  <c:v>2561</c:v>
                </c:pt>
                <c:pt idx="468">
                  <c:v>2670</c:v>
                </c:pt>
                <c:pt idx="469">
                  <c:v>2105</c:v>
                </c:pt>
                <c:pt idx="470">
                  <c:v>36641</c:v>
                </c:pt>
                <c:pt idx="471">
                  <c:v>3018</c:v>
                </c:pt>
                <c:pt idx="472">
                  <c:v>10734</c:v>
                </c:pt>
                <c:pt idx="473">
                  <c:v>3619</c:v>
                </c:pt>
                <c:pt idx="474">
                  <c:v>10082</c:v>
                </c:pt>
                <c:pt idx="475">
                  <c:v>3129</c:v>
                </c:pt>
                <c:pt idx="476">
                  <c:v>6566</c:v>
                </c:pt>
                <c:pt idx="477">
                  <c:v>3090</c:v>
                </c:pt>
                <c:pt idx="478">
                  <c:v>15056</c:v>
                </c:pt>
                <c:pt idx="479">
                  <c:v>6588</c:v>
                </c:pt>
                <c:pt idx="480">
                  <c:v>3082</c:v>
                </c:pt>
                <c:pt idx="481">
                  <c:v>8207</c:v>
                </c:pt>
                <c:pt idx="482">
                  <c:v>4012</c:v>
                </c:pt>
                <c:pt idx="483">
                  <c:v>4722</c:v>
                </c:pt>
                <c:pt idx="484">
                  <c:v>2992</c:v>
                </c:pt>
                <c:pt idx="485">
                  <c:v>4967</c:v>
                </c:pt>
                <c:pt idx="486">
                  <c:v>18252</c:v>
                </c:pt>
                <c:pt idx="487">
                  <c:v>3189</c:v>
                </c:pt>
                <c:pt idx="488">
                  <c:v>33787</c:v>
                </c:pt>
                <c:pt idx="489">
                  <c:v>2375</c:v>
                </c:pt>
                <c:pt idx="490">
                  <c:v>4389</c:v>
                </c:pt>
                <c:pt idx="491">
                  <c:v>2564</c:v>
                </c:pt>
                <c:pt idx="492">
                  <c:v>4071</c:v>
                </c:pt>
                <c:pt idx="493">
                  <c:v>15551</c:v>
                </c:pt>
                <c:pt idx="494">
                  <c:v>5911</c:v>
                </c:pt>
                <c:pt idx="495">
                  <c:v>35123</c:v>
                </c:pt>
                <c:pt idx="496">
                  <c:v>14613</c:v>
                </c:pt>
                <c:pt idx="497">
                  <c:v>14148</c:v>
                </c:pt>
                <c:pt idx="498">
                  <c:v>4291</c:v>
                </c:pt>
                <c:pt idx="499">
                  <c:v>4029</c:v>
                </c:pt>
                <c:pt idx="500">
                  <c:v>2000</c:v>
                </c:pt>
                <c:pt idx="501">
                  <c:v>2163</c:v>
                </c:pt>
                <c:pt idx="502">
                  <c:v>15451</c:v>
                </c:pt>
                <c:pt idx="503">
                  <c:v>2114</c:v>
                </c:pt>
                <c:pt idx="504">
                  <c:v>8563</c:v>
                </c:pt>
                <c:pt idx="505">
                  <c:v>2600</c:v>
                </c:pt>
                <c:pt idx="506">
                  <c:v>3784</c:v>
                </c:pt>
                <c:pt idx="507">
                  <c:v>8299</c:v>
                </c:pt>
                <c:pt idx="508">
                  <c:v>12428</c:v>
                </c:pt>
                <c:pt idx="509">
                  <c:v>3483</c:v>
                </c:pt>
                <c:pt idx="510">
                  <c:v>3421</c:v>
                </c:pt>
                <c:pt idx="511">
                  <c:v>2060</c:v>
                </c:pt>
                <c:pt idx="512">
                  <c:v>2226</c:v>
                </c:pt>
                <c:pt idx="513">
                  <c:v>9684</c:v>
                </c:pt>
                <c:pt idx="514">
                  <c:v>1420</c:v>
                </c:pt>
                <c:pt idx="515">
                  <c:v>23236</c:v>
                </c:pt>
                <c:pt idx="516">
                  <c:v>3340</c:v>
                </c:pt>
                <c:pt idx="517">
                  <c:v>24186</c:v>
                </c:pt>
                <c:pt idx="518">
                  <c:v>3448</c:v>
                </c:pt>
                <c:pt idx="519">
                  <c:v>2579</c:v>
                </c:pt>
                <c:pt idx="520">
                  <c:v>3240</c:v>
                </c:pt>
                <c:pt idx="521">
                  <c:v>10712</c:v>
                </c:pt>
                <c:pt idx="522">
                  <c:v>22497</c:v>
                </c:pt>
                <c:pt idx="523">
                  <c:v>19141</c:v>
                </c:pt>
                <c:pt idx="524">
                  <c:v>21402</c:v>
                </c:pt>
                <c:pt idx="525">
                  <c:v>22022</c:v>
                </c:pt>
                <c:pt idx="526">
                  <c:v>1964</c:v>
                </c:pt>
                <c:pt idx="527">
                  <c:v>2016</c:v>
                </c:pt>
                <c:pt idx="528">
                  <c:v>2997</c:v>
                </c:pt>
                <c:pt idx="529">
                  <c:v>9602</c:v>
                </c:pt>
                <c:pt idx="530">
                  <c:v>3187</c:v>
                </c:pt>
                <c:pt idx="531">
                  <c:v>3070</c:v>
                </c:pt>
                <c:pt idx="532">
                  <c:v>6458</c:v>
                </c:pt>
                <c:pt idx="533">
                  <c:v>20863</c:v>
                </c:pt>
                <c:pt idx="534">
                  <c:v>11420</c:v>
                </c:pt>
                <c:pt idx="535">
                  <c:v>9104</c:v>
                </c:pt>
                <c:pt idx="536">
                  <c:v>6475</c:v>
                </c:pt>
                <c:pt idx="537">
                  <c:v>20969</c:v>
                </c:pt>
                <c:pt idx="538">
                  <c:v>1493</c:v>
                </c:pt>
                <c:pt idx="539">
                  <c:v>1712</c:v>
                </c:pt>
                <c:pt idx="540">
                  <c:v>9624</c:v>
                </c:pt>
                <c:pt idx="541">
                  <c:v>1887</c:v>
                </c:pt>
                <c:pt idx="542">
                  <c:v>18165</c:v>
                </c:pt>
                <c:pt idx="543">
                  <c:v>1920</c:v>
                </c:pt>
                <c:pt idx="544">
                  <c:v>16738</c:v>
                </c:pt>
                <c:pt idx="545">
                  <c:v>2435</c:v>
                </c:pt>
                <c:pt idx="546">
                  <c:v>8425</c:v>
                </c:pt>
                <c:pt idx="547">
                  <c:v>5405</c:v>
                </c:pt>
                <c:pt idx="548">
                  <c:v>1727</c:v>
                </c:pt>
                <c:pt idx="549">
                  <c:v>4765</c:v>
                </c:pt>
                <c:pt idx="550">
                  <c:v>5787</c:v>
                </c:pt>
                <c:pt idx="551">
                  <c:v>2873</c:v>
                </c:pt>
                <c:pt idx="552">
                  <c:v>9017</c:v>
                </c:pt>
                <c:pt idx="553">
                  <c:v>11119</c:v>
                </c:pt>
                <c:pt idx="554">
                  <c:v>5032</c:v>
                </c:pt>
                <c:pt idx="555">
                  <c:v>3095</c:v>
                </c:pt>
                <c:pt idx="556">
                  <c:v>5365</c:v>
                </c:pt>
                <c:pt idx="557">
                  <c:v>10748</c:v>
                </c:pt>
                <c:pt idx="558">
                  <c:v>15315</c:v>
                </c:pt>
                <c:pt idx="559">
                  <c:v>1298</c:v>
                </c:pt>
                <c:pt idx="560">
                  <c:v>2247</c:v>
                </c:pt>
                <c:pt idx="561">
                  <c:v>7201</c:v>
                </c:pt>
                <c:pt idx="562">
                  <c:v>2304</c:v>
                </c:pt>
                <c:pt idx="563">
                  <c:v>2918</c:v>
                </c:pt>
                <c:pt idx="564">
                  <c:v>10095</c:v>
                </c:pt>
                <c:pt idx="565">
                  <c:v>1562</c:v>
                </c:pt>
                <c:pt idx="566">
                  <c:v>7794</c:v>
                </c:pt>
                <c:pt idx="567">
                  <c:v>7033</c:v>
                </c:pt>
                <c:pt idx="568">
                  <c:v>2333</c:v>
                </c:pt>
                <c:pt idx="569">
                  <c:v>7290</c:v>
                </c:pt>
                <c:pt idx="570">
                  <c:v>2459</c:v>
                </c:pt>
                <c:pt idx="571">
                  <c:v>3015</c:v>
                </c:pt>
                <c:pt idx="572">
                  <c:v>1294</c:v>
                </c:pt>
                <c:pt idx="573">
                  <c:v>893</c:v>
                </c:pt>
                <c:pt idx="574">
                  <c:v>2461</c:v>
                </c:pt>
                <c:pt idx="575">
                  <c:v>1581</c:v>
                </c:pt>
                <c:pt idx="576">
                  <c:v>8040</c:v>
                </c:pt>
                <c:pt idx="577">
                  <c:v>1837</c:v>
                </c:pt>
                <c:pt idx="578">
                  <c:v>12002</c:v>
                </c:pt>
                <c:pt idx="579">
                  <c:v>1915</c:v>
                </c:pt>
                <c:pt idx="580">
                  <c:v>1140</c:v>
                </c:pt>
                <c:pt idx="581">
                  <c:v>6603</c:v>
                </c:pt>
                <c:pt idx="582">
                  <c:v>7777</c:v>
                </c:pt>
                <c:pt idx="583">
                  <c:v>2359</c:v>
                </c:pt>
                <c:pt idx="584">
                  <c:v>1674</c:v>
                </c:pt>
                <c:pt idx="585">
                  <c:v>3112</c:v>
                </c:pt>
                <c:pt idx="586">
                  <c:v>7158</c:v>
                </c:pt>
                <c:pt idx="587">
                  <c:v>5890</c:v>
                </c:pt>
                <c:pt idx="588">
                  <c:v>5538</c:v>
                </c:pt>
                <c:pt idx="589">
                  <c:v>2145</c:v>
                </c:pt>
                <c:pt idx="590">
                  <c:v>2249</c:v>
                </c:pt>
                <c:pt idx="591">
                  <c:v>6011</c:v>
                </c:pt>
                <c:pt idx="592">
                  <c:v>3782</c:v>
                </c:pt>
                <c:pt idx="593">
                  <c:v>1244</c:v>
                </c:pt>
                <c:pt idx="594">
                  <c:v>1050</c:v>
                </c:pt>
                <c:pt idx="595">
                  <c:v>8138</c:v>
                </c:pt>
                <c:pt idx="596">
                  <c:v>1256</c:v>
                </c:pt>
                <c:pt idx="597">
                  <c:v>5637</c:v>
                </c:pt>
                <c:pt idx="598">
                  <c:v>6192</c:v>
                </c:pt>
                <c:pt idx="599">
                  <c:v>2970</c:v>
                </c:pt>
                <c:pt idx="600">
                  <c:v>1269</c:v>
                </c:pt>
                <c:pt idx="601">
                  <c:v>1592</c:v>
                </c:pt>
                <c:pt idx="602">
                  <c:v>914</c:v>
                </c:pt>
                <c:pt idx="603">
                  <c:v>6374</c:v>
                </c:pt>
                <c:pt idx="604">
                  <c:v>1309</c:v>
                </c:pt>
                <c:pt idx="605">
                  <c:v>814</c:v>
                </c:pt>
                <c:pt idx="606">
                  <c:v>4758</c:v>
                </c:pt>
                <c:pt idx="607">
                  <c:v>908</c:v>
                </c:pt>
                <c:pt idx="608">
                  <c:v>1326</c:v>
                </c:pt>
                <c:pt idx="609">
                  <c:v>820</c:v>
                </c:pt>
                <c:pt idx="610">
                  <c:v>2656</c:v>
                </c:pt>
                <c:pt idx="611">
                  <c:v>2276</c:v>
                </c:pt>
                <c:pt idx="612">
                  <c:v>5716</c:v>
                </c:pt>
                <c:pt idx="613">
                  <c:v>1931</c:v>
                </c:pt>
                <c:pt idx="614">
                  <c:v>2767</c:v>
                </c:pt>
                <c:pt idx="615">
                  <c:v>4610</c:v>
                </c:pt>
                <c:pt idx="616">
                  <c:v>1095</c:v>
                </c:pt>
                <c:pt idx="617">
                  <c:v>2216</c:v>
                </c:pt>
                <c:pt idx="618">
                  <c:v>5684</c:v>
                </c:pt>
                <c:pt idx="619">
                  <c:v>5408</c:v>
                </c:pt>
                <c:pt idx="620">
                  <c:v>815</c:v>
                </c:pt>
                <c:pt idx="621">
                  <c:v>795</c:v>
                </c:pt>
                <c:pt idx="622">
                  <c:v>836</c:v>
                </c:pt>
                <c:pt idx="623">
                  <c:v>5238</c:v>
                </c:pt>
                <c:pt idx="624">
                  <c:v>1734</c:v>
                </c:pt>
                <c:pt idx="625">
                  <c:v>1498</c:v>
                </c:pt>
                <c:pt idx="626">
                  <c:v>4697</c:v>
                </c:pt>
                <c:pt idx="627">
                  <c:v>699</c:v>
                </c:pt>
                <c:pt idx="628">
                  <c:v>612</c:v>
                </c:pt>
                <c:pt idx="629">
                  <c:v>4729</c:v>
                </c:pt>
                <c:pt idx="630">
                  <c:v>633</c:v>
                </c:pt>
                <c:pt idx="631">
                  <c:v>4327</c:v>
                </c:pt>
                <c:pt idx="632">
                  <c:v>3906</c:v>
                </c:pt>
                <c:pt idx="633">
                  <c:v>660</c:v>
                </c:pt>
                <c:pt idx="634">
                  <c:v>927</c:v>
                </c:pt>
                <c:pt idx="635">
                  <c:v>1467</c:v>
                </c:pt>
                <c:pt idx="636">
                  <c:v>5239</c:v>
                </c:pt>
                <c:pt idx="637">
                  <c:v>4885</c:v>
                </c:pt>
                <c:pt idx="638">
                  <c:v>563</c:v>
                </c:pt>
                <c:pt idx="639">
                  <c:v>1457</c:v>
                </c:pt>
                <c:pt idx="640">
                  <c:v>1999</c:v>
                </c:pt>
                <c:pt idx="641">
                  <c:v>754</c:v>
                </c:pt>
                <c:pt idx="642">
                  <c:v>1220</c:v>
                </c:pt>
                <c:pt idx="643">
                  <c:v>639</c:v>
                </c:pt>
                <c:pt idx="644">
                  <c:v>4313</c:v>
                </c:pt>
                <c:pt idx="645">
                  <c:v>3759</c:v>
                </c:pt>
                <c:pt idx="646">
                  <c:v>540</c:v>
                </c:pt>
                <c:pt idx="647">
                  <c:v>1276</c:v>
                </c:pt>
                <c:pt idx="648">
                  <c:v>1488</c:v>
                </c:pt>
                <c:pt idx="649">
                  <c:v>1629</c:v>
                </c:pt>
                <c:pt idx="650">
                  <c:v>1997</c:v>
                </c:pt>
                <c:pt idx="651">
                  <c:v>498</c:v>
                </c:pt>
                <c:pt idx="652">
                  <c:v>1071</c:v>
                </c:pt>
                <c:pt idx="653">
                  <c:v>831</c:v>
                </c:pt>
                <c:pt idx="654">
                  <c:v>2981</c:v>
                </c:pt>
                <c:pt idx="655">
                  <c:v>778</c:v>
                </c:pt>
                <c:pt idx="656">
                  <c:v>455</c:v>
                </c:pt>
                <c:pt idx="657">
                  <c:v>3506</c:v>
                </c:pt>
                <c:pt idx="658">
                  <c:v>1780</c:v>
                </c:pt>
                <c:pt idx="659">
                  <c:v>1417</c:v>
                </c:pt>
                <c:pt idx="660">
                  <c:v>690</c:v>
                </c:pt>
                <c:pt idx="661">
                  <c:v>2835</c:v>
                </c:pt>
                <c:pt idx="662">
                  <c:v>461</c:v>
                </c:pt>
                <c:pt idx="663">
                  <c:v>332</c:v>
                </c:pt>
                <c:pt idx="664">
                  <c:v>1248</c:v>
                </c:pt>
                <c:pt idx="665">
                  <c:v>1125</c:v>
                </c:pt>
                <c:pt idx="666">
                  <c:v>1420</c:v>
                </c:pt>
                <c:pt idx="667">
                  <c:v>349</c:v>
                </c:pt>
                <c:pt idx="668">
                  <c:v>314</c:v>
                </c:pt>
                <c:pt idx="669">
                  <c:v>396</c:v>
                </c:pt>
                <c:pt idx="670">
                  <c:v>2816</c:v>
                </c:pt>
                <c:pt idx="671">
                  <c:v>1733</c:v>
                </c:pt>
                <c:pt idx="672">
                  <c:v>2458</c:v>
                </c:pt>
                <c:pt idx="673">
                  <c:v>1271</c:v>
                </c:pt>
                <c:pt idx="674">
                  <c:v>382</c:v>
                </c:pt>
                <c:pt idx="675">
                  <c:v>465</c:v>
                </c:pt>
                <c:pt idx="676">
                  <c:v>241</c:v>
                </c:pt>
                <c:pt idx="677">
                  <c:v>965</c:v>
                </c:pt>
                <c:pt idx="678">
                  <c:v>392</c:v>
                </c:pt>
                <c:pt idx="679">
                  <c:v>345</c:v>
                </c:pt>
                <c:pt idx="680">
                  <c:v>657</c:v>
                </c:pt>
                <c:pt idx="681">
                  <c:v>782</c:v>
                </c:pt>
                <c:pt idx="682">
                  <c:v>2413</c:v>
                </c:pt>
                <c:pt idx="683">
                  <c:v>834</c:v>
                </c:pt>
                <c:pt idx="684">
                  <c:v>2189</c:v>
                </c:pt>
                <c:pt idx="685">
                  <c:v>334</c:v>
                </c:pt>
                <c:pt idx="686">
                  <c:v>821</c:v>
                </c:pt>
                <c:pt idx="687">
                  <c:v>1038</c:v>
                </c:pt>
                <c:pt idx="688">
                  <c:v>786</c:v>
                </c:pt>
                <c:pt idx="689">
                  <c:v>1589</c:v>
                </c:pt>
                <c:pt idx="690">
                  <c:v>1499</c:v>
                </c:pt>
                <c:pt idx="691">
                  <c:v>564</c:v>
                </c:pt>
                <c:pt idx="692">
                  <c:v>931</c:v>
                </c:pt>
                <c:pt idx="693">
                  <c:v>1078</c:v>
                </c:pt>
                <c:pt idx="694">
                  <c:v>1144</c:v>
                </c:pt>
                <c:pt idx="695">
                  <c:v>1112</c:v>
                </c:pt>
                <c:pt idx="696">
                  <c:v>282</c:v>
                </c:pt>
                <c:pt idx="697">
                  <c:v>577</c:v>
                </c:pt>
                <c:pt idx="698">
                  <c:v>328</c:v>
                </c:pt>
                <c:pt idx="699">
                  <c:v>313</c:v>
                </c:pt>
                <c:pt idx="700">
                  <c:v>734</c:v>
                </c:pt>
                <c:pt idx="701">
                  <c:v>243</c:v>
                </c:pt>
                <c:pt idx="702">
                  <c:v>1901</c:v>
                </c:pt>
                <c:pt idx="703">
                  <c:v>2126</c:v>
                </c:pt>
                <c:pt idx="704">
                  <c:v>641</c:v>
                </c:pt>
                <c:pt idx="705">
                  <c:v>1572</c:v>
                </c:pt>
                <c:pt idx="706">
                  <c:v>312</c:v>
                </c:pt>
                <c:pt idx="707">
                  <c:v>1682</c:v>
                </c:pt>
                <c:pt idx="708">
                  <c:v>814</c:v>
                </c:pt>
                <c:pt idx="709">
                  <c:v>1032</c:v>
                </c:pt>
                <c:pt idx="710">
                  <c:v>960</c:v>
                </c:pt>
                <c:pt idx="711">
                  <c:v>798</c:v>
                </c:pt>
                <c:pt idx="712">
                  <c:v>375</c:v>
                </c:pt>
                <c:pt idx="713">
                  <c:v>739</c:v>
                </c:pt>
                <c:pt idx="714">
                  <c:v>177</c:v>
                </c:pt>
                <c:pt idx="715">
                  <c:v>158</c:v>
                </c:pt>
                <c:pt idx="716">
                  <c:v>667</c:v>
                </c:pt>
                <c:pt idx="717">
                  <c:v>181</c:v>
                </c:pt>
                <c:pt idx="718">
                  <c:v>417</c:v>
                </c:pt>
                <c:pt idx="719">
                  <c:v>214</c:v>
                </c:pt>
                <c:pt idx="720">
                  <c:v>295</c:v>
                </c:pt>
                <c:pt idx="721">
                  <c:v>409</c:v>
                </c:pt>
                <c:pt idx="722">
                  <c:v>583</c:v>
                </c:pt>
                <c:pt idx="723">
                  <c:v>801</c:v>
                </c:pt>
                <c:pt idx="724">
                  <c:v>435</c:v>
                </c:pt>
                <c:pt idx="725">
                  <c:v>1285</c:v>
                </c:pt>
                <c:pt idx="726">
                  <c:v>965</c:v>
                </c:pt>
                <c:pt idx="727">
                  <c:v>1175</c:v>
                </c:pt>
                <c:pt idx="728">
                  <c:v>263</c:v>
                </c:pt>
                <c:pt idx="729">
                  <c:v>739</c:v>
                </c:pt>
                <c:pt idx="730">
                  <c:v>297</c:v>
                </c:pt>
                <c:pt idx="731">
                  <c:v>1018</c:v>
                </c:pt>
                <c:pt idx="732">
                  <c:v>177</c:v>
                </c:pt>
                <c:pt idx="733">
                  <c:v>1169</c:v>
                </c:pt>
                <c:pt idx="734">
                  <c:v>155</c:v>
                </c:pt>
                <c:pt idx="735">
                  <c:v>370</c:v>
                </c:pt>
                <c:pt idx="736">
                  <c:v>453</c:v>
                </c:pt>
                <c:pt idx="737">
                  <c:v>1458</c:v>
                </c:pt>
                <c:pt idx="738">
                  <c:v>221</c:v>
                </c:pt>
                <c:pt idx="739">
                  <c:v>1051</c:v>
                </c:pt>
                <c:pt idx="740">
                  <c:v>131</c:v>
                </c:pt>
                <c:pt idx="741">
                  <c:v>213</c:v>
                </c:pt>
                <c:pt idx="742">
                  <c:v>90</c:v>
                </c:pt>
                <c:pt idx="743">
                  <c:v>1029</c:v>
                </c:pt>
                <c:pt idx="744">
                  <c:v>79</c:v>
                </c:pt>
                <c:pt idx="745">
                  <c:v>871</c:v>
                </c:pt>
                <c:pt idx="746">
                  <c:v>969</c:v>
                </c:pt>
                <c:pt idx="747">
                  <c:v>86</c:v>
                </c:pt>
                <c:pt idx="748">
                  <c:v>127</c:v>
                </c:pt>
                <c:pt idx="749">
                  <c:v>170</c:v>
                </c:pt>
                <c:pt idx="750">
                  <c:v>483</c:v>
                </c:pt>
                <c:pt idx="751">
                  <c:v>131</c:v>
                </c:pt>
                <c:pt idx="752">
                  <c:v>286</c:v>
                </c:pt>
                <c:pt idx="753">
                  <c:v>24</c:v>
                </c:pt>
                <c:pt idx="754">
                  <c:v>10</c:v>
                </c:pt>
                <c:pt idx="755">
                  <c:v>16</c:v>
                </c:pt>
                <c:pt idx="756">
                  <c:v>66</c:v>
                </c:pt>
                <c:pt idx="757">
                  <c:v>53</c:v>
                </c:pt>
                <c:pt idx="758">
                  <c:v>31</c:v>
                </c:pt>
                <c:pt idx="759">
                  <c:v>3</c:v>
                </c:pt>
                <c:pt idx="760">
                  <c:v>9</c:v>
                </c:pt>
                <c:pt idx="761">
                  <c:v>23</c:v>
                </c:pt>
                <c:pt idx="762">
                  <c:v>28</c:v>
                </c:pt>
                <c:pt idx="763">
                  <c:v>48</c:v>
                </c:pt>
                <c:pt idx="764">
                  <c:v>26</c:v>
                </c:pt>
                <c:pt idx="765">
                  <c:v>93</c:v>
                </c:pt>
                <c:pt idx="766">
                  <c:v>10</c:v>
                </c:pt>
                <c:pt idx="767">
                  <c:v>14</c:v>
                </c:pt>
                <c:pt idx="768">
                  <c:v>37</c:v>
                </c:pt>
                <c:pt idx="769">
                  <c:v>1</c:v>
                </c:pt>
                <c:pt idx="770">
                  <c:v>41</c:v>
                </c:pt>
                <c:pt idx="771">
                  <c:v>14</c:v>
                </c:pt>
                <c:pt idx="772">
                  <c:v>35</c:v>
                </c:pt>
                <c:pt idx="773">
                  <c:v>10</c:v>
                </c:pt>
                <c:pt idx="774">
                  <c:v>23</c:v>
                </c:pt>
                <c:pt idx="775">
                  <c:v>13</c:v>
                </c:pt>
                <c:pt idx="776">
                  <c:v>36</c:v>
                </c:pt>
                <c:pt idx="777">
                  <c:v>70</c:v>
                </c:pt>
                <c:pt idx="778">
                  <c:v>3</c:v>
                </c:pt>
                <c:pt idx="779">
                  <c:v>28</c:v>
                </c:pt>
                <c:pt idx="780">
                  <c:v>1</c:v>
                </c:pt>
                <c:pt idx="781">
                  <c:v>33</c:v>
                </c:pt>
                <c:pt idx="782">
                  <c:v>39</c:v>
                </c:pt>
                <c:pt idx="783">
                  <c:v>22</c:v>
                </c:pt>
                <c:pt idx="784">
                  <c:v>11</c:v>
                </c:pt>
                <c:pt idx="785">
                  <c:v>459</c:v>
                </c:pt>
                <c:pt idx="786">
                  <c:v>7</c:v>
                </c:pt>
                <c:pt idx="787">
                  <c:v>8</c:v>
                </c:pt>
                <c:pt idx="788">
                  <c:v>2</c:v>
                </c:pt>
                <c:pt idx="789">
                  <c:v>29</c:v>
                </c:pt>
              </c:numCache>
            </c:numRef>
          </c:yVal>
          <c:smooth val="0"/>
          <c:extLst>
            <c:ext xmlns:c16="http://schemas.microsoft.com/office/drawing/2014/chart" uri="{C3380CC4-5D6E-409C-BE32-E72D297353CC}">
              <c16:uniqueId val="{00000000-FF79-B64E-8C3E-80D2C3CA911C}"/>
            </c:ext>
          </c:extLst>
        </c:ser>
        <c:dLbls>
          <c:showLegendKey val="0"/>
          <c:showVal val="0"/>
          <c:showCatName val="0"/>
          <c:showSerName val="0"/>
          <c:showPercent val="0"/>
          <c:showBubbleSize val="0"/>
        </c:dLbls>
        <c:axId val="1936097552"/>
        <c:axId val="1628130640"/>
      </c:scatterChart>
      <c:valAx>
        <c:axId val="19360975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Advertisement</a:t>
                </a:r>
                <a:r>
                  <a:rPr lang="en-US" baseline="0"/>
                  <a:t> Duration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30640"/>
        <c:crosses val="autoZero"/>
        <c:crossBetween val="midCat"/>
      </c:valAx>
      <c:valAx>
        <c:axId val="1628130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097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prstDash val="solid"/>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Impressions vs Advertisement Expenditures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 Expenditures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C00000"/>
                </a:solidFill>
                <a:prstDash val="solid"/>
              </a:ln>
              <a:effectLst/>
            </c:spPr>
            <c:trendlineType val="linear"/>
            <c:dispRSqr val="1"/>
            <c:dispEq val="1"/>
            <c:trendlineLbl>
              <c:layout>
                <c:manualLayout>
                  <c:x val="-8.5136920384951881E-2"/>
                  <c:y val="-1.54352580927384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'Formatted Data'!$D$2:$D$791</c:f>
              <c:numCache>
                <c:formatCode>General</c:formatCode>
                <c:ptCount val="790"/>
                <c:pt idx="0">
                  <c:v>101072</c:v>
                </c:pt>
                <c:pt idx="1">
                  <c:v>93815</c:v>
                </c:pt>
                <c:pt idx="2">
                  <c:v>55063</c:v>
                </c:pt>
                <c:pt idx="3">
                  <c:v>18807</c:v>
                </c:pt>
                <c:pt idx="4">
                  <c:v>18320</c:v>
                </c:pt>
                <c:pt idx="5">
                  <c:v>16307</c:v>
                </c:pt>
                <c:pt idx="6">
                  <c:v>16201</c:v>
                </c:pt>
                <c:pt idx="7">
                  <c:v>16053</c:v>
                </c:pt>
                <c:pt idx="8">
                  <c:v>15262</c:v>
                </c:pt>
                <c:pt idx="9">
                  <c:v>13457</c:v>
                </c:pt>
                <c:pt idx="10">
                  <c:v>12074</c:v>
                </c:pt>
                <c:pt idx="11">
                  <c:v>11517</c:v>
                </c:pt>
                <c:pt idx="12">
                  <c:v>11371</c:v>
                </c:pt>
                <c:pt idx="13">
                  <c:v>10726</c:v>
                </c:pt>
                <c:pt idx="14">
                  <c:v>10499</c:v>
                </c:pt>
                <c:pt idx="15">
                  <c:v>10169</c:v>
                </c:pt>
                <c:pt idx="16">
                  <c:v>8715</c:v>
                </c:pt>
                <c:pt idx="17">
                  <c:v>8621</c:v>
                </c:pt>
                <c:pt idx="18">
                  <c:v>8029</c:v>
                </c:pt>
                <c:pt idx="19">
                  <c:v>7692</c:v>
                </c:pt>
                <c:pt idx="20">
                  <c:v>7580</c:v>
                </c:pt>
                <c:pt idx="21">
                  <c:v>6824</c:v>
                </c:pt>
                <c:pt idx="22">
                  <c:v>6823</c:v>
                </c:pt>
                <c:pt idx="23">
                  <c:v>6550</c:v>
                </c:pt>
                <c:pt idx="24">
                  <c:v>6444</c:v>
                </c:pt>
                <c:pt idx="25">
                  <c:v>6159</c:v>
                </c:pt>
                <c:pt idx="26">
                  <c:v>6139</c:v>
                </c:pt>
                <c:pt idx="27">
                  <c:v>6137</c:v>
                </c:pt>
                <c:pt idx="28">
                  <c:v>5751</c:v>
                </c:pt>
                <c:pt idx="29">
                  <c:v>5457</c:v>
                </c:pt>
                <c:pt idx="30">
                  <c:v>5024</c:v>
                </c:pt>
                <c:pt idx="31">
                  <c:v>4821</c:v>
                </c:pt>
                <c:pt idx="32">
                  <c:v>4550</c:v>
                </c:pt>
                <c:pt idx="33">
                  <c:v>4484</c:v>
                </c:pt>
                <c:pt idx="34">
                  <c:v>4427</c:v>
                </c:pt>
                <c:pt idx="35">
                  <c:v>4200</c:v>
                </c:pt>
                <c:pt idx="36">
                  <c:v>4200</c:v>
                </c:pt>
                <c:pt idx="37">
                  <c:v>4195</c:v>
                </c:pt>
                <c:pt idx="38">
                  <c:v>4177</c:v>
                </c:pt>
                <c:pt idx="39">
                  <c:v>4154</c:v>
                </c:pt>
                <c:pt idx="40">
                  <c:v>4000</c:v>
                </c:pt>
                <c:pt idx="41">
                  <c:v>4000</c:v>
                </c:pt>
                <c:pt idx="42">
                  <c:v>3921</c:v>
                </c:pt>
                <c:pt idx="43">
                  <c:v>3897</c:v>
                </c:pt>
                <c:pt idx="44">
                  <c:v>3824</c:v>
                </c:pt>
                <c:pt idx="45">
                  <c:v>3799</c:v>
                </c:pt>
                <c:pt idx="46">
                  <c:v>3784</c:v>
                </c:pt>
                <c:pt idx="47">
                  <c:v>3626</c:v>
                </c:pt>
                <c:pt idx="48">
                  <c:v>3588</c:v>
                </c:pt>
                <c:pt idx="49">
                  <c:v>3588</c:v>
                </c:pt>
                <c:pt idx="50">
                  <c:v>3518</c:v>
                </c:pt>
                <c:pt idx="51">
                  <c:v>3513</c:v>
                </c:pt>
                <c:pt idx="52">
                  <c:v>3410</c:v>
                </c:pt>
                <c:pt idx="53">
                  <c:v>3392</c:v>
                </c:pt>
                <c:pt idx="54">
                  <c:v>3351</c:v>
                </c:pt>
                <c:pt idx="55">
                  <c:v>3312</c:v>
                </c:pt>
                <c:pt idx="56">
                  <c:v>3193</c:v>
                </c:pt>
                <c:pt idx="57">
                  <c:v>3023</c:v>
                </c:pt>
                <c:pt idx="58">
                  <c:v>2919</c:v>
                </c:pt>
                <c:pt idx="59">
                  <c:v>2918</c:v>
                </c:pt>
                <c:pt idx="60">
                  <c:v>2769</c:v>
                </c:pt>
                <c:pt idx="61">
                  <c:v>2488</c:v>
                </c:pt>
                <c:pt idx="62">
                  <c:v>2475</c:v>
                </c:pt>
                <c:pt idx="63">
                  <c:v>2472</c:v>
                </c:pt>
                <c:pt idx="64">
                  <c:v>2456</c:v>
                </c:pt>
                <c:pt idx="65">
                  <c:v>2437</c:v>
                </c:pt>
                <c:pt idx="66">
                  <c:v>2362</c:v>
                </c:pt>
                <c:pt idx="67">
                  <c:v>2303</c:v>
                </c:pt>
                <c:pt idx="68">
                  <c:v>2292</c:v>
                </c:pt>
                <c:pt idx="69">
                  <c:v>2283</c:v>
                </c:pt>
                <c:pt idx="70">
                  <c:v>2217</c:v>
                </c:pt>
                <c:pt idx="71">
                  <c:v>2150</c:v>
                </c:pt>
                <c:pt idx="72">
                  <c:v>2112</c:v>
                </c:pt>
                <c:pt idx="73">
                  <c:v>2112</c:v>
                </c:pt>
                <c:pt idx="74">
                  <c:v>2079</c:v>
                </c:pt>
                <c:pt idx="75">
                  <c:v>2000</c:v>
                </c:pt>
                <c:pt idx="76">
                  <c:v>2000</c:v>
                </c:pt>
                <c:pt idx="77">
                  <c:v>1802</c:v>
                </c:pt>
                <c:pt idx="78">
                  <c:v>1781</c:v>
                </c:pt>
                <c:pt idx="79">
                  <c:v>1760</c:v>
                </c:pt>
                <c:pt idx="80">
                  <c:v>1757</c:v>
                </c:pt>
                <c:pt idx="81">
                  <c:v>1756</c:v>
                </c:pt>
                <c:pt idx="82">
                  <c:v>1712</c:v>
                </c:pt>
                <c:pt idx="83">
                  <c:v>1610</c:v>
                </c:pt>
                <c:pt idx="84">
                  <c:v>1605</c:v>
                </c:pt>
                <c:pt idx="85">
                  <c:v>1559</c:v>
                </c:pt>
                <c:pt idx="86">
                  <c:v>1534</c:v>
                </c:pt>
                <c:pt idx="87">
                  <c:v>1500</c:v>
                </c:pt>
                <c:pt idx="88">
                  <c:v>1500</c:v>
                </c:pt>
                <c:pt idx="89">
                  <c:v>1486</c:v>
                </c:pt>
                <c:pt idx="90">
                  <c:v>1461</c:v>
                </c:pt>
                <c:pt idx="91">
                  <c:v>1400</c:v>
                </c:pt>
                <c:pt idx="92">
                  <c:v>1391</c:v>
                </c:pt>
                <c:pt idx="93">
                  <c:v>1368</c:v>
                </c:pt>
                <c:pt idx="94">
                  <c:v>1344</c:v>
                </c:pt>
                <c:pt idx="95">
                  <c:v>1330</c:v>
                </c:pt>
                <c:pt idx="96">
                  <c:v>1309</c:v>
                </c:pt>
                <c:pt idx="97">
                  <c:v>1264</c:v>
                </c:pt>
                <c:pt idx="98">
                  <c:v>1157</c:v>
                </c:pt>
                <c:pt idx="99">
                  <c:v>1156</c:v>
                </c:pt>
                <c:pt idx="100">
                  <c:v>1121</c:v>
                </c:pt>
                <c:pt idx="101">
                  <c:v>1089</c:v>
                </c:pt>
                <c:pt idx="102">
                  <c:v>1084</c:v>
                </c:pt>
                <c:pt idx="103">
                  <c:v>1075</c:v>
                </c:pt>
                <c:pt idx="104">
                  <c:v>1065</c:v>
                </c:pt>
                <c:pt idx="105">
                  <c:v>1004</c:v>
                </c:pt>
                <c:pt idx="106">
                  <c:v>1000</c:v>
                </c:pt>
                <c:pt idx="107">
                  <c:v>1000</c:v>
                </c:pt>
                <c:pt idx="108">
                  <c:v>1000</c:v>
                </c:pt>
                <c:pt idx="109">
                  <c:v>995</c:v>
                </c:pt>
                <c:pt idx="110">
                  <c:v>980</c:v>
                </c:pt>
                <c:pt idx="111">
                  <c:v>978</c:v>
                </c:pt>
                <c:pt idx="112">
                  <c:v>911</c:v>
                </c:pt>
                <c:pt idx="113">
                  <c:v>909</c:v>
                </c:pt>
                <c:pt idx="114">
                  <c:v>902</c:v>
                </c:pt>
                <c:pt idx="115">
                  <c:v>898</c:v>
                </c:pt>
                <c:pt idx="116">
                  <c:v>878</c:v>
                </c:pt>
                <c:pt idx="117">
                  <c:v>870</c:v>
                </c:pt>
                <c:pt idx="118">
                  <c:v>865</c:v>
                </c:pt>
                <c:pt idx="119">
                  <c:v>823</c:v>
                </c:pt>
                <c:pt idx="120">
                  <c:v>823</c:v>
                </c:pt>
                <c:pt idx="121">
                  <c:v>816</c:v>
                </c:pt>
                <c:pt idx="122">
                  <c:v>806</c:v>
                </c:pt>
                <c:pt idx="123">
                  <c:v>804</c:v>
                </c:pt>
                <c:pt idx="124">
                  <c:v>799</c:v>
                </c:pt>
                <c:pt idx="125">
                  <c:v>784</c:v>
                </c:pt>
                <c:pt idx="126">
                  <c:v>718</c:v>
                </c:pt>
                <c:pt idx="127">
                  <c:v>700</c:v>
                </c:pt>
                <c:pt idx="128">
                  <c:v>685</c:v>
                </c:pt>
                <c:pt idx="129">
                  <c:v>677</c:v>
                </c:pt>
                <c:pt idx="130">
                  <c:v>676</c:v>
                </c:pt>
                <c:pt idx="131">
                  <c:v>655</c:v>
                </c:pt>
                <c:pt idx="132">
                  <c:v>647</c:v>
                </c:pt>
                <c:pt idx="133">
                  <c:v>644</c:v>
                </c:pt>
                <c:pt idx="134">
                  <c:v>643</c:v>
                </c:pt>
                <c:pt idx="135">
                  <c:v>629</c:v>
                </c:pt>
                <c:pt idx="136">
                  <c:v>627</c:v>
                </c:pt>
                <c:pt idx="137">
                  <c:v>615</c:v>
                </c:pt>
                <c:pt idx="138">
                  <c:v>600</c:v>
                </c:pt>
                <c:pt idx="139">
                  <c:v>597</c:v>
                </c:pt>
                <c:pt idx="140">
                  <c:v>596</c:v>
                </c:pt>
                <c:pt idx="141">
                  <c:v>589</c:v>
                </c:pt>
                <c:pt idx="142">
                  <c:v>584</c:v>
                </c:pt>
                <c:pt idx="143">
                  <c:v>584</c:v>
                </c:pt>
                <c:pt idx="144">
                  <c:v>581</c:v>
                </c:pt>
                <c:pt idx="145">
                  <c:v>571</c:v>
                </c:pt>
                <c:pt idx="146">
                  <c:v>571</c:v>
                </c:pt>
                <c:pt idx="147">
                  <c:v>565</c:v>
                </c:pt>
                <c:pt idx="148">
                  <c:v>557</c:v>
                </c:pt>
                <c:pt idx="149">
                  <c:v>539</c:v>
                </c:pt>
                <c:pt idx="150">
                  <c:v>539</c:v>
                </c:pt>
                <c:pt idx="151">
                  <c:v>538</c:v>
                </c:pt>
                <c:pt idx="152">
                  <c:v>536</c:v>
                </c:pt>
                <c:pt idx="153">
                  <c:v>520</c:v>
                </c:pt>
                <c:pt idx="154">
                  <c:v>518</c:v>
                </c:pt>
                <c:pt idx="155">
                  <c:v>515</c:v>
                </c:pt>
                <c:pt idx="156">
                  <c:v>514</c:v>
                </c:pt>
                <c:pt idx="157">
                  <c:v>511</c:v>
                </c:pt>
                <c:pt idx="158">
                  <c:v>511</c:v>
                </c:pt>
                <c:pt idx="159">
                  <c:v>500</c:v>
                </c:pt>
                <c:pt idx="160">
                  <c:v>500</c:v>
                </c:pt>
                <c:pt idx="161">
                  <c:v>500</c:v>
                </c:pt>
                <c:pt idx="162">
                  <c:v>500</c:v>
                </c:pt>
                <c:pt idx="163">
                  <c:v>494</c:v>
                </c:pt>
                <c:pt idx="164">
                  <c:v>491</c:v>
                </c:pt>
                <c:pt idx="165">
                  <c:v>467</c:v>
                </c:pt>
                <c:pt idx="166">
                  <c:v>450</c:v>
                </c:pt>
                <c:pt idx="167">
                  <c:v>450</c:v>
                </c:pt>
                <c:pt idx="168">
                  <c:v>450</c:v>
                </c:pt>
                <c:pt idx="169">
                  <c:v>450</c:v>
                </c:pt>
                <c:pt idx="170">
                  <c:v>450</c:v>
                </c:pt>
                <c:pt idx="171">
                  <c:v>437</c:v>
                </c:pt>
                <c:pt idx="172">
                  <c:v>431</c:v>
                </c:pt>
                <c:pt idx="173">
                  <c:v>430</c:v>
                </c:pt>
                <c:pt idx="174">
                  <c:v>429</c:v>
                </c:pt>
                <c:pt idx="175">
                  <c:v>428</c:v>
                </c:pt>
                <c:pt idx="176">
                  <c:v>426</c:v>
                </c:pt>
                <c:pt idx="177">
                  <c:v>426</c:v>
                </c:pt>
                <c:pt idx="178">
                  <c:v>422</c:v>
                </c:pt>
                <c:pt idx="179">
                  <c:v>421</c:v>
                </c:pt>
                <c:pt idx="180">
                  <c:v>412</c:v>
                </c:pt>
                <c:pt idx="181">
                  <c:v>409</c:v>
                </c:pt>
                <c:pt idx="182">
                  <c:v>401</c:v>
                </c:pt>
                <c:pt idx="183">
                  <c:v>398</c:v>
                </c:pt>
                <c:pt idx="184">
                  <c:v>396</c:v>
                </c:pt>
                <c:pt idx="185">
                  <c:v>389</c:v>
                </c:pt>
                <c:pt idx="186">
                  <c:v>386</c:v>
                </c:pt>
                <c:pt idx="187">
                  <c:v>385</c:v>
                </c:pt>
                <c:pt idx="188">
                  <c:v>380</c:v>
                </c:pt>
                <c:pt idx="189">
                  <c:v>377</c:v>
                </c:pt>
                <c:pt idx="190">
                  <c:v>375</c:v>
                </c:pt>
                <c:pt idx="191">
                  <c:v>359</c:v>
                </c:pt>
                <c:pt idx="192">
                  <c:v>352</c:v>
                </c:pt>
                <c:pt idx="193">
                  <c:v>347</c:v>
                </c:pt>
                <c:pt idx="194">
                  <c:v>341</c:v>
                </c:pt>
                <c:pt idx="195">
                  <c:v>324</c:v>
                </c:pt>
                <c:pt idx="196">
                  <c:v>324</c:v>
                </c:pt>
                <c:pt idx="197">
                  <c:v>324</c:v>
                </c:pt>
                <c:pt idx="198">
                  <c:v>321</c:v>
                </c:pt>
                <c:pt idx="199">
                  <c:v>316</c:v>
                </c:pt>
                <c:pt idx="200">
                  <c:v>316</c:v>
                </c:pt>
                <c:pt idx="201">
                  <c:v>314</c:v>
                </c:pt>
                <c:pt idx="202">
                  <c:v>305</c:v>
                </c:pt>
                <c:pt idx="203">
                  <c:v>303</c:v>
                </c:pt>
                <c:pt idx="204">
                  <c:v>300</c:v>
                </c:pt>
                <c:pt idx="205">
                  <c:v>294</c:v>
                </c:pt>
                <c:pt idx="206">
                  <c:v>290</c:v>
                </c:pt>
                <c:pt idx="207">
                  <c:v>287</c:v>
                </c:pt>
                <c:pt idx="208">
                  <c:v>283</c:v>
                </c:pt>
                <c:pt idx="209">
                  <c:v>278</c:v>
                </c:pt>
                <c:pt idx="210">
                  <c:v>278</c:v>
                </c:pt>
                <c:pt idx="211">
                  <c:v>277</c:v>
                </c:pt>
                <c:pt idx="212">
                  <c:v>276</c:v>
                </c:pt>
                <c:pt idx="213">
                  <c:v>273</c:v>
                </c:pt>
                <c:pt idx="214">
                  <c:v>268</c:v>
                </c:pt>
                <c:pt idx="215">
                  <c:v>267</c:v>
                </c:pt>
                <c:pt idx="216">
                  <c:v>262</c:v>
                </c:pt>
                <c:pt idx="217">
                  <c:v>253</c:v>
                </c:pt>
                <c:pt idx="218">
                  <c:v>252</c:v>
                </c:pt>
                <c:pt idx="219">
                  <c:v>248</c:v>
                </c:pt>
                <c:pt idx="220">
                  <c:v>241</c:v>
                </c:pt>
                <c:pt idx="221">
                  <c:v>233</c:v>
                </c:pt>
                <c:pt idx="222">
                  <c:v>222</c:v>
                </c:pt>
                <c:pt idx="223">
                  <c:v>218</c:v>
                </c:pt>
                <c:pt idx="224">
                  <c:v>214</c:v>
                </c:pt>
                <c:pt idx="225">
                  <c:v>213</c:v>
                </c:pt>
                <c:pt idx="226">
                  <c:v>211</c:v>
                </c:pt>
                <c:pt idx="227">
                  <c:v>210</c:v>
                </c:pt>
                <c:pt idx="228">
                  <c:v>209</c:v>
                </c:pt>
                <c:pt idx="229">
                  <c:v>208</c:v>
                </c:pt>
                <c:pt idx="230">
                  <c:v>207</c:v>
                </c:pt>
                <c:pt idx="231">
                  <c:v>206</c:v>
                </c:pt>
                <c:pt idx="232">
                  <c:v>201</c:v>
                </c:pt>
                <c:pt idx="233">
                  <c:v>201</c:v>
                </c:pt>
                <c:pt idx="234">
                  <c:v>200</c:v>
                </c:pt>
                <c:pt idx="235">
                  <c:v>200</c:v>
                </c:pt>
                <c:pt idx="236">
                  <c:v>199</c:v>
                </c:pt>
                <c:pt idx="237">
                  <c:v>198</c:v>
                </c:pt>
                <c:pt idx="238">
                  <c:v>198</c:v>
                </c:pt>
                <c:pt idx="239">
                  <c:v>198</c:v>
                </c:pt>
                <c:pt idx="240">
                  <c:v>197</c:v>
                </c:pt>
                <c:pt idx="241">
                  <c:v>197</c:v>
                </c:pt>
                <c:pt idx="242">
                  <c:v>196</c:v>
                </c:pt>
                <c:pt idx="243">
                  <c:v>195</c:v>
                </c:pt>
                <c:pt idx="244">
                  <c:v>194</c:v>
                </c:pt>
                <c:pt idx="245">
                  <c:v>193</c:v>
                </c:pt>
                <c:pt idx="246">
                  <c:v>192</c:v>
                </c:pt>
                <c:pt idx="247">
                  <c:v>191</c:v>
                </c:pt>
                <c:pt idx="248">
                  <c:v>188</c:v>
                </c:pt>
                <c:pt idx="249">
                  <c:v>185</c:v>
                </c:pt>
                <c:pt idx="250">
                  <c:v>184</c:v>
                </c:pt>
                <c:pt idx="251">
                  <c:v>183</c:v>
                </c:pt>
                <c:pt idx="252">
                  <c:v>183</c:v>
                </c:pt>
                <c:pt idx="253">
                  <c:v>178</c:v>
                </c:pt>
                <c:pt idx="254">
                  <c:v>178</c:v>
                </c:pt>
                <c:pt idx="255">
                  <c:v>176</c:v>
                </c:pt>
                <c:pt idx="256">
                  <c:v>176</c:v>
                </c:pt>
                <c:pt idx="257">
                  <c:v>176</c:v>
                </c:pt>
                <c:pt idx="258">
                  <c:v>175</c:v>
                </c:pt>
                <c:pt idx="259">
                  <c:v>174</c:v>
                </c:pt>
                <c:pt idx="260">
                  <c:v>174</c:v>
                </c:pt>
                <c:pt idx="261">
                  <c:v>174</c:v>
                </c:pt>
                <c:pt idx="262">
                  <c:v>173</c:v>
                </c:pt>
                <c:pt idx="263">
                  <c:v>171</c:v>
                </c:pt>
                <c:pt idx="264">
                  <c:v>171</c:v>
                </c:pt>
                <c:pt idx="265">
                  <c:v>170</c:v>
                </c:pt>
                <c:pt idx="266">
                  <c:v>164</c:v>
                </c:pt>
                <c:pt idx="267">
                  <c:v>163</c:v>
                </c:pt>
                <c:pt idx="268">
                  <c:v>155</c:v>
                </c:pt>
                <c:pt idx="269">
                  <c:v>155</c:v>
                </c:pt>
                <c:pt idx="270">
                  <c:v>153</c:v>
                </c:pt>
                <c:pt idx="271">
                  <c:v>150</c:v>
                </c:pt>
                <c:pt idx="272">
                  <c:v>150</c:v>
                </c:pt>
                <c:pt idx="273">
                  <c:v>150</c:v>
                </c:pt>
                <c:pt idx="274">
                  <c:v>148</c:v>
                </c:pt>
                <c:pt idx="275">
                  <c:v>144</c:v>
                </c:pt>
                <c:pt idx="276">
                  <c:v>144</c:v>
                </c:pt>
                <c:pt idx="277">
                  <c:v>144</c:v>
                </c:pt>
                <c:pt idx="278">
                  <c:v>144</c:v>
                </c:pt>
                <c:pt idx="279">
                  <c:v>143</c:v>
                </c:pt>
                <c:pt idx="280">
                  <c:v>141</c:v>
                </c:pt>
                <c:pt idx="281">
                  <c:v>140</c:v>
                </c:pt>
                <c:pt idx="282">
                  <c:v>138</c:v>
                </c:pt>
                <c:pt idx="283">
                  <c:v>138</c:v>
                </c:pt>
                <c:pt idx="284">
                  <c:v>138</c:v>
                </c:pt>
                <c:pt idx="285">
                  <c:v>138</c:v>
                </c:pt>
                <c:pt idx="286">
                  <c:v>136</c:v>
                </c:pt>
                <c:pt idx="287">
                  <c:v>136</c:v>
                </c:pt>
                <c:pt idx="288">
                  <c:v>133</c:v>
                </c:pt>
                <c:pt idx="289">
                  <c:v>133</c:v>
                </c:pt>
                <c:pt idx="290">
                  <c:v>133</c:v>
                </c:pt>
                <c:pt idx="291">
                  <c:v>133</c:v>
                </c:pt>
                <c:pt idx="292">
                  <c:v>133</c:v>
                </c:pt>
                <c:pt idx="293">
                  <c:v>132</c:v>
                </c:pt>
                <c:pt idx="294">
                  <c:v>132</c:v>
                </c:pt>
                <c:pt idx="295">
                  <c:v>129</c:v>
                </c:pt>
                <c:pt idx="296">
                  <c:v>128</c:v>
                </c:pt>
                <c:pt idx="297">
                  <c:v>128</c:v>
                </c:pt>
                <c:pt idx="298">
                  <c:v>125</c:v>
                </c:pt>
                <c:pt idx="299">
                  <c:v>121</c:v>
                </c:pt>
                <c:pt idx="300">
                  <c:v>120</c:v>
                </c:pt>
                <c:pt idx="301">
                  <c:v>117</c:v>
                </c:pt>
                <c:pt idx="302">
                  <c:v>117</c:v>
                </c:pt>
                <c:pt idx="303">
                  <c:v>116</c:v>
                </c:pt>
                <c:pt idx="304">
                  <c:v>114</c:v>
                </c:pt>
                <c:pt idx="305">
                  <c:v>114</c:v>
                </c:pt>
                <c:pt idx="306">
                  <c:v>113</c:v>
                </c:pt>
                <c:pt idx="307">
                  <c:v>113</c:v>
                </c:pt>
                <c:pt idx="308">
                  <c:v>112</c:v>
                </c:pt>
                <c:pt idx="309">
                  <c:v>112</c:v>
                </c:pt>
                <c:pt idx="310">
                  <c:v>111</c:v>
                </c:pt>
                <c:pt idx="311">
                  <c:v>110</c:v>
                </c:pt>
                <c:pt idx="312">
                  <c:v>110</c:v>
                </c:pt>
                <c:pt idx="313">
                  <c:v>109</c:v>
                </c:pt>
                <c:pt idx="314">
                  <c:v>109</c:v>
                </c:pt>
                <c:pt idx="315">
                  <c:v>108</c:v>
                </c:pt>
                <c:pt idx="316">
                  <c:v>107</c:v>
                </c:pt>
                <c:pt idx="317">
                  <c:v>106</c:v>
                </c:pt>
                <c:pt idx="318">
                  <c:v>106</c:v>
                </c:pt>
                <c:pt idx="319">
                  <c:v>105</c:v>
                </c:pt>
                <c:pt idx="320">
                  <c:v>105</c:v>
                </c:pt>
                <c:pt idx="321">
                  <c:v>103</c:v>
                </c:pt>
                <c:pt idx="322">
                  <c:v>102</c:v>
                </c:pt>
                <c:pt idx="323">
                  <c:v>102</c:v>
                </c:pt>
                <c:pt idx="324">
                  <c:v>100</c:v>
                </c:pt>
                <c:pt idx="325">
                  <c:v>100</c:v>
                </c:pt>
                <c:pt idx="326">
                  <c:v>100</c:v>
                </c:pt>
                <c:pt idx="327">
                  <c:v>100</c:v>
                </c:pt>
                <c:pt idx="328">
                  <c:v>100</c:v>
                </c:pt>
                <c:pt idx="329">
                  <c:v>99</c:v>
                </c:pt>
                <c:pt idx="330">
                  <c:v>99</c:v>
                </c:pt>
                <c:pt idx="331">
                  <c:v>99</c:v>
                </c:pt>
                <c:pt idx="332">
                  <c:v>99</c:v>
                </c:pt>
                <c:pt idx="333">
                  <c:v>96</c:v>
                </c:pt>
                <c:pt idx="334">
                  <c:v>93</c:v>
                </c:pt>
                <c:pt idx="335">
                  <c:v>93</c:v>
                </c:pt>
                <c:pt idx="336">
                  <c:v>92</c:v>
                </c:pt>
                <c:pt idx="337">
                  <c:v>92</c:v>
                </c:pt>
                <c:pt idx="338">
                  <c:v>91</c:v>
                </c:pt>
                <c:pt idx="339">
                  <c:v>90</c:v>
                </c:pt>
                <c:pt idx="340">
                  <c:v>89</c:v>
                </c:pt>
                <c:pt idx="341">
                  <c:v>89</c:v>
                </c:pt>
                <c:pt idx="342">
                  <c:v>87</c:v>
                </c:pt>
                <c:pt idx="343">
                  <c:v>86</c:v>
                </c:pt>
                <c:pt idx="344">
                  <c:v>86</c:v>
                </c:pt>
                <c:pt idx="345">
                  <c:v>84</c:v>
                </c:pt>
                <c:pt idx="346">
                  <c:v>84</c:v>
                </c:pt>
                <c:pt idx="347">
                  <c:v>83</c:v>
                </c:pt>
                <c:pt idx="348">
                  <c:v>81</c:v>
                </c:pt>
                <c:pt idx="349">
                  <c:v>80</c:v>
                </c:pt>
                <c:pt idx="350">
                  <c:v>79</c:v>
                </c:pt>
                <c:pt idx="351">
                  <c:v>78</c:v>
                </c:pt>
                <c:pt idx="352">
                  <c:v>77</c:v>
                </c:pt>
                <c:pt idx="353">
                  <c:v>77</c:v>
                </c:pt>
                <c:pt idx="354">
                  <c:v>77</c:v>
                </c:pt>
                <c:pt idx="355">
                  <c:v>77</c:v>
                </c:pt>
                <c:pt idx="356">
                  <c:v>77</c:v>
                </c:pt>
                <c:pt idx="357">
                  <c:v>77</c:v>
                </c:pt>
                <c:pt idx="358">
                  <c:v>76</c:v>
                </c:pt>
                <c:pt idx="359">
                  <c:v>76</c:v>
                </c:pt>
                <c:pt idx="360">
                  <c:v>76</c:v>
                </c:pt>
                <c:pt idx="361">
                  <c:v>76</c:v>
                </c:pt>
                <c:pt idx="362">
                  <c:v>74</c:v>
                </c:pt>
                <c:pt idx="363">
                  <c:v>73</c:v>
                </c:pt>
                <c:pt idx="364">
                  <c:v>73</c:v>
                </c:pt>
                <c:pt idx="365">
                  <c:v>73</c:v>
                </c:pt>
                <c:pt idx="366">
                  <c:v>73</c:v>
                </c:pt>
                <c:pt idx="367">
                  <c:v>72</c:v>
                </c:pt>
                <c:pt idx="368">
                  <c:v>72</c:v>
                </c:pt>
                <c:pt idx="369">
                  <c:v>71</c:v>
                </c:pt>
                <c:pt idx="370">
                  <c:v>71</c:v>
                </c:pt>
                <c:pt idx="371">
                  <c:v>69</c:v>
                </c:pt>
                <c:pt idx="372">
                  <c:v>68</c:v>
                </c:pt>
                <c:pt idx="373">
                  <c:v>68</c:v>
                </c:pt>
                <c:pt idx="374">
                  <c:v>68</c:v>
                </c:pt>
                <c:pt idx="375">
                  <c:v>67</c:v>
                </c:pt>
                <c:pt idx="376">
                  <c:v>67</c:v>
                </c:pt>
                <c:pt idx="377">
                  <c:v>67</c:v>
                </c:pt>
                <c:pt idx="378">
                  <c:v>66</c:v>
                </c:pt>
                <c:pt idx="379">
                  <c:v>65</c:v>
                </c:pt>
                <c:pt idx="380">
                  <c:v>65</c:v>
                </c:pt>
                <c:pt idx="381">
                  <c:v>65</c:v>
                </c:pt>
                <c:pt idx="382">
                  <c:v>64</c:v>
                </c:pt>
                <c:pt idx="383">
                  <c:v>64</c:v>
                </c:pt>
                <c:pt idx="384">
                  <c:v>64</c:v>
                </c:pt>
                <c:pt idx="385">
                  <c:v>63</c:v>
                </c:pt>
                <c:pt idx="386">
                  <c:v>63</c:v>
                </c:pt>
                <c:pt idx="387">
                  <c:v>63</c:v>
                </c:pt>
                <c:pt idx="388">
                  <c:v>62</c:v>
                </c:pt>
                <c:pt idx="389">
                  <c:v>62</c:v>
                </c:pt>
                <c:pt idx="390">
                  <c:v>60</c:v>
                </c:pt>
                <c:pt idx="391">
                  <c:v>60</c:v>
                </c:pt>
                <c:pt idx="392">
                  <c:v>60</c:v>
                </c:pt>
                <c:pt idx="393">
                  <c:v>59</c:v>
                </c:pt>
                <c:pt idx="394">
                  <c:v>59</c:v>
                </c:pt>
                <c:pt idx="395">
                  <c:v>59</c:v>
                </c:pt>
                <c:pt idx="396">
                  <c:v>58</c:v>
                </c:pt>
                <c:pt idx="397">
                  <c:v>58</c:v>
                </c:pt>
                <c:pt idx="398">
                  <c:v>58</c:v>
                </c:pt>
                <c:pt idx="399">
                  <c:v>58</c:v>
                </c:pt>
                <c:pt idx="400">
                  <c:v>58</c:v>
                </c:pt>
                <c:pt idx="401">
                  <c:v>57</c:v>
                </c:pt>
                <c:pt idx="402">
                  <c:v>57</c:v>
                </c:pt>
                <c:pt idx="403">
                  <c:v>57</c:v>
                </c:pt>
                <c:pt idx="404">
                  <c:v>57</c:v>
                </c:pt>
                <c:pt idx="405">
                  <c:v>57</c:v>
                </c:pt>
                <c:pt idx="406">
                  <c:v>56</c:v>
                </c:pt>
                <c:pt idx="407">
                  <c:v>55</c:v>
                </c:pt>
                <c:pt idx="408">
                  <c:v>55</c:v>
                </c:pt>
                <c:pt idx="409">
                  <c:v>54</c:v>
                </c:pt>
                <c:pt idx="410">
                  <c:v>54</c:v>
                </c:pt>
                <c:pt idx="411">
                  <c:v>54</c:v>
                </c:pt>
                <c:pt idx="412">
                  <c:v>54</c:v>
                </c:pt>
                <c:pt idx="413">
                  <c:v>54</c:v>
                </c:pt>
                <c:pt idx="414">
                  <c:v>53</c:v>
                </c:pt>
                <c:pt idx="415">
                  <c:v>53</c:v>
                </c:pt>
                <c:pt idx="416">
                  <c:v>53</c:v>
                </c:pt>
                <c:pt idx="417">
                  <c:v>53</c:v>
                </c:pt>
                <c:pt idx="418">
                  <c:v>51</c:v>
                </c:pt>
                <c:pt idx="419">
                  <c:v>51</c:v>
                </c:pt>
                <c:pt idx="420">
                  <c:v>51</c:v>
                </c:pt>
                <c:pt idx="421">
                  <c:v>50</c:v>
                </c:pt>
                <c:pt idx="422">
                  <c:v>50</c:v>
                </c:pt>
                <c:pt idx="423">
                  <c:v>50</c:v>
                </c:pt>
                <c:pt idx="424">
                  <c:v>50</c:v>
                </c:pt>
                <c:pt idx="425">
                  <c:v>49</c:v>
                </c:pt>
                <c:pt idx="426">
                  <c:v>49</c:v>
                </c:pt>
                <c:pt idx="427">
                  <c:v>49</c:v>
                </c:pt>
                <c:pt idx="428">
                  <c:v>48</c:v>
                </c:pt>
                <c:pt idx="429">
                  <c:v>48</c:v>
                </c:pt>
                <c:pt idx="430">
                  <c:v>48</c:v>
                </c:pt>
                <c:pt idx="431">
                  <c:v>48</c:v>
                </c:pt>
                <c:pt idx="432">
                  <c:v>47</c:v>
                </c:pt>
                <c:pt idx="433">
                  <c:v>47</c:v>
                </c:pt>
                <c:pt idx="434">
                  <c:v>47</c:v>
                </c:pt>
                <c:pt idx="435">
                  <c:v>46</c:v>
                </c:pt>
                <c:pt idx="436">
                  <c:v>46</c:v>
                </c:pt>
                <c:pt idx="437">
                  <c:v>46</c:v>
                </c:pt>
                <c:pt idx="438">
                  <c:v>46</c:v>
                </c:pt>
                <c:pt idx="439">
                  <c:v>46</c:v>
                </c:pt>
                <c:pt idx="440">
                  <c:v>45</c:v>
                </c:pt>
                <c:pt idx="441">
                  <c:v>45</c:v>
                </c:pt>
                <c:pt idx="442">
                  <c:v>44</c:v>
                </c:pt>
                <c:pt idx="443">
                  <c:v>44</c:v>
                </c:pt>
                <c:pt idx="444">
                  <c:v>44</c:v>
                </c:pt>
                <c:pt idx="445">
                  <c:v>43</c:v>
                </c:pt>
                <c:pt idx="446">
                  <c:v>43</c:v>
                </c:pt>
                <c:pt idx="447">
                  <c:v>43</c:v>
                </c:pt>
                <c:pt idx="448">
                  <c:v>42</c:v>
                </c:pt>
                <c:pt idx="449">
                  <c:v>42</c:v>
                </c:pt>
                <c:pt idx="450">
                  <c:v>42</c:v>
                </c:pt>
                <c:pt idx="451">
                  <c:v>42</c:v>
                </c:pt>
                <c:pt idx="452">
                  <c:v>41</c:v>
                </c:pt>
                <c:pt idx="453">
                  <c:v>41</c:v>
                </c:pt>
                <c:pt idx="454">
                  <c:v>41</c:v>
                </c:pt>
                <c:pt idx="455">
                  <c:v>40</c:v>
                </c:pt>
                <c:pt idx="456">
                  <c:v>40</c:v>
                </c:pt>
                <c:pt idx="457">
                  <c:v>38</c:v>
                </c:pt>
                <c:pt idx="458">
                  <c:v>38</c:v>
                </c:pt>
                <c:pt idx="459">
                  <c:v>38</c:v>
                </c:pt>
                <c:pt idx="460">
                  <c:v>38</c:v>
                </c:pt>
                <c:pt idx="461">
                  <c:v>37</c:v>
                </c:pt>
                <c:pt idx="462">
                  <c:v>37</c:v>
                </c:pt>
                <c:pt idx="463">
                  <c:v>37</c:v>
                </c:pt>
                <c:pt idx="464">
                  <c:v>37</c:v>
                </c:pt>
                <c:pt idx="465">
                  <c:v>36</c:v>
                </c:pt>
                <c:pt idx="466">
                  <c:v>36</c:v>
                </c:pt>
                <c:pt idx="467">
                  <c:v>36</c:v>
                </c:pt>
                <c:pt idx="468">
                  <c:v>36</c:v>
                </c:pt>
                <c:pt idx="469">
                  <c:v>36</c:v>
                </c:pt>
                <c:pt idx="470">
                  <c:v>35</c:v>
                </c:pt>
                <c:pt idx="471">
                  <c:v>35</c:v>
                </c:pt>
                <c:pt idx="472">
                  <c:v>35</c:v>
                </c:pt>
                <c:pt idx="473">
                  <c:v>35</c:v>
                </c:pt>
                <c:pt idx="474">
                  <c:v>35</c:v>
                </c:pt>
                <c:pt idx="475">
                  <c:v>35</c:v>
                </c:pt>
                <c:pt idx="476">
                  <c:v>34</c:v>
                </c:pt>
                <c:pt idx="477">
                  <c:v>34</c:v>
                </c:pt>
                <c:pt idx="478">
                  <c:v>34</c:v>
                </c:pt>
                <c:pt idx="479">
                  <c:v>34</c:v>
                </c:pt>
                <c:pt idx="480">
                  <c:v>34</c:v>
                </c:pt>
                <c:pt idx="481">
                  <c:v>34</c:v>
                </c:pt>
                <c:pt idx="482">
                  <c:v>34</c:v>
                </c:pt>
                <c:pt idx="483">
                  <c:v>34</c:v>
                </c:pt>
                <c:pt idx="484">
                  <c:v>33</c:v>
                </c:pt>
                <c:pt idx="485">
                  <c:v>33</c:v>
                </c:pt>
                <c:pt idx="486">
                  <c:v>33</c:v>
                </c:pt>
                <c:pt idx="487">
                  <c:v>33</c:v>
                </c:pt>
                <c:pt idx="488">
                  <c:v>32</c:v>
                </c:pt>
                <c:pt idx="489">
                  <c:v>32</c:v>
                </c:pt>
                <c:pt idx="490">
                  <c:v>32</c:v>
                </c:pt>
                <c:pt idx="491">
                  <c:v>31</c:v>
                </c:pt>
                <c:pt idx="492">
                  <c:v>31</c:v>
                </c:pt>
                <c:pt idx="493">
                  <c:v>31</c:v>
                </c:pt>
                <c:pt idx="494">
                  <c:v>31</c:v>
                </c:pt>
                <c:pt idx="495">
                  <c:v>31</c:v>
                </c:pt>
                <c:pt idx="496">
                  <c:v>31</c:v>
                </c:pt>
                <c:pt idx="497">
                  <c:v>30</c:v>
                </c:pt>
                <c:pt idx="498">
                  <c:v>30</c:v>
                </c:pt>
                <c:pt idx="499">
                  <c:v>30</c:v>
                </c:pt>
                <c:pt idx="500">
                  <c:v>29</c:v>
                </c:pt>
                <c:pt idx="501">
                  <c:v>29</c:v>
                </c:pt>
                <c:pt idx="502">
                  <c:v>29</c:v>
                </c:pt>
                <c:pt idx="503">
                  <c:v>29</c:v>
                </c:pt>
                <c:pt idx="504">
                  <c:v>28</c:v>
                </c:pt>
                <c:pt idx="505">
                  <c:v>28</c:v>
                </c:pt>
                <c:pt idx="506">
                  <c:v>27</c:v>
                </c:pt>
                <c:pt idx="507">
                  <c:v>27</c:v>
                </c:pt>
                <c:pt idx="508">
                  <c:v>27</c:v>
                </c:pt>
                <c:pt idx="509">
                  <c:v>27</c:v>
                </c:pt>
                <c:pt idx="510">
                  <c:v>27</c:v>
                </c:pt>
                <c:pt idx="511">
                  <c:v>26</c:v>
                </c:pt>
                <c:pt idx="512">
                  <c:v>26</c:v>
                </c:pt>
                <c:pt idx="513">
                  <c:v>26</c:v>
                </c:pt>
                <c:pt idx="514">
                  <c:v>26</c:v>
                </c:pt>
                <c:pt idx="515">
                  <c:v>26</c:v>
                </c:pt>
                <c:pt idx="516">
                  <c:v>25</c:v>
                </c:pt>
                <c:pt idx="517">
                  <c:v>25</c:v>
                </c:pt>
                <c:pt idx="518">
                  <c:v>25</c:v>
                </c:pt>
                <c:pt idx="519">
                  <c:v>25</c:v>
                </c:pt>
                <c:pt idx="520">
                  <c:v>24</c:v>
                </c:pt>
                <c:pt idx="521">
                  <c:v>24</c:v>
                </c:pt>
                <c:pt idx="522">
                  <c:v>23</c:v>
                </c:pt>
                <c:pt idx="523">
                  <c:v>23</c:v>
                </c:pt>
                <c:pt idx="524">
                  <c:v>23</c:v>
                </c:pt>
                <c:pt idx="525">
                  <c:v>23</c:v>
                </c:pt>
                <c:pt idx="526">
                  <c:v>23</c:v>
                </c:pt>
                <c:pt idx="527">
                  <c:v>23</c:v>
                </c:pt>
                <c:pt idx="528">
                  <c:v>22</c:v>
                </c:pt>
                <c:pt idx="529">
                  <c:v>22</c:v>
                </c:pt>
                <c:pt idx="530">
                  <c:v>22</c:v>
                </c:pt>
                <c:pt idx="531">
                  <c:v>22</c:v>
                </c:pt>
                <c:pt idx="532">
                  <c:v>22</c:v>
                </c:pt>
                <c:pt idx="533">
                  <c:v>22</c:v>
                </c:pt>
                <c:pt idx="534">
                  <c:v>22</c:v>
                </c:pt>
                <c:pt idx="535">
                  <c:v>22</c:v>
                </c:pt>
                <c:pt idx="536">
                  <c:v>21</c:v>
                </c:pt>
                <c:pt idx="537">
                  <c:v>21</c:v>
                </c:pt>
                <c:pt idx="538">
                  <c:v>21</c:v>
                </c:pt>
                <c:pt idx="539">
                  <c:v>21</c:v>
                </c:pt>
                <c:pt idx="540">
                  <c:v>21</c:v>
                </c:pt>
                <c:pt idx="541">
                  <c:v>21</c:v>
                </c:pt>
                <c:pt idx="542">
                  <c:v>21</c:v>
                </c:pt>
                <c:pt idx="543">
                  <c:v>20</c:v>
                </c:pt>
                <c:pt idx="544">
                  <c:v>20</c:v>
                </c:pt>
                <c:pt idx="545">
                  <c:v>20</c:v>
                </c:pt>
                <c:pt idx="546">
                  <c:v>19</c:v>
                </c:pt>
                <c:pt idx="547">
                  <c:v>19</c:v>
                </c:pt>
                <c:pt idx="548">
                  <c:v>19</c:v>
                </c:pt>
                <c:pt idx="549">
                  <c:v>19</c:v>
                </c:pt>
                <c:pt idx="550">
                  <c:v>19</c:v>
                </c:pt>
                <c:pt idx="551">
                  <c:v>19</c:v>
                </c:pt>
                <c:pt idx="552">
                  <c:v>19</c:v>
                </c:pt>
                <c:pt idx="553">
                  <c:v>19</c:v>
                </c:pt>
                <c:pt idx="554">
                  <c:v>19</c:v>
                </c:pt>
                <c:pt idx="555">
                  <c:v>19</c:v>
                </c:pt>
                <c:pt idx="556">
                  <c:v>19</c:v>
                </c:pt>
                <c:pt idx="557">
                  <c:v>19</c:v>
                </c:pt>
                <c:pt idx="558">
                  <c:v>18</c:v>
                </c:pt>
                <c:pt idx="559">
                  <c:v>17</c:v>
                </c:pt>
                <c:pt idx="560">
                  <c:v>17</c:v>
                </c:pt>
                <c:pt idx="561">
                  <c:v>17</c:v>
                </c:pt>
                <c:pt idx="562">
                  <c:v>17</c:v>
                </c:pt>
                <c:pt idx="563">
                  <c:v>16</c:v>
                </c:pt>
                <c:pt idx="564">
                  <c:v>16</c:v>
                </c:pt>
                <c:pt idx="565">
                  <c:v>16</c:v>
                </c:pt>
                <c:pt idx="566">
                  <c:v>16</c:v>
                </c:pt>
                <c:pt idx="567">
                  <c:v>16</c:v>
                </c:pt>
                <c:pt idx="568">
                  <c:v>16</c:v>
                </c:pt>
                <c:pt idx="569">
                  <c:v>16</c:v>
                </c:pt>
                <c:pt idx="570">
                  <c:v>15</c:v>
                </c:pt>
                <c:pt idx="571">
                  <c:v>15</c:v>
                </c:pt>
                <c:pt idx="572">
                  <c:v>15</c:v>
                </c:pt>
                <c:pt idx="573">
                  <c:v>15</c:v>
                </c:pt>
                <c:pt idx="574">
                  <c:v>15</c:v>
                </c:pt>
                <c:pt idx="575">
                  <c:v>15</c:v>
                </c:pt>
                <c:pt idx="576">
                  <c:v>15</c:v>
                </c:pt>
                <c:pt idx="577">
                  <c:v>14</c:v>
                </c:pt>
                <c:pt idx="578">
                  <c:v>14</c:v>
                </c:pt>
                <c:pt idx="579">
                  <c:v>14</c:v>
                </c:pt>
                <c:pt idx="580">
                  <c:v>14</c:v>
                </c:pt>
                <c:pt idx="581">
                  <c:v>14</c:v>
                </c:pt>
                <c:pt idx="582">
                  <c:v>14</c:v>
                </c:pt>
                <c:pt idx="583">
                  <c:v>14</c:v>
                </c:pt>
                <c:pt idx="584">
                  <c:v>14</c:v>
                </c:pt>
                <c:pt idx="585">
                  <c:v>13</c:v>
                </c:pt>
                <c:pt idx="586">
                  <c:v>13</c:v>
                </c:pt>
                <c:pt idx="587">
                  <c:v>13</c:v>
                </c:pt>
                <c:pt idx="588">
                  <c:v>13</c:v>
                </c:pt>
                <c:pt idx="589">
                  <c:v>13</c:v>
                </c:pt>
                <c:pt idx="590">
                  <c:v>13</c:v>
                </c:pt>
                <c:pt idx="591">
                  <c:v>13</c:v>
                </c:pt>
                <c:pt idx="592">
                  <c:v>13</c:v>
                </c:pt>
                <c:pt idx="593">
                  <c:v>13</c:v>
                </c:pt>
                <c:pt idx="594">
                  <c:v>13</c:v>
                </c:pt>
                <c:pt idx="595">
                  <c:v>13</c:v>
                </c:pt>
                <c:pt idx="596">
                  <c:v>12</c:v>
                </c:pt>
                <c:pt idx="597">
                  <c:v>12</c:v>
                </c:pt>
                <c:pt idx="598">
                  <c:v>12</c:v>
                </c:pt>
                <c:pt idx="599">
                  <c:v>12</c:v>
                </c:pt>
                <c:pt idx="600">
                  <c:v>12</c:v>
                </c:pt>
                <c:pt idx="601">
                  <c:v>12</c:v>
                </c:pt>
                <c:pt idx="602">
                  <c:v>12</c:v>
                </c:pt>
                <c:pt idx="603">
                  <c:v>11</c:v>
                </c:pt>
                <c:pt idx="604">
                  <c:v>11</c:v>
                </c:pt>
                <c:pt idx="605">
                  <c:v>11</c:v>
                </c:pt>
                <c:pt idx="606">
                  <c:v>11</c:v>
                </c:pt>
                <c:pt idx="607">
                  <c:v>11</c:v>
                </c:pt>
                <c:pt idx="608">
                  <c:v>11</c:v>
                </c:pt>
                <c:pt idx="609">
                  <c:v>11</c:v>
                </c:pt>
                <c:pt idx="610">
                  <c:v>11</c:v>
                </c:pt>
                <c:pt idx="611">
                  <c:v>11</c:v>
                </c:pt>
                <c:pt idx="612">
                  <c:v>10</c:v>
                </c:pt>
                <c:pt idx="613">
                  <c:v>10</c:v>
                </c:pt>
                <c:pt idx="614">
                  <c:v>10</c:v>
                </c:pt>
                <c:pt idx="615">
                  <c:v>10</c:v>
                </c:pt>
                <c:pt idx="616">
                  <c:v>10</c:v>
                </c:pt>
                <c:pt idx="617">
                  <c:v>10</c:v>
                </c:pt>
                <c:pt idx="618">
                  <c:v>10</c:v>
                </c:pt>
                <c:pt idx="619">
                  <c:v>10</c:v>
                </c:pt>
                <c:pt idx="620">
                  <c:v>10</c:v>
                </c:pt>
                <c:pt idx="621">
                  <c:v>10</c:v>
                </c:pt>
                <c:pt idx="622">
                  <c:v>10</c:v>
                </c:pt>
                <c:pt idx="623">
                  <c:v>9</c:v>
                </c:pt>
                <c:pt idx="624">
                  <c:v>9</c:v>
                </c:pt>
                <c:pt idx="625">
                  <c:v>9</c:v>
                </c:pt>
                <c:pt idx="626">
                  <c:v>9</c:v>
                </c:pt>
                <c:pt idx="627">
                  <c:v>9</c:v>
                </c:pt>
                <c:pt idx="628">
                  <c:v>9</c:v>
                </c:pt>
                <c:pt idx="629">
                  <c:v>9</c:v>
                </c:pt>
                <c:pt idx="630">
                  <c:v>9</c:v>
                </c:pt>
                <c:pt idx="631">
                  <c:v>9</c:v>
                </c:pt>
                <c:pt idx="632">
                  <c:v>9</c:v>
                </c:pt>
                <c:pt idx="633">
                  <c:v>9</c:v>
                </c:pt>
                <c:pt idx="634">
                  <c:v>9</c:v>
                </c:pt>
                <c:pt idx="635">
                  <c:v>8</c:v>
                </c:pt>
                <c:pt idx="636">
                  <c:v>8</c:v>
                </c:pt>
                <c:pt idx="637">
                  <c:v>8</c:v>
                </c:pt>
                <c:pt idx="638">
                  <c:v>8</c:v>
                </c:pt>
                <c:pt idx="639">
                  <c:v>8</c:v>
                </c:pt>
                <c:pt idx="640">
                  <c:v>8</c:v>
                </c:pt>
                <c:pt idx="641">
                  <c:v>8</c:v>
                </c:pt>
                <c:pt idx="642">
                  <c:v>8</c:v>
                </c:pt>
                <c:pt idx="643">
                  <c:v>8</c:v>
                </c:pt>
                <c:pt idx="644">
                  <c:v>8</c:v>
                </c:pt>
                <c:pt idx="645">
                  <c:v>7</c:v>
                </c:pt>
                <c:pt idx="646">
                  <c:v>7</c:v>
                </c:pt>
                <c:pt idx="647">
                  <c:v>7</c:v>
                </c:pt>
                <c:pt idx="648">
                  <c:v>7</c:v>
                </c:pt>
                <c:pt idx="649">
                  <c:v>7</c:v>
                </c:pt>
                <c:pt idx="650">
                  <c:v>7</c:v>
                </c:pt>
                <c:pt idx="651">
                  <c:v>7</c:v>
                </c:pt>
                <c:pt idx="652">
                  <c:v>7</c:v>
                </c:pt>
                <c:pt idx="653">
                  <c:v>7</c:v>
                </c:pt>
                <c:pt idx="654">
                  <c:v>6</c:v>
                </c:pt>
                <c:pt idx="655">
                  <c:v>6</c:v>
                </c:pt>
                <c:pt idx="656">
                  <c:v>6</c:v>
                </c:pt>
                <c:pt idx="657">
                  <c:v>6</c:v>
                </c:pt>
                <c:pt idx="658">
                  <c:v>6</c:v>
                </c:pt>
                <c:pt idx="659">
                  <c:v>6</c:v>
                </c:pt>
                <c:pt idx="660">
                  <c:v>6</c:v>
                </c:pt>
                <c:pt idx="661">
                  <c:v>6</c:v>
                </c:pt>
                <c:pt idx="662">
                  <c:v>5</c:v>
                </c:pt>
                <c:pt idx="663">
                  <c:v>5</c:v>
                </c:pt>
                <c:pt idx="664">
                  <c:v>5</c:v>
                </c:pt>
                <c:pt idx="665">
                  <c:v>5</c:v>
                </c:pt>
                <c:pt idx="666">
                  <c:v>5</c:v>
                </c:pt>
                <c:pt idx="667">
                  <c:v>5</c:v>
                </c:pt>
                <c:pt idx="668">
                  <c:v>5</c:v>
                </c:pt>
                <c:pt idx="669">
                  <c:v>5</c:v>
                </c:pt>
                <c:pt idx="670">
                  <c:v>5</c:v>
                </c:pt>
                <c:pt idx="671">
                  <c:v>5</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3</c:v>
                </c:pt>
                <c:pt idx="689">
                  <c:v>3</c:v>
                </c:pt>
                <c:pt idx="690">
                  <c:v>3</c:v>
                </c:pt>
                <c:pt idx="691">
                  <c:v>3</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3</c:v>
                </c:pt>
                <c:pt idx="706">
                  <c:v>3</c:v>
                </c:pt>
                <c:pt idx="707">
                  <c:v>3</c:v>
                </c:pt>
                <c:pt idx="708">
                  <c:v>3</c:v>
                </c:pt>
                <c:pt idx="709">
                  <c:v>3</c:v>
                </c:pt>
                <c:pt idx="710">
                  <c:v>3</c:v>
                </c:pt>
                <c:pt idx="711">
                  <c:v>3</c:v>
                </c:pt>
                <c:pt idx="712">
                  <c:v>3</c:v>
                </c:pt>
                <c:pt idx="713">
                  <c:v>3</c:v>
                </c:pt>
                <c:pt idx="714">
                  <c:v>2</c:v>
                </c:pt>
                <c:pt idx="715">
                  <c:v>2</c:v>
                </c:pt>
                <c:pt idx="716">
                  <c:v>2</c:v>
                </c:pt>
                <c:pt idx="717">
                  <c:v>2</c:v>
                </c:pt>
                <c:pt idx="718">
                  <c:v>2</c:v>
                </c:pt>
                <c:pt idx="719">
                  <c:v>2</c:v>
                </c:pt>
                <c:pt idx="720">
                  <c:v>2</c:v>
                </c:pt>
                <c:pt idx="721">
                  <c:v>2</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numCache>
            </c:numRef>
          </c:xVal>
          <c:yVal>
            <c:numRef>
              <c:f>'Formatted Data'!$E$2:$E$791</c:f>
              <c:numCache>
                <c:formatCode>General</c:formatCode>
                <c:ptCount val="790"/>
                <c:pt idx="0">
                  <c:v>34405808</c:v>
                </c:pt>
                <c:pt idx="1">
                  <c:v>29829165</c:v>
                </c:pt>
                <c:pt idx="2">
                  <c:v>12080220</c:v>
                </c:pt>
                <c:pt idx="3">
                  <c:v>6167839</c:v>
                </c:pt>
                <c:pt idx="4">
                  <c:v>6398482</c:v>
                </c:pt>
                <c:pt idx="5">
                  <c:v>4481201</c:v>
                </c:pt>
                <c:pt idx="6">
                  <c:v>1438776</c:v>
                </c:pt>
                <c:pt idx="7">
                  <c:v>1552409</c:v>
                </c:pt>
                <c:pt idx="8">
                  <c:v>4414182</c:v>
                </c:pt>
                <c:pt idx="9">
                  <c:v>5606851</c:v>
                </c:pt>
                <c:pt idx="10">
                  <c:v>2826116</c:v>
                </c:pt>
                <c:pt idx="11">
                  <c:v>1115232</c:v>
                </c:pt>
                <c:pt idx="12">
                  <c:v>2160161</c:v>
                </c:pt>
                <c:pt idx="13">
                  <c:v>1034799</c:v>
                </c:pt>
                <c:pt idx="14">
                  <c:v>3198327</c:v>
                </c:pt>
                <c:pt idx="15">
                  <c:v>1369759</c:v>
                </c:pt>
                <c:pt idx="16">
                  <c:v>1226298</c:v>
                </c:pt>
                <c:pt idx="17">
                  <c:v>3612623</c:v>
                </c:pt>
                <c:pt idx="18">
                  <c:v>933982</c:v>
                </c:pt>
                <c:pt idx="19">
                  <c:v>741746</c:v>
                </c:pt>
                <c:pt idx="20">
                  <c:v>1469399</c:v>
                </c:pt>
                <c:pt idx="21">
                  <c:v>934623</c:v>
                </c:pt>
                <c:pt idx="22">
                  <c:v>1421090</c:v>
                </c:pt>
                <c:pt idx="23">
                  <c:v>761735</c:v>
                </c:pt>
                <c:pt idx="24">
                  <c:v>1510005</c:v>
                </c:pt>
                <c:pt idx="25">
                  <c:v>1444357</c:v>
                </c:pt>
                <c:pt idx="26">
                  <c:v>1365289</c:v>
                </c:pt>
                <c:pt idx="27">
                  <c:v>1406653</c:v>
                </c:pt>
                <c:pt idx="28">
                  <c:v>1349066</c:v>
                </c:pt>
                <c:pt idx="29">
                  <c:v>1573095</c:v>
                </c:pt>
                <c:pt idx="30">
                  <c:v>707029</c:v>
                </c:pt>
                <c:pt idx="31">
                  <c:v>1525702</c:v>
                </c:pt>
                <c:pt idx="32">
                  <c:v>922707</c:v>
                </c:pt>
                <c:pt idx="33">
                  <c:v>1002779</c:v>
                </c:pt>
                <c:pt idx="34">
                  <c:v>1207752</c:v>
                </c:pt>
                <c:pt idx="35">
                  <c:v>1541131</c:v>
                </c:pt>
                <c:pt idx="36">
                  <c:v>985381</c:v>
                </c:pt>
                <c:pt idx="37">
                  <c:v>270196</c:v>
                </c:pt>
                <c:pt idx="38">
                  <c:v>707937</c:v>
                </c:pt>
                <c:pt idx="39">
                  <c:v>432043</c:v>
                </c:pt>
                <c:pt idx="40">
                  <c:v>2086343</c:v>
                </c:pt>
                <c:pt idx="41">
                  <c:v>2015470</c:v>
                </c:pt>
                <c:pt idx="42">
                  <c:v>406256</c:v>
                </c:pt>
                <c:pt idx="43">
                  <c:v>369073</c:v>
                </c:pt>
                <c:pt idx="44">
                  <c:v>364200</c:v>
                </c:pt>
                <c:pt idx="45">
                  <c:v>1090942</c:v>
                </c:pt>
                <c:pt idx="46">
                  <c:v>439556</c:v>
                </c:pt>
                <c:pt idx="47">
                  <c:v>1013458</c:v>
                </c:pt>
                <c:pt idx="48">
                  <c:v>1146954</c:v>
                </c:pt>
                <c:pt idx="49">
                  <c:v>488493</c:v>
                </c:pt>
                <c:pt idx="50">
                  <c:v>1305894</c:v>
                </c:pt>
                <c:pt idx="51">
                  <c:v>1373483</c:v>
                </c:pt>
                <c:pt idx="52">
                  <c:v>297042</c:v>
                </c:pt>
                <c:pt idx="53">
                  <c:v>1221378</c:v>
                </c:pt>
                <c:pt idx="54">
                  <c:v>389408</c:v>
                </c:pt>
                <c:pt idx="55">
                  <c:v>1165589</c:v>
                </c:pt>
                <c:pt idx="56">
                  <c:v>293781</c:v>
                </c:pt>
                <c:pt idx="57">
                  <c:v>702611</c:v>
                </c:pt>
                <c:pt idx="58">
                  <c:v>1026274</c:v>
                </c:pt>
                <c:pt idx="59">
                  <c:v>190613</c:v>
                </c:pt>
                <c:pt idx="60">
                  <c:v>777058</c:v>
                </c:pt>
                <c:pt idx="61">
                  <c:v>720463</c:v>
                </c:pt>
                <c:pt idx="62">
                  <c:v>213913</c:v>
                </c:pt>
                <c:pt idx="63">
                  <c:v>334147</c:v>
                </c:pt>
                <c:pt idx="64">
                  <c:v>168207</c:v>
                </c:pt>
                <c:pt idx="65">
                  <c:v>151379</c:v>
                </c:pt>
                <c:pt idx="66">
                  <c:v>549218</c:v>
                </c:pt>
                <c:pt idx="67">
                  <c:v>199754</c:v>
                </c:pt>
                <c:pt idx="68">
                  <c:v>526488</c:v>
                </c:pt>
                <c:pt idx="69">
                  <c:v>531051</c:v>
                </c:pt>
                <c:pt idx="70">
                  <c:v>148465</c:v>
                </c:pt>
                <c:pt idx="71">
                  <c:v>652062</c:v>
                </c:pt>
                <c:pt idx="72">
                  <c:v>762454</c:v>
                </c:pt>
                <c:pt idx="73">
                  <c:v>184408</c:v>
                </c:pt>
                <c:pt idx="74">
                  <c:v>139766</c:v>
                </c:pt>
                <c:pt idx="75">
                  <c:v>1333517</c:v>
                </c:pt>
                <c:pt idx="76">
                  <c:v>1115009</c:v>
                </c:pt>
                <c:pt idx="77">
                  <c:v>461286</c:v>
                </c:pt>
                <c:pt idx="78">
                  <c:v>548869</c:v>
                </c:pt>
                <c:pt idx="79">
                  <c:v>147984</c:v>
                </c:pt>
                <c:pt idx="80">
                  <c:v>107101</c:v>
                </c:pt>
                <c:pt idx="81">
                  <c:v>308108</c:v>
                </c:pt>
                <c:pt idx="82">
                  <c:v>254842</c:v>
                </c:pt>
                <c:pt idx="83">
                  <c:v>504952</c:v>
                </c:pt>
                <c:pt idx="84">
                  <c:v>239956</c:v>
                </c:pt>
                <c:pt idx="85">
                  <c:v>721611</c:v>
                </c:pt>
                <c:pt idx="86">
                  <c:v>90622</c:v>
                </c:pt>
                <c:pt idx="87">
                  <c:v>300871</c:v>
                </c:pt>
                <c:pt idx="88">
                  <c:v>853541</c:v>
                </c:pt>
                <c:pt idx="89">
                  <c:v>554390</c:v>
                </c:pt>
                <c:pt idx="90">
                  <c:v>207372</c:v>
                </c:pt>
                <c:pt idx="91">
                  <c:v>433864</c:v>
                </c:pt>
                <c:pt idx="92">
                  <c:v>145249</c:v>
                </c:pt>
                <c:pt idx="93">
                  <c:v>374036</c:v>
                </c:pt>
                <c:pt idx="94">
                  <c:v>219366</c:v>
                </c:pt>
                <c:pt idx="95">
                  <c:v>202689</c:v>
                </c:pt>
                <c:pt idx="96">
                  <c:v>84626</c:v>
                </c:pt>
                <c:pt idx="97">
                  <c:v>152125</c:v>
                </c:pt>
                <c:pt idx="98">
                  <c:v>121197</c:v>
                </c:pt>
                <c:pt idx="99">
                  <c:v>281697</c:v>
                </c:pt>
                <c:pt idx="100">
                  <c:v>439931</c:v>
                </c:pt>
                <c:pt idx="101">
                  <c:v>94400</c:v>
                </c:pt>
                <c:pt idx="102">
                  <c:v>66747</c:v>
                </c:pt>
                <c:pt idx="103">
                  <c:v>87612</c:v>
                </c:pt>
                <c:pt idx="104">
                  <c:v>275223</c:v>
                </c:pt>
                <c:pt idx="105">
                  <c:v>258995</c:v>
                </c:pt>
                <c:pt idx="106">
                  <c:v>457231</c:v>
                </c:pt>
                <c:pt idx="107">
                  <c:v>282091</c:v>
                </c:pt>
                <c:pt idx="108">
                  <c:v>515614</c:v>
                </c:pt>
                <c:pt idx="109">
                  <c:v>314156</c:v>
                </c:pt>
                <c:pt idx="110">
                  <c:v>130147</c:v>
                </c:pt>
                <c:pt idx="111">
                  <c:v>177859</c:v>
                </c:pt>
                <c:pt idx="112">
                  <c:v>239187</c:v>
                </c:pt>
                <c:pt idx="113">
                  <c:v>86953</c:v>
                </c:pt>
                <c:pt idx="114">
                  <c:v>77731</c:v>
                </c:pt>
                <c:pt idx="115">
                  <c:v>121818</c:v>
                </c:pt>
                <c:pt idx="116">
                  <c:v>238500</c:v>
                </c:pt>
                <c:pt idx="117">
                  <c:v>175268</c:v>
                </c:pt>
                <c:pt idx="118">
                  <c:v>44829</c:v>
                </c:pt>
                <c:pt idx="119">
                  <c:v>91581</c:v>
                </c:pt>
                <c:pt idx="120">
                  <c:v>71706</c:v>
                </c:pt>
                <c:pt idx="121">
                  <c:v>102819</c:v>
                </c:pt>
                <c:pt idx="122">
                  <c:v>103155</c:v>
                </c:pt>
                <c:pt idx="123">
                  <c:v>119573</c:v>
                </c:pt>
                <c:pt idx="124">
                  <c:v>114426</c:v>
                </c:pt>
                <c:pt idx="125">
                  <c:v>102225</c:v>
                </c:pt>
                <c:pt idx="126">
                  <c:v>170700</c:v>
                </c:pt>
                <c:pt idx="127">
                  <c:v>214482</c:v>
                </c:pt>
                <c:pt idx="128">
                  <c:v>66653</c:v>
                </c:pt>
                <c:pt idx="129">
                  <c:v>85234</c:v>
                </c:pt>
                <c:pt idx="130">
                  <c:v>40876</c:v>
                </c:pt>
                <c:pt idx="131">
                  <c:v>84715</c:v>
                </c:pt>
                <c:pt idx="132">
                  <c:v>53981</c:v>
                </c:pt>
                <c:pt idx="133">
                  <c:v>55764</c:v>
                </c:pt>
                <c:pt idx="134">
                  <c:v>95617</c:v>
                </c:pt>
                <c:pt idx="135">
                  <c:v>92856</c:v>
                </c:pt>
                <c:pt idx="136">
                  <c:v>77605</c:v>
                </c:pt>
                <c:pt idx="137">
                  <c:v>314705</c:v>
                </c:pt>
                <c:pt idx="138">
                  <c:v>85323</c:v>
                </c:pt>
                <c:pt idx="139">
                  <c:v>110559</c:v>
                </c:pt>
                <c:pt idx="140">
                  <c:v>36310</c:v>
                </c:pt>
                <c:pt idx="141">
                  <c:v>66948</c:v>
                </c:pt>
                <c:pt idx="142">
                  <c:v>187856</c:v>
                </c:pt>
                <c:pt idx="143">
                  <c:v>133565</c:v>
                </c:pt>
                <c:pt idx="144">
                  <c:v>137755</c:v>
                </c:pt>
                <c:pt idx="145">
                  <c:v>69537</c:v>
                </c:pt>
                <c:pt idx="146">
                  <c:v>66067</c:v>
                </c:pt>
                <c:pt idx="147">
                  <c:v>227190</c:v>
                </c:pt>
                <c:pt idx="148">
                  <c:v>52547</c:v>
                </c:pt>
                <c:pt idx="149">
                  <c:v>81820</c:v>
                </c:pt>
                <c:pt idx="150">
                  <c:v>41945</c:v>
                </c:pt>
                <c:pt idx="151">
                  <c:v>58392</c:v>
                </c:pt>
                <c:pt idx="152">
                  <c:v>162872</c:v>
                </c:pt>
                <c:pt idx="153">
                  <c:v>37292</c:v>
                </c:pt>
                <c:pt idx="154">
                  <c:v>69750</c:v>
                </c:pt>
                <c:pt idx="155">
                  <c:v>118444</c:v>
                </c:pt>
                <c:pt idx="156">
                  <c:v>35062</c:v>
                </c:pt>
                <c:pt idx="157">
                  <c:v>72441</c:v>
                </c:pt>
                <c:pt idx="158">
                  <c:v>48799</c:v>
                </c:pt>
                <c:pt idx="159">
                  <c:v>392259</c:v>
                </c:pt>
                <c:pt idx="160">
                  <c:v>283786</c:v>
                </c:pt>
                <c:pt idx="161">
                  <c:v>286831</c:v>
                </c:pt>
                <c:pt idx="162">
                  <c:v>115982</c:v>
                </c:pt>
                <c:pt idx="163">
                  <c:v>160193</c:v>
                </c:pt>
                <c:pt idx="164">
                  <c:v>85397</c:v>
                </c:pt>
                <c:pt idx="165">
                  <c:v>56929</c:v>
                </c:pt>
                <c:pt idx="166">
                  <c:v>211007</c:v>
                </c:pt>
                <c:pt idx="167">
                  <c:v>304638</c:v>
                </c:pt>
                <c:pt idx="168">
                  <c:v>318963</c:v>
                </c:pt>
                <c:pt idx="169">
                  <c:v>161772</c:v>
                </c:pt>
                <c:pt idx="170">
                  <c:v>258083</c:v>
                </c:pt>
                <c:pt idx="171">
                  <c:v>63299</c:v>
                </c:pt>
                <c:pt idx="172">
                  <c:v>34989</c:v>
                </c:pt>
                <c:pt idx="173">
                  <c:v>59403</c:v>
                </c:pt>
                <c:pt idx="174">
                  <c:v>45819</c:v>
                </c:pt>
                <c:pt idx="175">
                  <c:v>151726</c:v>
                </c:pt>
                <c:pt idx="176">
                  <c:v>312065</c:v>
                </c:pt>
                <c:pt idx="177">
                  <c:v>299871</c:v>
                </c:pt>
                <c:pt idx="178">
                  <c:v>36178</c:v>
                </c:pt>
                <c:pt idx="179">
                  <c:v>22141</c:v>
                </c:pt>
                <c:pt idx="180">
                  <c:v>53971</c:v>
                </c:pt>
                <c:pt idx="181">
                  <c:v>207744</c:v>
                </c:pt>
                <c:pt idx="182">
                  <c:v>56898</c:v>
                </c:pt>
                <c:pt idx="183">
                  <c:v>82456</c:v>
                </c:pt>
                <c:pt idx="184">
                  <c:v>52257</c:v>
                </c:pt>
                <c:pt idx="185">
                  <c:v>134767</c:v>
                </c:pt>
                <c:pt idx="186">
                  <c:v>125528</c:v>
                </c:pt>
                <c:pt idx="187">
                  <c:v>46156</c:v>
                </c:pt>
                <c:pt idx="188">
                  <c:v>51846</c:v>
                </c:pt>
                <c:pt idx="189">
                  <c:v>24442</c:v>
                </c:pt>
                <c:pt idx="190">
                  <c:v>23882</c:v>
                </c:pt>
                <c:pt idx="191">
                  <c:v>167951</c:v>
                </c:pt>
                <c:pt idx="192">
                  <c:v>30110</c:v>
                </c:pt>
                <c:pt idx="193">
                  <c:v>96511</c:v>
                </c:pt>
                <c:pt idx="194">
                  <c:v>63652</c:v>
                </c:pt>
                <c:pt idx="195">
                  <c:v>39791</c:v>
                </c:pt>
                <c:pt idx="196">
                  <c:v>51620</c:v>
                </c:pt>
                <c:pt idx="197">
                  <c:v>70864</c:v>
                </c:pt>
                <c:pt idx="198">
                  <c:v>27831</c:v>
                </c:pt>
                <c:pt idx="199">
                  <c:v>51114</c:v>
                </c:pt>
                <c:pt idx="200">
                  <c:v>33263</c:v>
                </c:pt>
                <c:pt idx="201">
                  <c:v>47479</c:v>
                </c:pt>
                <c:pt idx="202">
                  <c:v>258057</c:v>
                </c:pt>
                <c:pt idx="203">
                  <c:v>39712</c:v>
                </c:pt>
                <c:pt idx="204">
                  <c:v>81776</c:v>
                </c:pt>
                <c:pt idx="205">
                  <c:v>24903</c:v>
                </c:pt>
                <c:pt idx="206">
                  <c:v>23599</c:v>
                </c:pt>
                <c:pt idx="207">
                  <c:v>44956</c:v>
                </c:pt>
                <c:pt idx="208">
                  <c:v>37744</c:v>
                </c:pt>
                <c:pt idx="209">
                  <c:v>41382</c:v>
                </c:pt>
                <c:pt idx="210">
                  <c:v>125954</c:v>
                </c:pt>
                <c:pt idx="211">
                  <c:v>65441</c:v>
                </c:pt>
                <c:pt idx="212">
                  <c:v>77999</c:v>
                </c:pt>
                <c:pt idx="213">
                  <c:v>37384</c:v>
                </c:pt>
                <c:pt idx="214">
                  <c:v>86793</c:v>
                </c:pt>
                <c:pt idx="215">
                  <c:v>35516</c:v>
                </c:pt>
                <c:pt idx="216">
                  <c:v>32973</c:v>
                </c:pt>
                <c:pt idx="217">
                  <c:v>59497</c:v>
                </c:pt>
                <c:pt idx="218">
                  <c:v>111828</c:v>
                </c:pt>
                <c:pt idx="219">
                  <c:v>26758</c:v>
                </c:pt>
                <c:pt idx="220">
                  <c:v>13288</c:v>
                </c:pt>
                <c:pt idx="221">
                  <c:v>36882</c:v>
                </c:pt>
                <c:pt idx="222">
                  <c:v>60808</c:v>
                </c:pt>
                <c:pt idx="223">
                  <c:v>64773</c:v>
                </c:pt>
                <c:pt idx="224">
                  <c:v>83522</c:v>
                </c:pt>
                <c:pt idx="225">
                  <c:v>72363</c:v>
                </c:pt>
                <c:pt idx="226">
                  <c:v>109455</c:v>
                </c:pt>
                <c:pt idx="227">
                  <c:v>49313</c:v>
                </c:pt>
                <c:pt idx="228">
                  <c:v>23853</c:v>
                </c:pt>
                <c:pt idx="229">
                  <c:v>24043</c:v>
                </c:pt>
                <c:pt idx="230">
                  <c:v>35069</c:v>
                </c:pt>
                <c:pt idx="231">
                  <c:v>35441</c:v>
                </c:pt>
                <c:pt idx="232">
                  <c:v>262182</c:v>
                </c:pt>
                <c:pt idx="233">
                  <c:v>17235</c:v>
                </c:pt>
                <c:pt idx="234">
                  <c:v>16841</c:v>
                </c:pt>
                <c:pt idx="235">
                  <c:v>27133</c:v>
                </c:pt>
                <c:pt idx="236">
                  <c:v>28668</c:v>
                </c:pt>
                <c:pt idx="237">
                  <c:v>21884</c:v>
                </c:pt>
                <c:pt idx="238">
                  <c:v>64588</c:v>
                </c:pt>
                <c:pt idx="239">
                  <c:v>84748</c:v>
                </c:pt>
                <c:pt idx="240">
                  <c:v>19685</c:v>
                </c:pt>
                <c:pt idx="241">
                  <c:v>12812</c:v>
                </c:pt>
                <c:pt idx="242">
                  <c:v>13108</c:v>
                </c:pt>
                <c:pt idx="243">
                  <c:v>59131</c:v>
                </c:pt>
                <c:pt idx="244">
                  <c:v>20473</c:v>
                </c:pt>
                <c:pt idx="245">
                  <c:v>113692</c:v>
                </c:pt>
                <c:pt idx="246">
                  <c:v>61589</c:v>
                </c:pt>
                <c:pt idx="247">
                  <c:v>57748</c:v>
                </c:pt>
                <c:pt idx="248">
                  <c:v>45925</c:v>
                </c:pt>
                <c:pt idx="249">
                  <c:v>139972</c:v>
                </c:pt>
                <c:pt idx="250">
                  <c:v>15868</c:v>
                </c:pt>
                <c:pt idx="251">
                  <c:v>40846</c:v>
                </c:pt>
                <c:pt idx="252">
                  <c:v>59182</c:v>
                </c:pt>
                <c:pt idx="253">
                  <c:v>15268</c:v>
                </c:pt>
                <c:pt idx="254">
                  <c:v>18424</c:v>
                </c:pt>
                <c:pt idx="255">
                  <c:v>130444</c:v>
                </c:pt>
                <c:pt idx="256">
                  <c:v>76536</c:v>
                </c:pt>
                <c:pt idx="257">
                  <c:v>21745</c:v>
                </c:pt>
                <c:pt idx="258">
                  <c:v>71668</c:v>
                </c:pt>
                <c:pt idx="259">
                  <c:v>33900</c:v>
                </c:pt>
                <c:pt idx="260">
                  <c:v>81965</c:v>
                </c:pt>
                <c:pt idx="261">
                  <c:v>20770</c:v>
                </c:pt>
                <c:pt idx="262">
                  <c:v>81469</c:v>
                </c:pt>
                <c:pt idx="263">
                  <c:v>43521</c:v>
                </c:pt>
                <c:pt idx="264">
                  <c:v>26530</c:v>
                </c:pt>
                <c:pt idx="265">
                  <c:v>34759</c:v>
                </c:pt>
                <c:pt idx="266">
                  <c:v>17939</c:v>
                </c:pt>
                <c:pt idx="267">
                  <c:v>24086</c:v>
                </c:pt>
                <c:pt idx="268">
                  <c:v>67946</c:v>
                </c:pt>
                <c:pt idx="269">
                  <c:v>22101</c:v>
                </c:pt>
                <c:pt idx="270">
                  <c:v>16069</c:v>
                </c:pt>
                <c:pt idx="271">
                  <c:v>22847</c:v>
                </c:pt>
                <c:pt idx="272">
                  <c:v>74358</c:v>
                </c:pt>
                <c:pt idx="273">
                  <c:v>87754</c:v>
                </c:pt>
                <c:pt idx="274">
                  <c:v>14302</c:v>
                </c:pt>
                <c:pt idx="275">
                  <c:v>12392</c:v>
                </c:pt>
                <c:pt idx="276">
                  <c:v>13774</c:v>
                </c:pt>
                <c:pt idx="277">
                  <c:v>15290</c:v>
                </c:pt>
                <c:pt idx="278">
                  <c:v>18210</c:v>
                </c:pt>
                <c:pt idx="279">
                  <c:v>13651</c:v>
                </c:pt>
                <c:pt idx="280">
                  <c:v>16978</c:v>
                </c:pt>
                <c:pt idx="281">
                  <c:v>17565</c:v>
                </c:pt>
                <c:pt idx="282">
                  <c:v>12010</c:v>
                </c:pt>
                <c:pt idx="283">
                  <c:v>10071</c:v>
                </c:pt>
                <c:pt idx="284">
                  <c:v>12131</c:v>
                </c:pt>
                <c:pt idx="285">
                  <c:v>34923</c:v>
                </c:pt>
                <c:pt idx="286">
                  <c:v>37718</c:v>
                </c:pt>
                <c:pt idx="287">
                  <c:v>48979</c:v>
                </c:pt>
                <c:pt idx="288">
                  <c:v>23343</c:v>
                </c:pt>
                <c:pt idx="289">
                  <c:v>71523</c:v>
                </c:pt>
                <c:pt idx="290">
                  <c:v>11345</c:v>
                </c:pt>
                <c:pt idx="291">
                  <c:v>10966</c:v>
                </c:pt>
                <c:pt idx="292">
                  <c:v>14542</c:v>
                </c:pt>
                <c:pt idx="293">
                  <c:v>24867</c:v>
                </c:pt>
                <c:pt idx="294">
                  <c:v>18953</c:v>
                </c:pt>
                <c:pt idx="295">
                  <c:v>33756</c:v>
                </c:pt>
                <c:pt idx="296">
                  <c:v>57777</c:v>
                </c:pt>
                <c:pt idx="297">
                  <c:v>22331</c:v>
                </c:pt>
                <c:pt idx="298">
                  <c:v>66878</c:v>
                </c:pt>
                <c:pt idx="299">
                  <c:v>19636</c:v>
                </c:pt>
                <c:pt idx="300">
                  <c:v>35345</c:v>
                </c:pt>
                <c:pt idx="301">
                  <c:v>8895</c:v>
                </c:pt>
                <c:pt idx="302">
                  <c:v>15345</c:v>
                </c:pt>
                <c:pt idx="303">
                  <c:v>16263</c:v>
                </c:pt>
                <c:pt idx="304">
                  <c:v>16719</c:v>
                </c:pt>
                <c:pt idx="305">
                  <c:v>14385</c:v>
                </c:pt>
                <c:pt idx="306">
                  <c:v>20966</c:v>
                </c:pt>
                <c:pt idx="307">
                  <c:v>9595</c:v>
                </c:pt>
                <c:pt idx="308">
                  <c:v>19388</c:v>
                </c:pt>
                <c:pt idx="309">
                  <c:v>23284</c:v>
                </c:pt>
                <c:pt idx="310">
                  <c:v>7601</c:v>
                </c:pt>
                <c:pt idx="311">
                  <c:v>21427</c:v>
                </c:pt>
                <c:pt idx="312">
                  <c:v>10823</c:v>
                </c:pt>
                <c:pt idx="313">
                  <c:v>33677</c:v>
                </c:pt>
                <c:pt idx="314">
                  <c:v>7493</c:v>
                </c:pt>
                <c:pt idx="315">
                  <c:v>16890</c:v>
                </c:pt>
                <c:pt idx="316">
                  <c:v>37443</c:v>
                </c:pt>
                <c:pt idx="317">
                  <c:v>46449</c:v>
                </c:pt>
                <c:pt idx="318">
                  <c:v>13188</c:v>
                </c:pt>
                <c:pt idx="319">
                  <c:v>16055</c:v>
                </c:pt>
                <c:pt idx="320">
                  <c:v>55194</c:v>
                </c:pt>
                <c:pt idx="321">
                  <c:v>9807</c:v>
                </c:pt>
                <c:pt idx="322">
                  <c:v>49787</c:v>
                </c:pt>
                <c:pt idx="323">
                  <c:v>11659</c:v>
                </c:pt>
                <c:pt idx="324">
                  <c:v>39490</c:v>
                </c:pt>
                <c:pt idx="325">
                  <c:v>35226</c:v>
                </c:pt>
                <c:pt idx="326">
                  <c:v>29475</c:v>
                </c:pt>
                <c:pt idx="327">
                  <c:v>11240</c:v>
                </c:pt>
                <c:pt idx="328">
                  <c:v>40722</c:v>
                </c:pt>
                <c:pt idx="329">
                  <c:v>39145</c:v>
                </c:pt>
                <c:pt idx="330">
                  <c:v>50518</c:v>
                </c:pt>
                <c:pt idx="331">
                  <c:v>13226</c:v>
                </c:pt>
                <c:pt idx="332">
                  <c:v>18309</c:v>
                </c:pt>
                <c:pt idx="333">
                  <c:v>59888</c:v>
                </c:pt>
                <c:pt idx="334">
                  <c:v>47710</c:v>
                </c:pt>
                <c:pt idx="335">
                  <c:v>20559</c:v>
                </c:pt>
                <c:pt idx="336">
                  <c:v>10361</c:v>
                </c:pt>
                <c:pt idx="337">
                  <c:v>7186</c:v>
                </c:pt>
                <c:pt idx="338">
                  <c:v>9944</c:v>
                </c:pt>
                <c:pt idx="339">
                  <c:v>7878</c:v>
                </c:pt>
                <c:pt idx="340">
                  <c:v>11767</c:v>
                </c:pt>
                <c:pt idx="341">
                  <c:v>5610</c:v>
                </c:pt>
                <c:pt idx="342">
                  <c:v>7761</c:v>
                </c:pt>
                <c:pt idx="343">
                  <c:v>12284</c:v>
                </c:pt>
                <c:pt idx="344">
                  <c:v>41816</c:v>
                </c:pt>
                <c:pt idx="345">
                  <c:v>7417</c:v>
                </c:pt>
                <c:pt idx="346">
                  <c:v>6566</c:v>
                </c:pt>
                <c:pt idx="347">
                  <c:v>10983</c:v>
                </c:pt>
                <c:pt idx="348">
                  <c:v>67631</c:v>
                </c:pt>
                <c:pt idx="349">
                  <c:v>18130</c:v>
                </c:pt>
                <c:pt idx="350">
                  <c:v>37224</c:v>
                </c:pt>
                <c:pt idx="351">
                  <c:v>28936</c:v>
                </c:pt>
                <c:pt idx="352">
                  <c:v>6150</c:v>
                </c:pt>
                <c:pt idx="353">
                  <c:v>8451</c:v>
                </c:pt>
                <c:pt idx="354">
                  <c:v>7056</c:v>
                </c:pt>
                <c:pt idx="355">
                  <c:v>5585</c:v>
                </c:pt>
                <c:pt idx="356">
                  <c:v>7323</c:v>
                </c:pt>
                <c:pt idx="357">
                  <c:v>7416</c:v>
                </c:pt>
                <c:pt idx="358">
                  <c:v>8794</c:v>
                </c:pt>
                <c:pt idx="359">
                  <c:v>12991</c:v>
                </c:pt>
                <c:pt idx="360">
                  <c:v>10830</c:v>
                </c:pt>
                <c:pt idx="361">
                  <c:v>10326</c:v>
                </c:pt>
                <c:pt idx="362">
                  <c:v>10467</c:v>
                </c:pt>
                <c:pt idx="363">
                  <c:v>8068</c:v>
                </c:pt>
                <c:pt idx="364">
                  <c:v>4844</c:v>
                </c:pt>
                <c:pt idx="365">
                  <c:v>7098</c:v>
                </c:pt>
                <c:pt idx="366">
                  <c:v>8512</c:v>
                </c:pt>
                <c:pt idx="367">
                  <c:v>5442</c:v>
                </c:pt>
                <c:pt idx="368">
                  <c:v>6832</c:v>
                </c:pt>
                <c:pt idx="369">
                  <c:v>14878</c:v>
                </c:pt>
                <c:pt idx="370">
                  <c:v>10101</c:v>
                </c:pt>
                <c:pt idx="371">
                  <c:v>36233</c:v>
                </c:pt>
                <c:pt idx="372">
                  <c:v>15318</c:v>
                </c:pt>
                <c:pt idx="373">
                  <c:v>9091</c:v>
                </c:pt>
                <c:pt idx="374">
                  <c:v>20679</c:v>
                </c:pt>
                <c:pt idx="375">
                  <c:v>5713</c:v>
                </c:pt>
                <c:pt idx="376">
                  <c:v>14470</c:v>
                </c:pt>
                <c:pt idx="377">
                  <c:v>5937</c:v>
                </c:pt>
                <c:pt idx="378">
                  <c:v>8928</c:v>
                </c:pt>
                <c:pt idx="379">
                  <c:v>4349</c:v>
                </c:pt>
                <c:pt idx="380">
                  <c:v>11022</c:v>
                </c:pt>
                <c:pt idx="381">
                  <c:v>10446</c:v>
                </c:pt>
                <c:pt idx="382">
                  <c:v>6145</c:v>
                </c:pt>
                <c:pt idx="383">
                  <c:v>8498</c:v>
                </c:pt>
                <c:pt idx="384">
                  <c:v>6187</c:v>
                </c:pt>
                <c:pt idx="385">
                  <c:v>6746</c:v>
                </c:pt>
                <c:pt idx="386">
                  <c:v>4978</c:v>
                </c:pt>
                <c:pt idx="387">
                  <c:v>17163</c:v>
                </c:pt>
                <c:pt idx="388">
                  <c:v>15174</c:v>
                </c:pt>
                <c:pt idx="389">
                  <c:v>31536</c:v>
                </c:pt>
                <c:pt idx="390">
                  <c:v>5182</c:v>
                </c:pt>
                <c:pt idx="391">
                  <c:v>5000</c:v>
                </c:pt>
                <c:pt idx="392">
                  <c:v>30868</c:v>
                </c:pt>
                <c:pt idx="393">
                  <c:v>4470</c:v>
                </c:pt>
                <c:pt idx="394">
                  <c:v>7206</c:v>
                </c:pt>
                <c:pt idx="395">
                  <c:v>9034</c:v>
                </c:pt>
                <c:pt idx="396">
                  <c:v>8203</c:v>
                </c:pt>
                <c:pt idx="397">
                  <c:v>4542</c:v>
                </c:pt>
                <c:pt idx="398">
                  <c:v>5759</c:v>
                </c:pt>
                <c:pt idx="399">
                  <c:v>7423</c:v>
                </c:pt>
                <c:pt idx="400">
                  <c:v>18881</c:v>
                </c:pt>
                <c:pt idx="401">
                  <c:v>4409</c:v>
                </c:pt>
                <c:pt idx="402">
                  <c:v>4011</c:v>
                </c:pt>
                <c:pt idx="403">
                  <c:v>10114</c:v>
                </c:pt>
                <c:pt idx="404">
                  <c:v>6821</c:v>
                </c:pt>
                <c:pt idx="405">
                  <c:v>8189</c:v>
                </c:pt>
                <c:pt idx="406">
                  <c:v>9412</c:v>
                </c:pt>
                <c:pt idx="407">
                  <c:v>7933</c:v>
                </c:pt>
                <c:pt idx="408">
                  <c:v>7943</c:v>
                </c:pt>
                <c:pt idx="409">
                  <c:v>9305</c:v>
                </c:pt>
                <c:pt idx="410">
                  <c:v>3986</c:v>
                </c:pt>
                <c:pt idx="411">
                  <c:v>3451</c:v>
                </c:pt>
                <c:pt idx="412">
                  <c:v>6232</c:v>
                </c:pt>
                <c:pt idx="413">
                  <c:v>6798</c:v>
                </c:pt>
                <c:pt idx="414">
                  <c:v>6425</c:v>
                </c:pt>
                <c:pt idx="415">
                  <c:v>4522</c:v>
                </c:pt>
                <c:pt idx="416">
                  <c:v>5369</c:v>
                </c:pt>
                <c:pt idx="417">
                  <c:v>3916</c:v>
                </c:pt>
                <c:pt idx="418">
                  <c:v>7274</c:v>
                </c:pt>
                <c:pt idx="419">
                  <c:v>6960</c:v>
                </c:pt>
                <c:pt idx="420">
                  <c:v>6979</c:v>
                </c:pt>
                <c:pt idx="421">
                  <c:v>51288</c:v>
                </c:pt>
                <c:pt idx="422">
                  <c:v>15826</c:v>
                </c:pt>
                <c:pt idx="423">
                  <c:v>3994</c:v>
                </c:pt>
                <c:pt idx="424">
                  <c:v>24648</c:v>
                </c:pt>
                <c:pt idx="425">
                  <c:v>4631</c:v>
                </c:pt>
                <c:pt idx="426">
                  <c:v>8572</c:v>
                </c:pt>
                <c:pt idx="427">
                  <c:v>16640</c:v>
                </c:pt>
                <c:pt idx="428">
                  <c:v>6977</c:v>
                </c:pt>
                <c:pt idx="429">
                  <c:v>19773</c:v>
                </c:pt>
                <c:pt idx="430">
                  <c:v>4442</c:v>
                </c:pt>
                <c:pt idx="431">
                  <c:v>6596</c:v>
                </c:pt>
                <c:pt idx="432">
                  <c:v>6213</c:v>
                </c:pt>
                <c:pt idx="433">
                  <c:v>2936</c:v>
                </c:pt>
                <c:pt idx="434">
                  <c:v>3547</c:v>
                </c:pt>
                <c:pt idx="435">
                  <c:v>6220</c:v>
                </c:pt>
                <c:pt idx="436">
                  <c:v>4368</c:v>
                </c:pt>
                <c:pt idx="437">
                  <c:v>6152</c:v>
                </c:pt>
                <c:pt idx="438">
                  <c:v>6561</c:v>
                </c:pt>
                <c:pt idx="439">
                  <c:v>3387</c:v>
                </c:pt>
                <c:pt idx="440">
                  <c:v>4528</c:v>
                </c:pt>
                <c:pt idx="441">
                  <c:v>5305</c:v>
                </c:pt>
                <c:pt idx="442">
                  <c:v>6959</c:v>
                </c:pt>
                <c:pt idx="443">
                  <c:v>3697</c:v>
                </c:pt>
                <c:pt idx="444">
                  <c:v>4198</c:v>
                </c:pt>
                <c:pt idx="445">
                  <c:v>7344</c:v>
                </c:pt>
                <c:pt idx="446">
                  <c:v>5928</c:v>
                </c:pt>
                <c:pt idx="447">
                  <c:v>3737</c:v>
                </c:pt>
                <c:pt idx="448">
                  <c:v>19391</c:v>
                </c:pt>
                <c:pt idx="449">
                  <c:v>6005</c:v>
                </c:pt>
                <c:pt idx="450">
                  <c:v>5800</c:v>
                </c:pt>
                <c:pt idx="451">
                  <c:v>3274</c:v>
                </c:pt>
                <c:pt idx="452">
                  <c:v>19764</c:v>
                </c:pt>
                <c:pt idx="453">
                  <c:v>6135</c:v>
                </c:pt>
                <c:pt idx="454">
                  <c:v>22710</c:v>
                </c:pt>
                <c:pt idx="455">
                  <c:v>17656</c:v>
                </c:pt>
                <c:pt idx="456">
                  <c:v>22172</c:v>
                </c:pt>
                <c:pt idx="457">
                  <c:v>6135</c:v>
                </c:pt>
                <c:pt idx="458">
                  <c:v>4019</c:v>
                </c:pt>
                <c:pt idx="459">
                  <c:v>2233</c:v>
                </c:pt>
                <c:pt idx="460">
                  <c:v>3721</c:v>
                </c:pt>
                <c:pt idx="461">
                  <c:v>3407</c:v>
                </c:pt>
                <c:pt idx="462">
                  <c:v>5753</c:v>
                </c:pt>
                <c:pt idx="463">
                  <c:v>2926</c:v>
                </c:pt>
                <c:pt idx="464">
                  <c:v>5184</c:v>
                </c:pt>
                <c:pt idx="465">
                  <c:v>8208</c:v>
                </c:pt>
                <c:pt idx="466">
                  <c:v>4526</c:v>
                </c:pt>
                <c:pt idx="467">
                  <c:v>2561</c:v>
                </c:pt>
                <c:pt idx="468">
                  <c:v>2670</c:v>
                </c:pt>
                <c:pt idx="469">
                  <c:v>2105</c:v>
                </c:pt>
                <c:pt idx="470">
                  <c:v>36641</c:v>
                </c:pt>
                <c:pt idx="471">
                  <c:v>3018</c:v>
                </c:pt>
                <c:pt idx="472">
                  <c:v>10734</c:v>
                </c:pt>
                <c:pt idx="473">
                  <c:v>3619</c:v>
                </c:pt>
                <c:pt idx="474">
                  <c:v>10082</c:v>
                </c:pt>
                <c:pt idx="475">
                  <c:v>3129</c:v>
                </c:pt>
                <c:pt idx="476">
                  <c:v>6566</c:v>
                </c:pt>
                <c:pt idx="477">
                  <c:v>3090</c:v>
                </c:pt>
                <c:pt idx="478">
                  <c:v>15056</c:v>
                </c:pt>
                <c:pt idx="479">
                  <c:v>6588</c:v>
                </c:pt>
                <c:pt idx="480">
                  <c:v>3082</c:v>
                </c:pt>
                <c:pt idx="481">
                  <c:v>8207</c:v>
                </c:pt>
                <c:pt idx="482">
                  <c:v>4012</c:v>
                </c:pt>
                <c:pt idx="483">
                  <c:v>4722</c:v>
                </c:pt>
                <c:pt idx="484">
                  <c:v>2992</c:v>
                </c:pt>
                <c:pt idx="485">
                  <c:v>4967</c:v>
                </c:pt>
                <c:pt idx="486">
                  <c:v>18252</c:v>
                </c:pt>
                <c:pt idx="487">
                  <c:v>3189</c:v>
                </c:pt>
                <c:pt idx="488">
                  <c:v>33787</c:v>
                </c:pt>
                <c:pt idx="489">
                  <c:v>2375</c:v>
                </c:pt>
                <c:pt idx="490">
                  <c:v>4389</c:v>
                </c:pt>
                <c:pt idx="491">
                  <c:v>2564</c:v>
                </c:pt>
                <c:pt idx="492">
                  <c:v>4071</c:v>
                </c:pt>
                <c:pt idx="493">
                  <c:v>15551</c:v>
                </c:pt>
                <c:pt idx="494">
                  <c:v>5911</c:v>
                </c:pt>
                <c:pt idx="495">
                  <c:v>35123</c:v>
                </c:pt>
                <c:pt idx="496">
                  <c:v>14613</c:v>
                </c:pt>
                <c:pt idx="497">
                  <c:v>14148</c:v>
                </c:pt>
                <c:pt idx="498">
                  <c:v>4291</c:v>
                </c:pt>
                <c:pt idx="499">
                  <c:v>4029</c:v>
                </c:pt>
                <c:pt idx="500">
                  <c:v>2000</c:v>
                </c:pt>
                <c:pt idx="501">
                  <c:v>2163</c:v>
                </c:pt>
                <c:pt idx="502">
                  <c:v>15451</c:v>
                </c:pt>
                <c:pt idx="503">
                  <c:v>2114</c:v>
                </c:pt>
                <c:pt idx="504">
                  <c:v>8563</c:v>
                </c:pt>
                <c:pt idx="505">
                  <c:v>2600</c:v>
                </c:pt>
                <c:pt idx="506">
                  <c:v>3784</c:v>
                </c:pt>
                <c:pt idx="507">
                  <c:v>8299</c:v>
                </c:pt>
                <c:pt idx="508">
                  <c:v>12428</c:v>
                </c:pt>
                <c:pt idx="509">
                  <c:v>3483</c:v>
                </c:pt>
                <c:pt idx="510">
                  <c:v>3421</c:v>
                </c:pt>
                <c:pt idx="511">
                  <c:v>2060</c:v>
                </c:pt>
                <c:pt idx="512">
                  <c:v>2226</c:v>
                </c:pt>
                <c:pt idx="513">
                  <c:v>9684</c:v>
                </c:pt>
                <c:pt idx="514">
                  <c:v>1420</c:v>
                </c:pt>
                <c:pt idx="515">
                  <c:v>23236</c:v>
                </c:pt>
                <c:pt idx="516">
                  <c:v>3340</c:v>
                </c:pt>
                <c:pt idx="517">
                  <c:v>24186</c:v>
                </c:pt>
                <c:pt idx="518">
                  <c:v>3448</c:v>
                </c:pt>
                <c:pt idx="519">
                  <c:v>2579</c:v>
                </c:pt>
                <c:pt idx="520">
                  <c:v>3240</c:v>
                </c:pt>
                <c:pt idx="521">
                  <c:v>10712</c:v>
                </c:pt>
                <c:pt idx="522">
                  <c:v>22497</c:v>
                </c:pt>
                <c:pt idx="523">
                  <c:v>19141</c:v>
                </c:pt>
                <c:pt idx="524">
                  <c:v>21402</c:v>
                </c:pt>
                <c:pt idx="525">
                  <c:v>22022</c:v>
                </c:pt>
                <c:pt idx="526">
                  <c:v>1964</c:v>
                </c:pt>
                <c:pt idx="527">
                  <c:v>2016</c:v>
                </c:pt>
                <c:pt idx="528">
                  <c:v>2997</c:v>
                </c:pt>
                <c:pt idx="529">
                  <c:v>9602</c:v>
                </c:pt>
                <c:pt idx="530">
                  <c:v>3187</c:v>
                </c:pt>
                <c:pt idx="531">
                  <c:v>3070</c:v>
                </c:pt>
                <c:pt idx="532">
                  <c:v>6458</c:v>
                </c:pt>
                <c:pt idx="533">
                  <c:v>20863</c:v>
                </c:pt>
                <c:pt idx="534">
                  <c:v>11420</c:v>
                </c:pt>
                <c:pt idx="535">
                  <c:v>9104</c:v>
                </c:pt>
                <c:pt idx="536">
                  <c:v>6475</c:v>
                </c:pt>
                <c:pt idx="537">
                  <c:v>20969</c:v>
                </c:pt>
                <c:pt idx="538">
                  <c:v>1493</c:v>
                </c:pt>
                <c:pt idx="539">
                  <c:v>1712</c:v>
                </c:pt>
                <c:pt idx="540">
                  <c:v>9624</c:v>
                </c:pt>
                <c:pt idx="541">
                  <c:v>1887</c:v>
                </c:pt>
                <c:pt idx="542">
                  <c:v>18165</c:v>
                </c:pt>
                <c:pt idx="543">
                  <c:v>1920</c:v>
                </c:pt>
                <c:pt idx="544">
                  <c:v>16738</c:v>
                </c:pt>
                <c:pt idx="545">
                  <c:v>2435</c:v>
                </c:pt>
                <c:pt idx="546">
                  <c:v>8425</c:v>
                </c:pt>
                <c:pt idx="547">
                  <c:v>5405</c:v>
                </c:pt>
                <c:pt idx="548">
                  <c:v>1727</c:v>
                </c:pt>
                <c:pt idx="549">
                  <c:v>4765</c:v>
                </c:pt>
                <c:pt idx="550">
                  <c:v>5787</c:v>
                </c:pt>
                <c:pt idx="551">
                  <c:v>2873</c:v>
                </c:pt>
                <c:pt idx="552">
                  <c:v>9017</c:v>
                </c:pt>
                <c:pt idx="553">
                  <c:v>11119</c:v>
                </c:pt>
                <c:pt idx="554">
                  <c:v>5032</c:v>
                </c:pt>
                <c:pt idx="555">
                  <c:v>3095</c:v>
                </c:pt>
                <c:pt idx="556">
                  <c:v>5365</c:v>
                </c:pt>
                <c:pt idx="557">
                  <c:v>10748</c:v>
                </c:pt>
                <c:pt idx="558">
                  <c:v>15315</c:v>
                </c:pt>
                <c:pt idx="559">
                  <c:v>1298</c:v>
                </c:pt>
                <c:pt idx="560">
                  <c:v>2247</c:v>
                </c:pt>
                <c:pt idx="561">
                  <c:v>7201</c:v>
                </c:pt>
                <c:pt idx="562">
                  <c:v>2304</c:v>
                </c:pt>
                <c:pt idx="563">
                  <c:v>2918</c:v>
                </c:pt>
                <c:pt idx="564">
                  <c:v>10095</c:v>
                </c:pt>
                <c:pt idx="565">
                  <c:v>1562</c:v>
                </c:pt>
                <c:pt idx="566">
                  <c:v>7794</c:v>
                </c:pt>
                <c:pt idx="567">
                  <c:v>7033</c:v>
                </c:pt>
                <c:pt idx="568">
                  <c:v>2333</c:v>
                </c:pt>
                <c:pt idx="569">
                  <c:v>7290</c:v>
                </c:pt>
                <c:pt idx="570">
                  <c:v>2459</c:v>
                </c:pt>
                <c:pt idx="571">
                  <c:v>3015</c:v>
                </c:pt>
                <c:pt idx="572">
                  <c:v>1294</c:v>
                </c:pt>
                <c:pt idx="573">
                  <c:v>893</c:v>
                </c:pt>
                <c:pt idx="574">
                  <c:v>2461</c:v>
                </c:pt>
                <c:pt idx="575">
                  <c:v>1581</c:v>
                </c:pt>
                <c:pt idx="576">
                  <c:v>8040</c:v>
                </c:pt>
                <c:pt idx="577">
                  <c:v>1837</c:v>
                </c:pt>
                <c:pt idx="578">
                  <c:v>12002</c:v>
                </c:pt>
                <c:pt idx="579">
                  <c:v>1915</c:v>
                </c:pt>
                <c:pt idx="580">
                  <c:v>1140</c:v>
                </c:pt>
                <c:pt idx="581">
                  <c:v>6603</c:v>
                </c:pt>
                <c:pt idx="582">
                  <c:v>7777</c:v>
                </c:pt>
                <c:pt idx="583">
                  <c:v>2359</c:v>
                </c:pt>
                <c:pt idx="584">
                  <c:v>1674</c:v>
                </c:pt>
                <c:pt idx="585">
                  <c:v>3112</c:v>
                </c:pt>
                <c:pt idx="586">
                  <c:v>7158</c:v>
                </c:pt>
                <c:pt idx="587">
                  <c:v>5890</c:v>
                </c:pt>
                <c:pt idx="588">
                  <c:v>5538</c:v>
                </c:pt>
                <c:pt idx="589">
                  <c:v>2145</c:v>
                </c:pt>
                <c:pt idx="590">
                  <c:v>2249</c:v>
                </c:pt>
                <c:pt idx="591">
                  <c:v>6011</c:v>
                </c:pt>
                <c:pt idx="592">
                  <c:v>3782</c:v>
                </c:pt>
                <c:pt idx="593">
                  <c:v>1244</c:v>
                </c:pt>
                <c:pt idx="594">
                  <c:v>1050</c:v>
                </c:pt>
                <c:pt idx="595">
                  <c:v>8138</c:v>
                </c:pt>
                <c:pt idx="596">
                  <c:v>1256</c:v>
                </c:pt>
                <c:pt idx="597">
                  <c:v>5637</c:v>
                </c:pt>
                <c:pt idx="598">
                  <c:v>6192</c:v>
                </c:pt>
                <c:pt idx="599">
                  <c:v>2970</c:v>
                </c:pt>
                <c:pt idx="600">
                  <c:v>1269</c:v>
                </c:pt>
                <c:pt idx="601">
                  <c:v>1592</c:v>
                </c:pt>
                <c:pt idx="602">
                  <c:v>914</c:v>
                </c:pt>
                <c:pt idx="603">
                  <c:v>6374</c:v>
                </c:pt>
                <c:pt idx="604">
                  <c:v>1309</c:v>
                </c:pt>
                <c:pt idx="605">
                  <c:v>814</c:v>
                </c:pt>
                <c:pt idx="606">
                  <c:v>4758</c:v>
                </c:pt>
                <c:pt idx="607">
                  <c:v>908</c:v>
                </c:pt>
                <c:pt idx="608">
                  <c:v>1326</c:v>
                </c:pt>
                <c:pt idx="609">
                  <c:v>820</c:v>
                </c:pt>
                <c:pt idx="610">
                  <c:v>2656</c:v>
                </c:pt>
                <c:pt idx="611">
                  <c:v>2276</c:v>
                </c:pt>
                <c:pt idx="612">
                  <c:v>5716</c:v>
                </c:pt>
                <c:pt idx="613">
                  <c:v>1931</c:v>
                </c:pt>
                <c:pt idx="614">
                  <c:v>2767</c:v>
                </c:pt>
                <c:pt idx="615">
                  <c:v>4610</c:v>
                </c:pt>
                <c:pt idx="616">
                  <c:v>1095</c:v>
                </c:pt>
                <c:pt idx="617">
                  <c:v>2216</c:v>
                </c:pt>
                <c:pt idx="618">
                  <c:v>5684</c:v>
                </c:pt>
                <c:pt idx="619">
                  <c:v>5408</c:v>
                </c:pt>
                <c:pt idx="620">
                  <c:v>815</c:v>
                </c:pt>
                <c:pt idx="621">
                  <c:v>795</c:v>
                </c:pt>
                <c:pt idx="622">
                  <c:v>836</c:v>
                </c:pt>
                <c:pt idx="623">
                  <c:v>5238</c:v>
                </c:pt>
                <c:pt idx="624">
                  <c:v>1734</c:v>
                </c:pt>
                <c:pt idx="625">
                  <c:v>1498</c:v>
                </c:pt>
                <c:pt idx="626">
                  <c:v>4697</c:v>
                </c:pt>
                <c:pt idx="627">
                  <c:v>699</c:v>
                </c:pt>
                <c:pt idx="628">
                  <c:v>612</c:v>
                </c:pt>
                <c:pt idx="629">
                  <c:v>4729</c:v>
                </c:pt>
                <c:pt idx="630">
                  <c:v>633</c:v>
                </c:pt>
                <c:pt idx="631">
                  <c:v>4327</c:v>
                </c:pt>
                <c:pt idx="632">
                  <c:v>3906</c:v>
                </c:pt>
                <c:pt idx="633">
                  <c:v>660</c:v>
                </c:pt>
                <c:pt idx="634">
                  <c:v>927</c:v>
                </c:pt>
                <c:pt idx="635">
                  <c:v>1467</c:v>
                </c:pt>
                <c:pt idx="636">
                  <c:v>5239</c:v>
                </c:pt>
                <c:pt idx="637">
                  <c:v>4885</c:v>
                </c:pt>
                <c:pt idx="638">
                  <c:v>563</c:v>
                </c:pt>
                <c:pt idx="639">
                  <c:v>1457</c:v>
                </c:pt>
                <c:pt idx="640">
                  <c:v>1999</c:v>
                </c:pt>
                <c:pt idx="641">
                  <c:v>754</c:v>
                </c:pt>
                <c:pt idx="642">
                  <c:v>1220</c:v>
                </c:pt>
                <c:pt idx="643">
                  <c:v>639</c:v>
                </c:pt>
                <c:pt idx="644">
                  <c:v>4313</c:v>
                </c:pt>
                <c:pt idx="645">
                  <c:v>3759</c:v>
                </c:pt>
                <c:pt idx="646">
                  <c:v>540</c:v>
                </c:pt>
                <c:pt idx="647">
                  <c:v>1276</c:v>
                </c:pt>
                <c:pt idx="648">
                  <c:v>1488</c:v>
                </c:pt>
                <c:pt idx="649">
                  <c:v>1629</c:v>
                </c:pt>
                <c:pt idx="650">
                  <c:v>1997</c:v>
                </c:pt>
                <c:pt idx="651">
                  <c:v>498</c:v>
                </c:pt>
                <c:pt idx="652">
                  <c:v>1071</c:v>
                </c:pt>
                <c:pt idx="653">
                  <c:v>831</c:v>
                </c:pt>
                <c:pt idx="654">
                  <c:v>2981</c:v>
                </c:pt>
                <c:pt idx="655">
                  <c:v>778</c:v>
                </c:pt>
                <c:pt idx="656">
                  <c:v>455</c:v>
                </c:pt>
                <c:pt idx="657">
                  <c:v>3506</c:v>
                </c:pt>
                <c:pt idx="658">
                  <c:v>1780</c:v>
                </c:pt>
                <c:pt idx="659">
                  <c:v>1417</c:v>
                </c:pt>
                <c:pt idx="660">
                  <c:v>690</c:v>
                </c:pt>
                <c:pt idx="661">
                  <c:v>2835</c:v>
                </c:pt>
                <c:pt idx="662">
                  <c:v>461</c:v>
                </c:pt>
                <c:pt idx="663">
                  <c:v>332</c:v>
                </c:pt>
                <c:pt idx="664">
                  <c:v>1248</c:v>
                </c:pt>
                <c:pt idx="665">
                  <c:v>1125</c:v>
                </c:pt>
                <c:pt idx="666">
                  <c:v>1420</c:v>
                </c:pt>
                <c:pt idx="667">
                  <c:v>349</c:v>
                </c:pt>
                <c:pt idx="668">
                  <c:v>314</c:v>
                </c:pt>
                <c:pt idx="669">
                  <c:v>396</c:v>
                </c:pt>
                <c:pt idx="670">
                  <c:v>2816</c:v>
                </c:pt>
                <c:pt idx="671">
                  <c:v>1733</c:v>
                </c:pt>
                <c:pt idx="672">
                  <c:v>2458</c:v>
                </c:pt>
                <c:pt idx="673">
                  <c:v>1271</c:v>
                </c:pt>
                <c:pt idx="674">
                  <c:v>382</c:v>
                </c:pt>
                <c:pt idx="675">
                  <c:v>465</c:v>
                </c:pt>
                <c:pt idx="676">
                  <c:v>241</c:v>
                </c:pt>
                <c:pt idx="677">
                  <c:v>965</c:v>
                </c:pt>
                <c:pt idx="678">
                  <c:v>392</c:v>
                </c:pt>
                <c:pt idx="679">
                  <c:v>345</c:v>
                </c:pt>
                <c:pt idx="680">
                  <c:v>657</c:v>
                </c:pt>
                <c:pt idx="681">
                  <c:v>782</c:v>
                </c:pt>
                <c:pt idx="682">
                  <c:v>2413</c:v>
                </c:pt>
                <c:pt idx="683">
                  <c:v>834</c:v>
                </c:pt>
                <c:pt idx="684">
                  <c:v>2189</c:v>
                </c:pt>
                <c:pt idx="685">
                  <c:v>334</c:v>
                </c:pt>
                <c:pt idx="686">
                  <c:v>821</c:v>
                </c:pt>
                <c:pt idx="687">
                  <c:v>1038</c:v>
                </c:pt>
                <c:pt idx="688">
                  <c:v>786</c:v>
                </c:pt>
                <c:pt idx="689">
                  <c:v>1589</c:v>
                </c:pt>
                <c:pt idx="690">
                  <c:v>1499</c:v>
                </c:pt>
                <c:pt idx="691">
                  <c:v>564</c:v>
                </c:pt>
                <c:pt idx="692">
                  <c:v>931</c:v>
                </c:pt>
                <c:pt idx="693">
                  <c:v>1078</c:v>
                </c:pt>
                <c:pt idx="694">
                  <c:v>1144</c:v>
                </c:pt>
                <c:pt idx="695">
                  <c:v>1112</c:v>
                </c:pt>
                <c:pt idx="696">
                  <c:v>282</c:v>
                </c:pt>
                <c:pt idx="697">
                  <c:v>577</c:v>
                </c:pt>
                <c:pt idx="698">
                  <c:v>328</c:v>
                </c:pt>
                <c:pt idx="699">
                  <c:v>313</c:v>
                </c:pt>
                <c:pt idx="700">
                  <c:v>734</c:v>
                </c:pt>
                <c:pt idx="701">
                  <c:v>243</c:v>
                </c:pt>
                <c:pt idx="702">
                  <c:v>1901</c:v>
                </c:pt>
                <c:pt idx="703">
                  <c:v>2126</c:v>
                </c:pt>
                <c:pt idx="704">
                  <c:v>641</c:v>
                </c:pt>
                <c:pt idx="705">
                  <c:v>1572</c:v>
                </c:pt>
                <c:pt idx="706">
                  <c:v>312</c:v>
                </c:pt>
                <c:pt idx="707">
                  <c:v>1682</c:v>
                </c:pt>
                <c:pt idx="708">
                  <c:v>814</c:v>
                </c:pt>
                <c:pt idx="709">
                  <c:v>1032</c:v>
                </c:pt>
                <c:pt idx="710">
                  <c:v>960</c:v>
                </c:pt>
                <c:pt idx="711">
                  <c:v>798</c:v>
                </c:pt>
                <c:pt idx="712">
                  <c:v>375</c:v>
                </c:pt>
                <c:pt idx="713">
                  <c:v>739</c:v>
                </c:pt>
                <c:pt idx="714">
                  <c:v>177</c:v>
                </c:pt>
                <c:pt idx="715">
                  <c:v>158</c:v>
                </c:pt>
                <c:pt idx="716">
                  <c:v>667</c:v>
                </c:pt>
                <c:pt idx="717">
                  <c:v>181</c:v>
                </c:pt>
                <c:pt idx="718">
                  <c:v>417</c:v>
                </c:pt>
                <c:pt idx="719">
                  <c:v>214</c:v>
                </c:pt>
                <c:pt idx="720">
                  <c:v>295</c:v>
                </c:pt>
                <c:pt idx="721">
                  <c:v>409</c:v>
                </c:pt>
                <c:pt idx="722">
                  <c:v>583</c:v>
                </c:pt>
                <c:pt idx="723">
                  <c:v>801</c:v>
                </c:pt>
                <c:pt idx="724">
                  <c:v>435</c:v>
                </c:pt>
                <c:pt idx="725">
                  <c:v>1285</c:v>
                </c:pt>
                <c:pt idx="726">
                  <c:v>965</c:v>
                </c:pt>
                <c:pt idx="727">
                  <c:v>1175</c:v>
                </c:pt>
                <c:pt idx="728">
                  <c:v>263</c:v>
                </c:pt>
                <c:pt idx="729">
                  <c:v>739</c:v>
                </c:pt>
                <c:pt idx="730">
                  <c:v>297</c:v>
                </c:pt>
                <c:pt idx="731">
                  <c:v>1018</c:v>
                </c:pt>
                <c:pt idx="732">
                  <c:v>177</c:v>
                </c:pt>
                <c:pt idx="733">
                  <c:v>1169</c:v>
                </c:pt>
                <c:pt idx="734">
                  <c:v>155</c:v>
                </c:pt>
                <c:pt idx="735">
                  <c:v>370</c:v>
                </c:pt>
                <c:pt idx="736">
                  <c:v>453</c:v>
                </c:pt>
                <c:pt idx="737">
                  <c:v>1458</c:v>
                </c:pt>
                <c:pt idx="738">
                  <c:v>221</c:v>
                </c:pt>
                <c:pt idx="739">
                  <c:v>1051</c:v>
                </c:pt>
                <c:pt idx="740">
                  <c:v>131</c:v>
                </c:pt>
                <c:pt idx="741">
                  <c:v>213</c:v>
                </c:pt>
                <c:pt idx="742">
                  <c:v>90</c:v>
                </c:pt>
                <c:pt idx="743">
                  <c:v>1029</c:v>
                </c:pt>
                <c:pt idx="744">
                  <c:v>79</c:v>
                </c:pt>
                <c:pt idx="745">
                  <c:v>871</c:v>
                </c:pt>
                <c:pt idx="746">
                  <c:v>969</c:v>
                </c:pt>
                <c:pt idx="747">
                  <c:v>86</c:v>
                </c:pt>
                <c:pt idx="748">
                  <c:v>127</c:v>
                </c:pt>
                <c:pt idx="749">
                  <c:v>170</c:v>
                </c:pt>
                <c:pt idx="750">
                  <c:v>483</c:v>
                </c:pt>
                <c:pt idx="751">
                  <c:v>131</c:v>
                </c:pt>
                <c:pt idx="752">
                  <c:v>286</c:v>
                </c:pt>
                <c:pt idx="753">
                  <c:v>24</c:v>
                </c:pt>
                <c:pt idx="754">
                  <c:v>10</c:v>
                </c:pt>
                <c:pt idx="755">
                  <c:v>16</c:v>
                </c:pt>
                <c:pt idx="756">
                  <c:v>66</c:v>
                </c:pt>
                <c:pt idx="757">
                  <c:v>53</c:v>
                </c:pt>
                <c:pt idx="758">
                  <c:v>31</c:v>
                </c:pt>
                <c:pt idx="759">
                  <c:v>3</c:v>
                </c:pt>
                <c:pt idx="760">
                  <c:v>9</c:v>
                </c:pt>
                <c:pt idx="761">
                  <c:v>23</c:v>
                </c:pt>
                <c:pt idx="762">
                  <c:v>28</c:v>
                </c:pt>
                <c:pt idx="763">
                  <c:v>48</c:v>
                </c:pt>
                <c:pt idx="764">
                  <c:v>26</c:v>
                </c:pt>
                <c:pt idx="765">
                  <c:v>93</c:v>
                </c:pt>
                <c:pt idx="766">
                  <c:v>10</c:v>
                </c:pt>
                <c:pt idx="767">
                  <c:v>14</c:v>
                </c:pt>
                <c:pt idx="768">
                  <c:v>37</c:v>
                </c:pt>
                <c:pt idx="769">
                  <c:v>1</c:v>
                </c:pt>
                <c:pt idx="770">
                  <c:v>41</c:v>
                </c:pt>
                <c:pt idx="771">
                  <c:v>14</c:v>
                </c:pt>
                <c:pt idx="772">
                  <c:v>35</c:v>
                </c:pt>
                <c:pt idx="773">
                  <c:v>10</c:v>
                </c:pt>
                <c:pt idx="774">
                  <c:v>23</c:v>
                </c:pt>
                <c:pt idx="775">
                  <c:v>13</c:v>
                </c:pt>
                <c:pt idx="776">
                  <c:v>36</c:v>
                </c:pt>
                <c:pt idx="777">
                  <c:v>70</c:v>
                </c:pt>
                <c:pt idx="778">
                  <c:v>3</c:v>
                </c:pt>
                <c:pt idx="779">
                  <c:v>28</c:v>
                </c:pt>
                <c:pt idx="780">
                  <c:v>1</c:v>
                </c:pt>
                <c:pt idx="781">
                  <c:v>33</c:v>
                </c:pt>
                <c:pt idx="782">
                  <c:v>39</c:v>
                </c:pt>
                <c:pt idx="783">
                  <c:v>22</c:v>
                </c:pt>
                <c:pt idx="784">
                  <c:v>11</c:v>
                </c:pt>
                <c:pt idx="785">
                  <c:v>459</c:v>
                </c:pt>
                <c:pt idx="786">
                  <c:v>7</c:v>
                </c:pt>
                <c:pt idx="787">
                  <c:v>8</c:v>
                </c:pt>
                <c:pt idx="788">
                  <c:v>2</c:v>
                </c:pt>
                <c:pt idx="789">
                  <c:v>29</c:v>
                </c:pt>
              </c:numCache>
            </c:numRef>
          </c:yVal>
          <c:smooth val="0"/>
          <c:extLst>
            <c:ext xmlns:c16="http://schemas.microsoft.com/office/drawing/2014/chart" uri="{C3380CC4-5D6E-409C-BE32-E72D297353CC}">
              <c16:uniqueId val="{00000001-349E-744B-8CB6-9B76DC73C920}"/>
            </c:ext>
          </c:extLst>
        </c:ser>
        <c:dLbls>
          <c:showLegendKey val="0"/>
          <c:showVal val="0"/>
          <c:showCatName val="0"/>
          <c:showSerName val="0"/>
          <c:showPercent val="0"/>
          <c:showBubbleSize val="0"/>
        </c:dLbls>
        <c:axId val="1630219808"/>
        <c:axId val="1629983760"/>
      </c:scatterChart>
      <c:valAx>
        <c:axId val="16302198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Advertisement Expenditures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983760"/>
        <c:crosses val="autoZero"/>
        <c:crossBetween val="midCat"/>
      </c:valAx>
      <c:valAx>
        <c:axId val="162998376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219808"/>
        <c:crosses val="autoZero"/>
        <c:crossBetween val="midCat"/>
        <c:majorUnit val="5000000"/>
        <c:min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Impressions vs Advertisement Duration</c:v>
          </c:tx>
          <c:spPr>
            <a:ln w="25400" cap="rnd">
              <a:noFill/>
              <a:round/>
            </a:ln>
            <a:effectLst/>
          </c:spPr>
          <c:marker>
            <c:symbol val="circle"/>
            <c:size val="5"/>
            <c:spPr>
              <a:solidFill>
                <a:schemeClr val="accent1"/>
              </a:solidFill>
              <a:ln w="3175">
                <a:solidFill>
                  <a:schemeClr val="accent1"/>
                </a:solidFill>
              </a:ln>
              <a:effectLst/>
            </c:spPr>
          </c:marker>
          <c:trendline>
            <c:spPr>
              <a:ln w="19050" cap="rnd">
                <a:solidFill>
                  <a:srgbClr val="C00000"/>
                </a:solidFill>
                <a:prstDash val="solid"/>
              </a:ln>
              <a:effectLst/>
            </c:spPr>
            <c:trendlineType val="linear"/>
            <c:dispRSqr val="1"/>
            <c:dispEq val="1"/>
            <c:trendlineLbl>
              <c:layout>
                <c:manualLayout>
                  <c:x val="-0.15528530221649958"/>
                  <c:y val="-7.314533422752568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'Formatted Data'!$I$2:$I$791</c:f>
              <c:numCache>
                <c:formatCode>General</c:formatCode>
                <c:ptCount val="790"/>
                <c:pt idx="0">
                  <c:v>62</c:v>
                </c:pt>
                <c:pt idx="1">
                  <c:v>62</c:v>
                </c:pt>
                <c:pt idx="2">
                  <c:v>58</c:v>
                </c:pt>
                <c:pt idx="3">
                  <c:v>42</c:v>
                </c:pt>
                <c:pt idx="4">
                  <c:v>43</c:v>
                </c:pt>
                <c:pt idx="5">
                  <c:v>18</c:v>
                </c:pt>
                <c:pt idx="6">
                  <c:v>18</c:v>
                </c:pt>
                <c:pt idx="7">
                  <c:v>23</c:v>
                </c:pt>
                <c:pt idx="8">
                  <c:v>18</c:v>
                </c:pt>
                <c:pt idx="9">
                  <c:v>18</c:v>
                </c:pt>
                <c:pt idx="10">
                  <c:v>18</c:v>
                </c:pt>
                <c:pt idx="11">
                  <c:v>23</c:v>
                </c:pt>
                <c:pt idx="12">
                  <c:v>23</c:v>
                </c:pt>
                <c:pt idx="13">
                  <c:v>23</c:v>
                </c:pt>
                <c:pt idx="14">
                  <c:v>62</c:v>
                </c:pt>
                <c:pt idx="15">
                  <c:v>0</c:v>
                </c:pt>
                <c:pt idx="16">
                  <c:v>20</c:v>
                </c:pt>
                <c:pt idx="17">
                  <c:v>18</c:v>
                </c:pt>
                <c:pt idx="18">
                  <c:v>59</c:v>
                </c:pt>
                <c:pt idx="19">
                  <c:v>23</c:v>
                </c:pt>
                <c:pt idx="20">
                  <c:v>23</c:v>
                </c:pt>
                <c:pt idx="21">
                  <c:v>0</c:v>
                </c:pt>
                <c:pt idx="22">
                  <c:v>23</c:v>
                </c:pt>
                <c:pt idx="23">
                  <c:v>59</c:v>
                </c:pt>
                <c:pt idx="24">
                  <c:v>186</c:v>
                </c:pt>
                <c:pt idx="25">
                  <c:v>186</c:v>
                </c:pt>
                <c:pt idx="26">
                  <c:v>13</c:v>
                </c:pt>
                <c:pt idx="27">
                  <c:v>13</c:v>
                </c:pt>
                <c:pt idx="28">
                  <c:v>186</c:v>
                </c:pt>
                <c:pt idx="29">
                  <c:v>18</c:v>
                </c:pt>
                <c:pt idx="30">
                  <c:v>20</c:v>
                </c:pt>
                <c:pt idx="31">
                  <c:v>62</c:v>
                </c:pt>
                <c:pt idx="32">
                  <c:v>23</c:v>
                </c:pt>
                <c:pt idx="33">
                  <c:v>2</c:v>
                </c:pt>
                <c:pt idx="34">
                  <c:v>18</c:v>
                </c:pt>
                <c:pt idx="35">
                  <c:v>19</c:v>
                </c:pt>
                <c:pt idx="36">
                  <c:v>18</c:v>
                </c:pt>
                <c:pt idx="37">
                  <c:v>26</c:v>
                </c:pt>
                <c:pt idx="38">
                  <c:v>20</c:v>
                </c:pt>
                <c:pt idx="39">
                  <c:v>17</c:v>
                </c:pt>
                <c:pt idx="40">
                  <c:v>9</c:v>
                </c:pt>
                <c:pt idx="41">
                  <c:v>15</c:v>
                </c:pt>
                <c:pt idx="42">
                  <c:v>17</c:v>
                </c:pt>
                <c:pt idx="43">
                  <c:v>43</c:v>
                </c:pt>
                <c:pt idx="44">
                  <c:v>42</c:v>
                </c:pt>
                <c:pt idx="45">
                  <c:v>19</c:v>
                </c:pt>
                <c:pt idx="46">
                  <c:v>59</c:v>
                </c:pt>
                <c:pt idx="47">
                  <c:v>3</c:v>
                </c:pt>
                <c:pt idx="48">
                  <c:v>3</c:v>
                </c:pt>
                <c:pt idx="49">
                  <c:v>3</c:v>
                </c:pt>
                <c:pt idx="50">
                  <c:v>43</c:v>
                </c:pt>
                <c:pt idx="51">
                  <c:v>2</c:v>
                </c:pt>
                <c:pt idx="52">
                  <c:v>18</c:v>
                </c:pt>
                <c:pt idx="53">
                  <c:v>19</c:v>
                </c:pt>
                <c:pt idx="54">
                  <c:v>59</c:v>
                </c:pt>
                <c:pt idx="55">
                  <c:v>62</c:v>
                </c:pt>
                <c:pt idx="56">
                  <c:v>4</c:v>
                </c:pt>
                <c:pt idx="57">
                  <c:v>34</c:v>
                </c:pt>
                <c:pt idx="58">
                  <c:v>19</c:v>
                </c:pt>
                <c:pt idx="59">
                  <c:v>25</c:v>
                </c:pt>
                <c:pt idx="60">
                  <c:v>21</c:v>
                </c:pt>
                <c:pt idx="61">
                  <c:v>19</c:v>
                </c:pt>
                <c:pt idx="62">
                  <c:v>18</c:v>
                </c:pt>
                <c:pt idx="63">
                  <c:v>30</c:v>
                </c:pt>
                <c:pt idx="64">
                  <c:v>26</c:v>
                </c:pt>
                <c:pt idx="65">
                  <c:v>25</c:v>
                </c:pt>
                <c:pt idx="66">
                  <c:v>18</c:v>
                </c:pt>
                <c:pt idx="67">
                  <c:v>18</c:v>
                </c:pt>
                <c:pt idx="68">
                  <c:v>19</c:v>
                </c:pt>
                <c:pt idx="69">
                  <c:v>18</c:v>
                </c:pt>
                <c:pt idx="70">
                  <c:v>26</c:v>
                </c:pt>
                <c:pt idx="71">
                  <c:v>76</c:v>
                </c:pt>
                <c:pt idx="72">
                  <c:v>19</c:v>
                </c:pt>
                <c:pt idx="73">
                  <c:v>18</c:v>
                </c:pt>
                <c:pt idx="74">
                  <c:v>26</c:v>
                </c:pt>
                <c:pt idx="75">
                  <c:v>11</c:v>
                </c:pt>
                <c:pt idx="76">
                  <c:v>11</c:v>
                </c:pt>
                <c:pt idx="77">
                  <c:v>34</c:v>
                </c:pt>
                <c:pt idx="78">
                  <c:v>62</c:v>
                </c:pt>
                <c:pt idx="79">
                  <c:v>10</c:v>
                </c:pt>
                <c:pt idx="80">
                  <c:v>25</c:v>
                </c:pt>
                <c:pt idx="81">
                  <c:v>13</c:v>
                </c:pt>
                <c:pt idx="82">
                  <c:v>30</c:v>
                </c:pt>
                <c:pt idx="83">
                  <c:v>46</c:v>
                </c:pt>
                <c:pt idx="84">
                  <c:v>30</c:v>
                </c:pt>
                <c:pt idx="85">
                  <c:v>27</c:v>
                </c:pt>
                <c:pt idx="86">
                  <c:v>4</c:v>
                </c:pt>
                <c:pt idx="87">
                  <c:v>15</c:v>
                </c:pt>
                <c:pt idx="88">
                  <c:v>15</c:v>
                </c:pt>
                <c:pt idx="89">
                  <c:v>2</c:v>
                </c:pt>
                <c:pt idx="90">
                  <c:v>30</c:v>
                </c:pt>
                <c:pt idx="91">
                  <c:v>20</c:v>
                </c:pt>
                <c:pt idx="92">
                  <c:v>17</c:v>
                </c:pt>
                <c:pt idx="93">
                  <c:v>19</c:v>
                </c:pt>
                <c:pt idx="94">
                  <c:v>22</c:v>
                </c:pt>
                <c:pt idx="95">
                  <c:v>4</c:v>
                </c:pt>
                <c:pt idx="96">
                  <c:v>25</c:v>
                </c:pt>
                <c:pt idx="97">
                  <c:v>13</c:v>
                </c:pt>
                <c:pt idx="98">
                  <c:v>17</c:v>
                </c:pt>
                <c:pt idx="99">
                  <c:v>22</c:v>
                </c:pt>
                <c:pt idx="100">
                  <c:v>18</c:v>
                </c:pt>
                <c:pt idx="101">
                  <c:v>18</c:v>
                </c:pt>
                <c:pt idx="102">
                  <c:v>26</c:v>
                </c:pt>
                <c:pt idx="103">
                  <c:v>33</c:v>
                </c:pt>
                <c:pt idx="104">
                  <c:v>19</c:v>
                </c:pt>
                <c:pt idx="105">
                  <c:v>19</c:v>
                </c:pt>
                <c:pt idx="106">
                  <c:v>4</c:v>
                </c:pt>
                <c:pt idx="107">
                  <c:v>29</c:v>
                </c:pt>
                <c:pt idx="108">
                  <c:v>8</c:v>
                </c:pt>
                <c:pt idx="109">
                  <c:v>76</c:v>
                </c:pt>
                <c:pt idx="110">
                  <c:v>4</c:v>
                </c:pt>
                <c:pt idx="111">
                  <c:v>4</c:v>
                </c:pt>
                <c:pt idx="112">
                  <c:v>18</c:v>
                </c:pt>
                <c:pt idx="113">
                  <c:v>4</c:v>
                </c:pt>
                <c:pt idx="114">
                  <c:v>18</c:v>
                </c:pt>
                <c:pt idx="115">
                  <c:v>2</c:v>
                </c:pt>
                <c:pt idx="116">
                  <c:v>18</c:v>
                </c:pt>
                <c:pt idx="117">
                  <c:v>4</c:v>
                </c:pt>
                <c:pt idx="118">
                  <c:v>4</c:v>
                </c:pt>
                <c:pt idx="119">
                  <c:v>18</c:v>
                </c:pt>
                <c:pt idx="120">
                  <c:v>18</c:v>
                </c:pt>
                <c:pt idx="121">
                  <c:v>35</c:v>
                </c:pt>
                <c:pt idx="122">
                  <c:v>84</c:v>
                </c:pt>
                <c:pt idx="123">
                  <c:v>4</c:v>
                </c:pt>
                <c:pt idx="124">
                  <c:v>4</c:v>
                </c:pt>
                <c:pt idx="125">
                  <c:v>0</c:v>
                </c:pt>
                <c:pt idx="126">
                  <c:v>22</c:v>
                </c:pt>
                <c:pt idx="127">
                  <c:v>17</c:v>
                </c:pt>
                <c:pt idx="128">
                  <c:v>48</c:v>
                </c:pt>
                <c:pt idx="129">
                  <c:v>39</c:v>
                </c:pt>
                <c:pt idx="130">
                  <c:v>26</c:v>
                </c:pt>
                <c:pt idx="131">
                  <c:v>57</c:v>
                </c:pt>
                <c:pt idx="132">
                  <c:v>4</c:v>
                </c:pt>
                <c:pt idx="133">
                  <c:v>18</c:v>
                </c:pt>
                <c:pt idx="134">
                  <c:v>2</c:v>
                </c:pt>
                <c:pt idx="135">
                  <c:v>2</c:v>
                </c:pt>
                <c:pt idx="136">
                  <c:v>35</c:v>
                </c:pt>
                <c:pt idx="137">
                  <c:v>89</c:v>
                </c:pt>
                <c:pt idx="138">
                  <c:v>2</c:v>
                </c:pt>
                <c:pt idx="139">
                  <c:v>30</c:v>
                </c:pt>
                <c:pt idx="140">
                  <c:v>25</c:v>
                </c:pt>
                <c:pt idx="141">
                  <c:v>84</c:v>
                </c:pt>
                <c:pt idx="142">
                  <c:v>43</c:v>
                </c:pt>
                <c:pt idx="143">
                  <c:v>54</c:v>
                </c:pt>
                <c:pt idx="144">
                  <c:v>18</c:v>
                </c:pt>
                <c:pt idx="145">
                  <c:v>4</c:v>
                </c:pt>
                <c:pt idx="146">
                  <c:v>83</c:v>
                </c:pt>
                <c:pt idx="147">
                  <c:v>89</c:v>
                </c:pt>
                <c:pt idx="148">
                  <c:v>48</c:v>
                </c:pt>
                <c:pt idx="149">
                  <c:v>22</c:v>
                </c:pt>
                <c:pt idx="150">
                  <c:v>33</c:v>
                </c:pt>
                <c:pt idx="151">
                  <c:v>57</c:v>
                </c:pt>
                <c:pt idx="152">
                  <c:v>35</c:v>
                </c:pt>
                <c:pt idx="153">
                  <c:v>11</c:v>
                </c:pt>
                <c:pt idx="154">
                  <c:v>83</c:v>
                </c:pt>
                <c:pt idx="155">
                  <c:v>2</c:v>
                </c:pt>
                <c:pt idx="156">
                  <c:v>25</c:v>
                </c:pt>
                <c:pt idx="157">
                  <c:v>4</c:v>
                </c:pt>
                <c:pt idx="158">
                  <c:v>4</c:v>
                </c:pt>
                <c:pt idx="159">
                  <c:v>2</c:v>
                </c:pt>
                <c:pt idx="160">
                  <c:v>7</c:v>
                </c:pt>
                <c:pt idx="161">
                  <c:v>7</c:v>
                </c:pt>
                <c:pt idx="162">
                  <c:v>7</c:v>
                </c:pt>
                <c:pt idx="163">
                  <c:v>62</c:v>
                </c:pt>
                <c:pt idx="164">
                  <c:v>24</c:v>
                </c:pt>
                <c:pt idx="165">
                  <c:v>118</c:v>
                </c:pt>
                <c:pt idx="166">
                  <c:v>7</c:v>
                </c:pt>
                <c:pt idx="167">
                  <c:v>7</c:v>
                </c:pt>
                <c:pt idx="168">
                  <c:v>7</c:v>
                </c:pt>
                <c:pt idx="169">
                  <c:v>4</c:v>
                </c:pt>
                <c:pt idx="170">
                  <c:v>7</c:v>
                </c:pt>
                <c:pt idx="171">
                  <c:v>0</c:v>
                </c:pt>
                <c:pt idx="172">
                  <c:v>4</c:v>
                </c:pt>
                <c:pt idx="173">
                  <c:v>30</c:v>
                </c:pt>
                <c:pt idx="174">
                  <c:v>39</c:v>
                </c:pt>
                <c:pt idx="175">
                  <c:v>62</c:v>
                </c:pt>
                <c:pt idx="176">
                  <c:v>8</c:v>
                </c:pt>
                <c:pt idx="177">
                  <c:v>8</c:v>
                </c:pt>
                <c:pt idx="178">
                  <c:v>18</c:v>
                </c:pt>
                <c:pt idx="179">
                  <c:v>4</c:v>
                </c:pt>
                <c:pt idx="180">
                  <c:v>30</c:v>
                </c:pt>
                <c:pt idx="181">
                  <c:v>2</c:v>
                </c:pt>
                <c:pt idx="182">
                  <c:v>33</c:v>
                </c:pt>
                <c:pt idx="183">
                  <c:v>33</c:v>
                </c:pt>
                <c:pt idx="184">
                  <c:v>0</c:v>
                </c:pt>
                <c:pt idx="185">
                  <c:v>35</c:v>
                </c:pt>
                <c:pt idx="186">
                  <c:v>54</c:v>
                </c:pt>
                <c:pt idx="187">
                  <c:v>39</c:v>
                </c:pt>
                <c:pt idx="188">
                  <c:v>118</c:v>
                </c:pt>
                <c:pt idx="189">
                  <c:v>33</c:v>
                </c:pt>
                <c:pt idx="190">
                  <c:v>11</c:v>
                </c:pt>
                <c:pt idx="191">
                  <c:v>89</c:v>
                </c:pt>
                <c:pt idx="192">
                  <c:v>18</c:v>
                </c:pt>
                <c:pt idx="193">
                  <c:v>22</c:v>
                </c:pt>
                <c:pt idx="194">
                  <c:v>24</c:v>
                </c:pt>
                <c:pt idx="195">
                  <c:v>84</c:v>
                </c:pt>
                <c:pt idx="196">
                  <c:v>13</c:v>
                </c:pt>
                <c:pt idx="197">
                  <c:v>13</c:v>
                </c:pt>
                <c:pt idx="198">
                  <c:v>18</c:v>
                </c:pt>
                <c:pt idx="199">
                  <c:v>39</c:v>
                </c:pt>
                <c:pt idx="200">
                  <c:v>39</c:v>
                </c:pt>
                <c:pt idx="201">
                  <c:v>39</c:v>
                </c:pt>
                <c:pt idx="202">
                  <c:v>88</c:v>
                </c:pt>
                <c:pt idx="203">
                  <c:v>0</c:v>
                </c:pt>
                <c:pt idx="204">
                  <c:v>6</c:v>
                </c:pt>
                <c:pt idx="205">
                  <c:v>29</c:v>
                </c:pt>
                <c:pt idx="206">
                  <c:v>19</c:v>
                </c:pt>
                <c:pt idx="207">
                  <c:v>84</c:v>
                </c:pt>
                <c:pt idx="208">
                  <c:v>0</c:v>
                </c:pt>
                <c:pt idx="209">
                  <c:v>83</c:v>
                </c:pt>
                <c:pt idx="210">
                  <c:v>13</c:v>
                </c:pt>
                <c:pt idx="211">
                  <c:v>76</c:v>
                </c:pt>
                <c:pt idx="212">
                  <c:v>22</c:v>
                </c:pt>
                <c:pt idx="213">
                  <c:v>24</c:v>
                </c:pt>
                <c:pt idx="214">
                  <c:v>2</c:v>
                </c:pt>
                <c:pt idx="215">
                  <c:v>0</c:v>
                </c:pt>
                <c:pt idx="216">
                  <c:v>7</c:v>
                </c:pt>
                <c:pt idx="217">
                  <c:v>19</c:v>
                </c:pt>
                <c:pt idx="218">
                  <c:v>27</c:v>
                </c:pt>
                <c:pt idx="219">
                  <c:v>35</c:v>
                </c:pt>
                <c:pt idx="220">
                  <c:v>4</c:v>
                </c:pt>
                <c:pt idx="221">
                  <c:v>84</c:v>
                </c:pt>
                <c:pt idx="222">
                  <c:v>42</c:v>
                </c:pt>
                <c:pt idx="223">
                  <c:v>42</c:v>
                </c:pt>
                <c:pt idx="224">
                  <c:v>14</c:v>
                </c:pt>
                <c:pt idx="225">
                  <c:v>43</c:v>
                </c:pt>
                <c:pt idx="226">
                  <c:v>13</c:v>
                </c:pt>
                <c:pt idx="227">
                  <c:v>18</c:v>
                </c:pt>
                <c:pt idx="228">
                  <c:v>39</c:v>
                </c:pt>
                <c:pt idx="229">
                  <c:v>24</c:v>
                </c:pt>
                <c:pt idx="230">
                  <c:v>29</c:v>
                </c:pt>
                <c:pt idx="231">
                  <c:v>29</c:v>
                </c:pt>
                <c:pt idx="232">
                  <c:v>88</c:v>
                </c:pt>
                <c:pt idx="233">
                  <c:v>18</c:v>
                </c:pt>
                <c:pt idx="234">
                  <c:v>33</c:v>
                </c:pt>
                <c:pt idx="235">
                  <c:v>39</c:v>
                </c:pt>
                <c:pt idx="236">
                  <c:v>4</c:v>
                </c:pt>
                <c:pt idx="237">
                  <c:v>57</c:v>
                </c:pt>
                <c:pt idx="238">
                  <c:v>7</c:v>
                </c:pt>
                <c:pt idx="239">
                  <c:v>9</c:v>
                </c:pt>
                <c:pt idx="240">
                  <c:v>39</c:v>
                </c:pt>
                <c:pt idx="241">
                  <c:v>33</c:v>
                </c:pt>
                <c:pt idx="242">
                  <c:v>15</c:v>
                </c:pt>
                <c:pt idx="243">
                  <c:v>7</c:v>
                </c:pt>
                <c:pt idx="244">
                  <c:v>15</c:v>
                </c:pt>
                <c:pt idx="245">
                  <c:v>14</c:v>
                </c:pt>
                <c:pt idx="246">
                  <c:v>8</c:v>
                </c:pt>
                <c:pt idx="247">
                  <c:v>8</c:v>
                </c:pt>
                <c:pt idx="248">
                  <c:v>10</c:v>
                </c:pt>
                <c:pt idx="249">
                  <c:v>7</c:v>
                </c:pt>
                <c:pt idx="250">
                  <c:v>18</c:v>
                </c:pt>
                <c:pt idx="251">
                  <c:v>10</c:v>
                </c:pt>
                <c:pt idx="252">
                  <c:v>28</c:v>
                </c:pt>
                <c:pt idx="253">
                  <c:v>57</c:v>
                </c:pt>
                <c:pt idx="254">
                  <c:v>39</c:v>
                </c:pt>
                <c:pt idx="255">
                  <c:v>3</c:v>
                </c:pt>
                <c:pt idx="256">
                  <c:v>7</c:v>
                </c:pt>
                <c:pt idx="257">
                  <c:v>83</c:v>
                </c:pt>
                <c:pt idx="258">
                  <c:v>6</c:v>
                </c:pt>
                <c:pt idx="259">
                  <c:v>33</c:v>
                </c:pt>
                <c:pt idx="260">
                  <c:v>6</c:v>
                </c:pt>
                <c:pt idx="261">
                  <c:v>19</c:v>
                </c:pt>
                <c:pt idx="262">
                  <c:v>7</c:v>
                </c:pt>
                <c:pt idx="263">
                  <c:v>10</c:v>
                </c:pt>
                <c:pt idx="264">
                  <c:v>9</c:v>
                </c:pt>
                <c:pt idx="265">
                  <c:v>9</c:v>
                </c:pt>
                <c:pt idx="266">
                  <c:v>39</c:v>
                </c:pt>
                <c:pt idx="267">
                  <c:v>19</c:v>
                </c:pt>
                <c:pt idx="268">
                  <c:v>3</c:v>
                </c:pt>
                <c:pt idx="269">
                  <c:v>84</c:v>
                </c:pt>
                <c:pt idx="270">
                  <c:v>35</c:v>
                </c:pt>
                <c:pt idx="271">
                  <c:v>39</c:v>
                </c:pt>
                <c:pt idx="272">
                  <c:v>2</c:v>
                </c:pt>
                <c:pt idx="273">
                  <c:v>13</c:v>
                </c:pt>
                <c:pt idx="274">
                  <c:v>57</c:v>
                </c:pt>
                <c:pt idx="275">
                  <c:v>18</c:v>
                </c:pt>
                <c:pt idx="276">
                  <c:v>39</c:v>
                </c:pt>
                <c:pt idx="277">
                  <c:v>39</c:v>
                </c:pt>
                <c:pt idx="278">
                  <c:v>15</c:v>
                </c:pt>
                <c:pt idx="279">
                  <c:v>19</c:v>
                </c:pt>
                <c:pt idx="280">
                  <c:v>57</c:v>
                </c:pt>
                <c:pt idx="281">
                  <c:v>83</c:v>
                </c:pt>
                <c:pt idx="282">
                  <c:v>33</c:v>
                </c:pt>
                <c:pt idx="283">
                  <c:v>33</c:v>
                </c:pt>
                <c:pt idx="284">
                  <c:v>10</c:v>
                </c:pt>
                <c:pt idx="285">
                  <c:v>87</c:v>
                </c:pt>
                <c:pt idx="286">
                  <c:v>43</c:v>
                </c:pt>
                <c:pt idx="287">
                  <c:v>84</c:v>
                </c:pt>
                <c:pt idx="288">
                  <c:v>30</c:v>
                </c:pt>
                <c:pt idx="289">
                  <c:v>13</c:v>
                </c:pt>
                <c:pt idx="290">
                  <c:v>33</c:v>
                </c:pt>
                <c:pt idx="291">
                  <c:v>19</c:v>
                </c:pt>
                <c:pt idx="292">
                  <c:v>35</c:v>
                </c:pt>
                <c:pt idx="293">
                  <c:v>36</c:v>
                </c:pt>
                <c:pt idx="294">
                  <c:v>19</c:v>
                </c:pt>
                <c:pt idx="295">
                  <c:v>36</c:v>
                </c:pt>
                <c:pt idx="296">
                  <c:v>96</c:v>
                </c:pt>
                <c:pt idx="297">
                  <c:v>19</c:v>
                </c:pt>
                <c:pt idx="298">
                  <c:v>13</c:v>
                </c:pt>
                <c:pt idx="299">
                  <c:v>4</c:v>
                </c:pt>
                <c:pt idx="300">
                  <c:v>36</c:v>
                </c:pt>
                <c:pt idx="301">
                  <c:v>64</c:v>
                </c:pt>
                <c:pt idx="302">
                  <c:v>84</c:v>
                </c:pt>
                <c:pt idx="303">
                  <c:v>39</c:v>
                </c:pt>
                <c:pt idx="304">
                  <c:v>39</c:v>
                </c:pt>
                <c:pt idx="305">
                  <c:v>19</c:v>
                </c:pt>
                <c:pt idx="306">
                  <c:v>33</c:v>
                </c:pt>
                <c:pt idx="307">
                  <c:v>57</c:v>
                </c:pt>
                <c:pt idx="308">
                  <c:v>19</c:v>
                </c:pt>
                <c:pt idx="309">
                  <c:v>35</c:v>
                </c:pt>
                <c:pt idx="310">
                  <c:v>40</c:v>
                </c:pt>
                <c:pt idx="311">
                  <c:v>36</c:v>
                </c:pt>
                <c:pt idx="312">
                  <c:v>39</c:v>
                </c:pt>
                <c:pt idx="313">
                  <c:v>36</c:v>
                </c:pt>
                <c:pt idx="314">
                  <c:v>40</c:v>
                </c:pt>
                <c:pt idx="315">
                  <c:v>19</c:v>
                </c:pt>
                <c:pt idx="316">
                  <c:v>35</c:v>
                </c:pt>
                <c:pt idx="317">
                  <c:v>27</c:v>
                </c:pt>
                <c:pt idx="318">
                  <c:v>19</c:v>
                </c:pt>
                <c:pt idx="319">
                  <c:v>39</c:v>
                </c:pt>
                <c:pt idx="320">
                  <c:v>13</c:v>
                </c:pt>
                <c:pt idx="321">
                  <c:v>33</c:v>
                </c:pt>
                <c:pt idx="322">
                  <c:v>7</c:v>
                </c:pt>
                <c:pt idx="323">
                  <c:v>19</c:v>
                </c:pt>
                <c:pt idx="324">
                  <c:v>7</c:v>
                </c:pt>
                <c:pt idx="325">
                  <c:v>7</c:v>
                </c:pt>
                <c:pt idx="326">
                  <c:v>7</c:v>
                </c:pt>
                <c:pt idx="327">
                  <c:v>39</c:v>
                </c:pt>
                <c:pt idx="328">
                  <c:v>7</c:v>
                </c:pt>
                <c:pt idx="329">
                  <c:v>54</c:v>
                </c:pt>
                <c:pt idx="330">
                  <c:v>30</c:v>
                </c:pt>
                <c:pt idx="331">
                  <c:v>57</c:v>
                </c:pt>
                <c:pt idx="332">
                  <c:v>24</c:v>
                </c:pt>
                <c:pt idx="333">
                  <c:v>15</c:v>
                </c:pt>
                <c:pt idx="334">
                  <c:v>30</c:v>
                </c:pt>
                <c:pt idx="335">
                  <c:v>19</c:v>
                </c:pt>
                <c:pt idx="336">
                  <c:v>39</c:v>
                </c:pt>
                <c:pt idx="337">
                  <c:v>40</c:v>
                </c:pt>
                <c:pt idx="338">
                  <c:v>57</c:v>
                </c:pt>
                <c:pt idx="339">
                  <c:v>39</c:v>
                </c:pt>
                <c:pt idx="340">
                  <c:v>19</c:v>
                </c:pt>
                <c:pt idx="341">
                  <c:v>29</c:v>
                </c:pt>
                <c:pt idx="342">
                  <c:v>33</c:v>
                </c:pt>
                <c:pt idx="343">
                  <c:v>39</c:v>
                </c:pt>
                <c:pt idx="344">
                  <c:v>7</c:v>
                </c:pt>
                <c:pt idx="345">
                  <c:v>33</c:v>
                </c:pt>
                <c:pt idx="346">
                  <c:v>40</c:v>
                </c:pt>
                <c:pt idx="347">
                  <c:v>42</c:v>
                </c:pt>
                <c:pt idx="348">
                  <c:v>2</c:v>
                </c:pt>
                <c:pt idx="349">
                  <c:v>35</c:v>
                </c:pt>
                <c:pt idx="350">
                  <c:v>12</c:v>
                </c:pt>
                <c:pt idx="351">
                  <c:v>3</c:v>
                </c:pt>
                <c:pt idx="352">
                  <c:v>40</c:v>
                </c:pt>
                <c:pt idx="353">
                  <c:v>39</c:v>
                </c:pt>
                <c:pt idx="354">
                  <c:v>39</c:v>
                </c:pt>
                <c:pt idx="355">
                  <c:v>40</c:v>
                </c:pt>
                <c:pt idx="356">
                  <c:v>33</c:v>
                </c:pt>
                <c:pt idx="357">
                  <c:v>33</c:v>
                </c:pt>
                <c:pt idx="358">
                  <c:v>118</c:v>
                </c:pt>
                <c:pt idx="359">
                  <c:v>19</c:v>
                </c:pt>
                <c:pt idx="360">
                  <c:v>39</c:v>
                </c:pt>
                <c:pt idx="361">
                  <c:v>39</c:v>
                </c:pt>
                <c:pt idx="362">
                  <c:v>19</c:v>
                </c:pt>
                <c:pt idx="363">
                  <c:v>39</c:v>
                </c:pt>
                <c:pt idx="364">
                  <c:v>40</c:v>
                </c:pt>
                <c:pt idx="365">
                  <c:v>33</c:v>
                </c:pt>
                <c:pt idx="366">
                  <c:v>64</c:v>
                </c:pt>
                <c:pt idx="367">
                  <c:v>40</c:v>
                </c:pt>
                <c:pt idx="368">
                  <c:v>48</c:v>
                </c:pt>
                <c:pt idx="369">
                  <c:v>35</c:v>
                </c:pt>
                <c:pt idx="370">
                  <c:v>39</c:v>
                </c:pt>
                <c:pt idx="371">
                  <c:v>13</c:v>
                </c:pt>
                <c:pt idx="372">
                  <c:v>13</c:v>
                </c:pt>
                <c:pt idx="373">
                  <c:v>26</c:v>
                </c:pt>
                <c:pt idx="374">
                  <c:v>76</c:v>
                </c:pt>
                <c:pt idx="375">
                  <c:v>40</c:v>
                </c:pt>
                <c:pt idx="376">
                  <c:v>54</c:v>
                </c:pt>
                <c:pt idx="377">
                  <c:v>39</c:v>
                </c:pt>
                <c:pt idx="378">
                  <c:v>42</c:v>
                </c:pt>
                <c:pt idx="379">
                  <c:v>40</c:v>
                </c:pt>
                <c:pt idx="380">
                  <c:v>84</c:v>
                </c:pt>
                <c:pt idx="381">
                  <c:v>39</c:v>
                </c:pt>
                <c:pt idx="382">
                  <c:v>18</c:v>
                </c:pt>
                <c:pt idx="383">
                  <c:v>19</c:v>
                </c:pt>
                <c:pt idx="384">
                  <c:v>48</c:v>
                </c:pt>
                <c:pt idx="385">
                  <c:v>39</c:v>
                </c:pt>
                <c:pt idx="386">
                  <c:v>40</c:v>
                </c:pt>
                <c:pt idx="387">
                  <c:v>35</c:v>
                </c:pt>
                <c:pt idx="388">
                  <c:v>84</c:v>
                </c:pt>
                <c:pt idx="389">
                  <c:v>13</c:v>
                </c:pt>
                <c:pt idx="390">
                  <c:v>39</c:v>
                </c:pt>
                <c:pt idx="391">
                  <c:v>39</c:v>
                </c:pt>
                <c:pt idx="392">
                  <c:v>13</c:v>
                </c:pt>
                <c:pt idx="393">
                  <c:v>40</c:v>
                </c:pt>
                <c:pt idx="394">
                  <c:v>15</c:v>
                </c:pt>
                <c:pt idx="395">
                  <c:v>19</c:v>
                </c:pt>
                <c:pt idx="396">
                  <c:v>39</c:v>
                </c:pt>
                <c:pt idx="397">
                  <c:v>57</c:v>
                </c:pt>
                <c:pt idx="398">
                  <c:v>39</c:v>
                </c:pt>
                <c:pt idx="399">
                  <c:v>42</c:v>
                </c:pt>
                <c:pt idx="400">
                  <c:v>76</c:v>
                </c:pt>
                <c:pt idx="401">
                  <c:v>40</c:v>
                </c:pt>
                <c:pt idx="402">
                  <c:v>48</c:v>
                </c:pt>
                <c:pt idx="403">
                  <c:v>42</c:v>
                </c:pt>
                <c:pt idx="404">
                  <c:v>19</c:v>
                </c:pt>
                <c:pt idx="405">
                  <c:v>39</c:v>
                </c:pt>
                <c:pt idx="406">
                  <c:v>15</c:v>
                </c:pt>
                <c:pt idx="407">
                  <c:v>19</c:v>
                </c:pt>
                <c:pt idx="408">
                  <c:v>39</c:v>
                </c:pt>
                <c:pt idx="409">
                  <c:v>19</c:v>
                </c:pt>
                <c:pt idx="410">
                  <c:v>40</c:v>
                </c:pt>
                <c:pt idx="411">
                  <c:v>40</c:v>
                </c:pt>
                <c:pt idx="412">
                  <c:v>57</c:v>
                </c:pt>
                <c:pt idx="413">
                  <c:v>19</c:v>
                </c:pt>
                <c:pt idx="414">
                  <c:v>19</c:v>
                </c:pt>
                <c:pt idx="415">
                  <c:v>33</c:v>
                </c:pt>
                <c:pt idx="416">
                  <c:v>64</c:v>
                </c:pt>
                <c:pt idx="417">
                  <c:v>39</c:v>
                </c:pt>
                <c:pt idx="418">
                  <c:v>39</c:v>
                </c:pt>
                <c:pt idx="419">
                  <c:v>39</c:v>
                </c:pt>
                <c:pt idx="420">
                  <c:v>39</c:v>
                </c:pt>
                <c:pt idx="421">
                  <c:v>6</c:v>
                </c:pt>
                <c:pt idx="422">
                  <c:v>6</c:v>
                </c:pt>
                <c:pt idx="423">
                  <c:v>33</c:v>
                </c:pt>
                <c:pt idx="424">
                  <c:v>13</c:v>
                </c:pt>
                <c:pt idx="425">
                  <c:v>33</c:v>
                </c:pt>
                <c:pt idx="426">
                  <c:v>33</c:v>
                </c:pt>
                <c:pt idx="427">
                  <c:v>6</c:v>
                </c:pt>
                <c:pt idx="428">
                  <c:v>42</c:v>
                </c:pt>
                <c:pt idx="429">
                  <c:v>2</c:v>
                </c:pt>
                <c:pt idx="430">
                  <c:v>39</c:v>
                </c:pt>
                <c:pt idx="431">
                  <c:v>42</c:v>
                </c:pt>
                <c:pt idx="432">
                  <c:v>36</c:v>
                </c:pt>
                <c:pt idx="433">
                  <c:v>40</c:v>
                </c:pt>
                <c:pt idx="434">
                  <c:v>33</c:v>
                </c:pt>
                <c:pt idx="435">
                  <c:v>39</c:v>
                </c:pt>
                <c:pt idx="436">
                  <c:v>42</c:v>
                </c:pt>
                <c:pt idx="437">
                  <c:v>39</c:v>
                </c:pt>
                <c:pt idx="438">
                  <c:v>39</c:v>
                </c:pt>
                <c:pt idx="439">
                  <c:v>40</c:v>
                </c:pt>
                <c:pt idx="440">
                  <c:v>39</c:v>
                </c:pt>
                <c:pt idx="441">
                  <c:v>19</c:v>
                </c:pt>
                <c:pt idx="442">
                  <c:v>33</c:v>
                </c:pt>
                <c:pt idx="443">
                  <c:v>39</c:v>
                </c:pt>
                <c:pt idx="444">
                  <c:v>5</c:v>
                </c:pt>
                <c:pt idx="445">
                  <c:v>36</c:v>
                </c:pt>
                <c:pt idx="446">
                  <c:v>39</c:v>
                </c:pt>
                <c:pt idx="447">
                  <c:v>39</c:v>
                </c:pt>
                <c:pt idx="448">
                  <c:v>13</c:v>
                </c:pt>
                <c:pt idx="449">
                  <c:v>42</c:v>
                </c:pt>
                <c:pt idx="450">
                  <c:v>18</c:v>
                </c:pt>
                <c:pt idx="451">
                  <c:v>33</c:v>
                </c:pt>
                <c:pt idx="452">
                  <c:v>13</c:v>
                </c:pt>
                <c:pt idx="453">
                  <c:v>42</c:v>
                </c:pt>
                <c:pt idx="454">
                  <c:v>27</c:v>
                </c:pt>
                <c:pt idx="455">
                  <c:v>13</c:v>
                </c:pt>
                <c:pt idx="456">
                  <c:v>13</c:v>
                </c:pt>
                <c:pt idx="457">
                  <c:v>4</c:v>
                </c:pt>
                <c:pt idx="458">
                  <c:v>64</c:v>
                </c:pt>
                <c:pt idx="459">
                  <c:v>40</c:v>
                </c:pt>
                <c:pt idx="460">
                  <c:v>39</c:v>
                </c:pt>
                <c:pt idx="461">
                  <c:v>33</c:v>
                </c:pt>
                <c:pt idx="462">
                  <c:v>64</c:v>
                </c:pt>
                <c:pt idx="463">
                  <c:v>33</c:v>
                </c:pt>
                <c:pt idx="464">
                  <c:v>39</c:v>
                </c:pt>
                <c:pt idx="465">
                  <c:v>13</c:v>
                </c:pt>
                <c:pt idx="466">
                  <c:v>83</c:v>
                </c:pt>
                <c:pt idx="467">
                  <c:v>40</c:v>
                </c:pt>
                <c:pt idx="468">
                  <c:v>39</c:v>
                </c:pt>
                <c:pt idx="469">
                  <c:v>39</c:v>
                </c:pt>
                <c:pt idx="470">
                  <c:v>30</c:v>
                </c:pt>
                <c:pt idx="471">
                  <c:v>33</c:v>
                </c:pt>
                <c:pt idx="472">
                  <c:v>35</c:v>
                </c:pt>
                <c:pt idx="473">
                  <c:v>39</c:v>
                </c:pt>
                <c:pt idx="474">
                  <c:v>35</c:v>
                </c:pt>
                <c:pt idx="475">
                  <c:v>33</c:v>
                </c:pt>
                <c:pt idx="476">
                  <c:v>36</c:v>
                </c:pt>
                <c:pt idx="477">
                  <c:v>57</c:v>
                </c:pt>
                <c:pt idx="478">
                  <c:v>13</c:v>
                </c:pt>
                <c:pt idx="479">
                  <c:v>42</c:v>
                </c:pt>
                <c:pt idx="480">
                  <c:v>33</c:v>
                </c:pt>
                <c:pt idx="481">
                  <c:v>16</c:v>
                </c:pt>
                <c:pt idx="482">
                  <c:v>42</c:v>
                </c:pt>
                <c:pt idx="483">
                  <c:v>39</c:v>
                </c:pt>
                <c:pt idx="484">
                  <c:v>19</c:v>
                </c:pt>
                <c:pt idx="485">
                  <c:v>39</c:v>
                </c:pt>
                <c:pt idx="486">
                  <c:v>14</c:v>
                </c:pt>
                <c:pt idx="487">
                  <c:v>19</c:v>
                </c:pt>
                <c:pt idx="488">
                  <c:v>53</c:v>
                </c:pt>
                <c:pt idx="489">
                  <c:v>40</c:v>
                </c:pt>
                <c:pt idx="490">
                  <c:v>36</c:v>
                </c:pt>
                <c:pt idx="491">
                  <c:v>40</c:v>
                </c:pt>
                <c:pt idx="492">
                  <c:v>39</c:v>
                </c:pt>
                <c:pt idx="493">
                  <c:v>27</c:v>
                </c:pt>
                <c:pt idx="494">
                  <c:v>18</c:v>
                </c:pt>
                <c:pt idx="495">
                  <c:v>30</c:v>
                </c:pt>
                <c:pt idx="496">
                  <c:v>13</c:v>
                </c:pt>
                <c:pt idx="497">
                  <c:v>13</c:v>
                </c:pt>
                <c:pt idx="498">
                  <c:v>54</c:v>
                </c:pt>
                <c:pt idx="499">
                  <c:v>39</c:v>
                </c:pt>
                <c:pt idx="500">
                  <c:v>40</c:v>
                </c:pt>
                <c:pt idx="501">
                  <c:v>39</c:v>
                </c:pt>
                <c:pt idx="502">
                  <c:v>35</c:v>
                </c:pt>
                <c:pt idx="503">
                  <c:v>33</c:v>
                </c:pt>
                <c:pt idx="504">
                  <c:v>7</c:v>
                </c:pt>
                <c:pt idx="505">
                  <c:v>33</c:v>
                </c:pt>
                <c:pt idx="506">
                  <c:v>39</c:v>
                </c:pt>
                <c:pt idx="507">
                  <c:v>54</c:v>
                </c:pt>
                <c:pt idx="508">
                  <c:v>14</c:v>
                </c:pt>
                <c:pt idx="509">
                  <c:v>57</c:v>
                </c:pt>
                <c:pt idx="510">
                  <c:v>64</c:v>
                </c:pt>
                <c:pt idx="511">
                  <c:v>33</c:v>
                </c:pt>
                <c:pt idx="512">
                  <c:v>39</c:v>
                </c:pt>
                <c:pt idx="513">
                  <c:v>35</c:v>
                </c:pt>
                <c:pt idx="514">
                  <c:v>39</c:v>
                </c:pt>
                <c:pt idx="515">
                  <c:v>3</c:v>
                </c:pt>
                <c:pt idx="516">
                  <c:v>26</c:v>
                </c:pt>
                <c:pt idx="517">
                  <c:v>14</c:v>
                </c:pt>
                <c:pt idx="518">
                  <c:v>39</c:v>
                </c:pt>
                <c:pt idx="519">
                  <c:v>42</c:v>
                </c:pt>
                <c:pt idx="520">
                  <c:v>118</c:v>
                </c:pt>
                <c:pt idx="521">
                  <c:v>13</c:v>
                </c:pt>
                <c:pt idx="522">
                  <c:v>14</c:v>
                </c:pt>
                <c:pt idx="523">
                  <c:v>3</c:v>
                </c:pt>
                <c:pt idx="524">
                  <c:v>3</c:v>
                </c:pt>
                <c:pt idx="525">
                  <c:v>14</c:v>
                </c:pt>
                <c:pt idx="526">
                  <c:v>19</c:v>
                </c:pt>
                <c:pt idx="527">
                  <c:v>39</c:v>
                </c:pt>
                <c:pt idx="528">
                  <c:v>84</c:v>
                </c:pt>
                <c:pt idx="529">
                  <c:v>35</c:v>
                </c:pt>
                <c:pt idx="530">
                  <c:v>42</c:v>
                </c:pt>
                <c:pt idx="531">
                  <c:v>42</c:v>
                </c:pt>
                <c:pt idx="532">
                  <c:v>35</c:v>
                </c:pt>
                <c:pt idx="533">
                  <c:v>14</c:v>
                </c:pt>
                <c:pt idx="534">
                  <c:v>62</c:v>
                </c:pt>
                <c:pt idx="535">
                  <c:v>35</c:v>
                </c:pt>
                <c:pt idx="536">
                  <c:v>35</c:v>
                </c:pt>
                <c:pt idx="537">
                  <c:v>14</c:v>
                </c:pt>
                <c:pt idx="538">
                  <c:v>33</c:v>
                </c:pt>
                <c:pt idx="539">
                  <c:v>33</c:v>
                </c:pt>
                <c:pt idx="540">
                  <c:v>13</c:v>
                </c:pt>
                <c:pt idx="541">
                  <c:v>39</c:v>
                </c:pt>
                <c:pt idx="542">
                  <c:v>13</c:v>
                </c:pt>
                <c:pt idx="543">
                  <c:v>57</c:v>
                </c:pt>
                <c:pt idx="544">
                  <c:v>13</c:v>
                </c:pt>
                <c:pt idx="545">
                  <c:v>7</c:v>
                </c:pt>
                <c:pt idx="546">
                  <c:v>13</c:v>
                </c:pt>
                <c:pt idx="547">
                  <c:v>1</c:v>
                </c:pt>
                <c:pt idx="548">
                  <c:v>39</c:v>
                </c:pt>
                <c:pt idx="549">
                  <c:v>25</c:v>
                </c:pt>
                <c:pt idx="550">
                  <c:v>7</c:v>
                </c:pt>
                <c:pt idx="551">
                  <c:v>57</c:v>
                </c:pt>
                <c:pt idx="552">
                  <c:v>13</c:v>
                </c:pt>
                <c:pt idx="553">
                  <c:v>13</c:v>
                </c:pt>
                <c:pt idx="554">
                  <c:v>14</c:v>
                </c:pt>
                <c:pt idx="555">
                  <c:v>7</c:v>
                </c:pt>
                <c:pt idx="556">
                  <c:v>7</c:v>
                </c:pt>
                <c:pt idx="557">
                  <c:v>14</c:v>
                </c:pt>
                <c:pt idx="558">
                  <c:v>13</c:v>
                </c:pt>
                <c:pt idx="559">
                  <c:v>39</c:v>
                </c:pt>
                <c:pt idx="560">
                  <c:v>57</c:v>
                </c:pt>
                <c:pt idx="561">
                  <c:v>13</c:v>
                </c:pt>
                <c:pt idx="562">
                  <c:v>26</c:v>
                </c:pt>
                <c:pt idx="563">
                  <c:v>1</c:v>
                </c:pt>
                <c:pt idx="564">
                  <c:v>14</c:v>
                </c:pt>
                <c:pt idx="565">
                  <c:v>64</c:v>
                </c:pt>
                <c:pt idx="566">
                  <c:v>13</c:v>
                </c:pt>
                <c:pt idx="567">
                  <c:v>35</c:v>
                </c:pt>
                <c:pt idx="568">
                  <c:v>39</c:v>
                </c:pt>
                <c:pt idx="569">
                  <c:v>13</c:v>
                </c:pt>
                <c:pt idx="570">
                  <c:v>42</c:v>
                </c:pt>
                <c:pt idx="571">
                  <c:v>18</c:v>
                </c:pt>
                <c:pt idx="572">
                  <c:v>39</c:v>
                </c:pt>
                <c:pt idx="573">
                  <c:v>57</c:v>
                </c:pt>
                <c:pt idx="574">
                  <c:v>64</c:v>
                </c:pt>
                <c:pt idx="575">
                  <c:v>42</c:v>
                </c:pt>
                <c:pt idx="576">
                  <c:v>13</c:v>
                </c:pt>
                <c:pt idx="577">
                  <c:v>26</c:v>
                </c:pt>
                <c:pt idx="578">
                  <c:v>13</c:v>
                </c:pt>
                <c:pt idx="579">
                  <c:v>18</c:v>
                </c:pt>
                <c:pt idx="580">
                  <c:v>16</c:v>
                </c:pt>
                <c:pt idx="581">
                  <c:v>13</c:v>
                </c:pt>
                <c:pt idx="582">
                  <c:v>13</c:v>
                </c:pt>
                <c:pt idx="583">
                  <c:v>1</c:v>
                </c:pt>
                <c:pt idx="584">
                  <c:v>1</c:v>
                </c:pt>
                <c:pt idx="585">
                  <c:v>1</c:v>
                </c:pt>
                <c:pt idx="586">
                  <c:v>14</c:v>
                </c:pt>
                <c:pt idx="587">
                  <c:v>13</c:v>
                </c:pt>
                <c:pt idx="588">
                  <c:v>13</c:v>
                </c:pt>
                <c:pt idx="589">
                  <c:v>7</c:v>
                </c:pt>
                <c:pt idx="590">
                  <c:v>18</c:v>
                </c:pt>
                <c:pt idx="591">
                  <c:v>13</c:v>
                </c:pt>
                <c:pt idx="592">
                  <c:v>35</c:v>
                </c:pt>
                <c:pt idx="593">
                  <c:v>42</c:v>
                </c:pt>
                <c:pt idx="594">
                  <c:v>33</c:v>
                </c:pt>
                <c:pt idx="595">
                  <c:v>53</c:v>
                </c:pt>
                <c:pt idx="596">
                  <c:v>57</c:v>
                </c:pt>
                <c:pt idx="597">
                  <c:v>13</c:v>
                </c:pt>
                <c:pt idx="598">
                  <c:v>13</c:v>
                </c:pt>
                <c:pt idx="599">
                  <c:v>7</c:v>
                </c:pt>
                <c:pt idx="600">
                  <c:v>57</c:v>
                </c:pt>
                <c:pt idx="601">
                  <c:v>57</c:v>
                </c:pt>
                <c:pt idx="602">
                  <c:v>57</c:v>
                </c:pt>
                <c:pt idx="603">
                  <c:v>14</c:v>
                </c:pt>
                <c:pt idx="604">
                  <c:v>26</c:v>
                </c:pt>
                <c:pt idx="605">
                  <c:v>6</c:v>
                </c:pt>
                <c:pt idx="606">
                  <c:v>13</c:v>
                </c:pt>
                <c:pt idx="607">
                  <c:v>39</c:v>
                </c:pt>
                <c:pt idx="608">
                  <c:v>1</c:v>
                </c:pt>
                <c:pt idx="609">
                  <c:v>39</c:v>
                </c:pt>
                <c:pt idx="610">
                  <c:v>1</c:v>
                </c:pt>
                <c:pt idx="611">
                  <c:v>18</c:v>
                </c:pt>
                <c:pt idx="612">
                  <c:v>13</c:v>
                </c:pt>
                <c:pt idx="613">
                  <c:v>42</c:v>
                </c:pt>
                <c:pt idx="614">
                  <c:v>1</c:v>
                </c:pt>
                <c:pt idx="615">
                  <c:v>12</c:v>
                </c:pt>
                <c:pt idx="616">
                  <c:v>16</c:v>
                </c:pt>
                <c:pt idx="617">
                  <c:v>1</c:v>
                </c:pt>
                <c:pt idx="618">
                  <c:v>14</c:v>
                </c:pt>
                <c:pt idx="619">
                  <c:v>62</c:v>
                </c:pt>
                <c:pt idx="620">
                  <c:v>39</c:v>
                </c:pt>
                <c:pt idx="621">
                  <c:v>57</c:v>
                </c:pt>
                <c:pt idx="622">
                  <c:v>7</c:v>
                </c:pt>
                <c:pt idx="623">
                  <c:v>14</c:v>
                </c:pt>
                <c:pt idx="624">
                  <c:v>1</c:v>
                </c:pt>
                <c:pt idx="625">
                  <c:v>42</c:v>
                </c:pt>
                <c:pt idx="626">
                  <c:v>14</c:v>
                </c:pt>
                <c:pt idx="627">
                  <c:v>39</c:v>
                </c:pt>
                <c:pt idx="628">
                  <c:v>39</c:v>
                </c:pt>
                <c:pt idx="629">
                  <c:v>14</c:v>
                </c:pt>
                <c:pt idx="630">
                  <c:v>39</c:v>
                </c:pt>
                <c:pt idx="631">
                  <c:v>14</c:v>
                </c:pt>
                <c:pt idx="632">
                  <c:v>13</c:v>
                </c:pt>
                <c:pt idx="633">
                  <c:v>33</c:v>
                </c:pt>
                <c:pt idx="634">
                  <c:v>42</c:v>
                </c:pt>
                <c:pt idx="635">
                  <c:v>1</c:v>
                </c:pt>
                <c:pt idx="636">
                  <c:v>13</c:v>
                </c:pt>
                <c:pt idx="637">
                  <c:v>13</c:v>
                </c:pt>
                <c:pt idx="638">
                  <c:v>24</c:v>
                </c:pt>
                <c:pt idx="639">
                  <c:v>57</c:v>
                </c:pt>
                <c:pt idx="640">
                  <c:v>25</c:v>
                </c:pt>
                <c:pt idx="641">
                  <c:v>33</c:v>
                </c:pt>
                <c:pt idx="642">
                  <c:v>1</c:v>
                </c:pt>
                <c:pt idx="643">
                  <c:v>33</c:v>
                </c:pt>
                <c:pt idx="644">
                  <c:v>13</c:v>
                </c:pt>
                <c:pt idx="645">
                  <c:v>27</c:v>
                </c:pt>
                <c:pt idx="646">
                  <c:v>48</c:v>
                </c:pt>
                <c:pt idx="647">
                  <c:v>16</c:v>
                </c:pt>
                <c:pt idx="648">
                  <c:v>25</c:v>
                </c:pt>
                <c:pt idx="649">
                  <c:v>1</c:v>
                </c:pt>
                <c:pt idx="650">
                  <c:v>25</c:v>
                </c:pt>
                <c:pt idx="651">
                  <c:v>40</c:v>
                </c:pt>
                <c:pt idx="652">
                  <c:v>15</c:v>
                </c:pt>
                <c:pt idx="653">
                  <c:v>26</c:v>
                </c:pt>
                <c:pt idx="654">
                  <c:v>62</c:v>
                </c:pt>
                <c:pt idx="655">
                  <c:v>33</c:v>
                </c:pt>
                <c:pt idx="656">
                  <c:v>39</c:v>
                </c:pt>
                <c:pt idx="657">
                  <c:v>14</c:v>
                </c:pt>
                <c:pt idx="658">
                  <c:v>7</c:v>
                </c:pt>
                <c:pt idx="659">
                  <c:v>1</c:v>
                </c:pt>
                <c:pt idx="660">
                  <c:v>1</c:v>
                </c:pt>
                <c:pt idx="661">
                  <c:v>13</c:v>
                </c:pt>
                <c:pt idx="662">
                  <c:v>33</c:v>
                </c:pt>
                <c:pt idx="663">
                  <c:v>39</c:v>
                </c:pt>
                <c:pt idx="664">
                  <c:v>12</c:v>
                </c:pt>
                <c:pt idx="665">
                  <c:v>12</c:v>
                </c:pt>
                <c:pt idx="666">
                  <c:v>11</c:v>
                </c:pt>
                <c:pt idx="667">
                  <c:v>6</c:v>
                </c:pt>
                <c:pt idx="668">
                  <c:v>40</c:v>
                </c:pt>
                <c:pt idx="669">
                  <c:v>6</c:v>
                </c:pt>
                <c:pt idx="670">
                  <c:v>13</c:v>
                </c:pt>
                <c:pt idx="671">
                  <c:v>12</c:v>
                </c:pt>
                <c:pt idx="672">
                  <c:v>14</c:v>
                </c:pt>
                <c:pt idx="673">
                  <c:v>12</c:v>
                </c:pt>
                <c:pt idx="674">
                  <c:v>6</c:v>
                </c:pt>
                <c:pt idx="675">
                  <c:v>6</c:v>
                </c:pt>
                <c:pt idx="676">
                  <c:v>40</c:v>
                </c:pt>
                <c:pt idx="677">
                  <c:v>1</c:v>
                </c:pt>
                <c:pt idx="678">
                  <c:v>39</c:v>
                </c:pt>
                <c:pt idx="679">
                  <c:v>39</c:v>
                </c:pt>
                <c:pt idx="680">
                  <c:v>118</c:v>
                </c:pt>
                <c:pt idx="681">
                  <c:v>25</c:v>
                </c:pt>
                <c:pt idx="682">
                  <c:v>14</c:v>
                </c:pt>
                <c:pt idx="683">
                  <c:v>12</c:v>
                </c:pt>
                <c:pt idx="684">
                  <c:v>14</c:v>
                </c:pt>
                <c:pt idx="685">
                  <c:v>24</c:v>
                </c:pt>
                <c:pt idx="686">
                  <c:v>1</c:v>
                </c:pt>
                <c:pt idx="687">
                  <c:v>1</c:v>
                </c:pt>
                <c:pt idx="688">
                  <c:v>12</c:v>
                </c:pt>
                <c:pt idx="689">
                  <c:v>14</c:v>
                </c:pt>
                <c:pt idx="690">
                  <c:v>13</c:v>
                </c:pt>
                <c:pt idx="691">
                  <c:v>11</c:v>
                </c:pt>
                <c:pt idx="692">
                  <c:v>25</c:v>
                </c:pt>
                <c:pt idx="693">
                  <c:v>12</c:v>
                </c:pt>
                <c:pt idx="694">
                  <c:v>11</c:v>
                </c:pt>
                <c:pt idx="695">
                  <c:v>12</c:v>
                </c:pt>
                <c:pt idx="696">
                  <c:v>6</c:v>
                </c:pt>
                <c:pt idx="697">
                  <c:v>12</c:v>
                </c:pt>
                <c:pt idx="698">
                  <c:v>6</c:v>
                </c:pt>
                <c:pt idx="699">
                  <c:v>33</c:v>
                </c:pt>
                <c:pt idx="700">
                  <c:v>25</c:v>
                </c:pt>
                <c:pt idx="701">
                  <c:v>6</c:v>
                </c:pt>
                <c:pt idx="702">
                  <c:v>13</c:v>
                </c:pt>
                <c:pt idx="703">
                  <c:v>14</c:v>
                </c:pt>
                <c:pt idx="704">
                  <c:v>12</c:v>
                </c:pt>
                <c:pt idx="705">
                  <c:v>14</c:v>
                </c:pt>
                <c:pt idx="706">
                  <c:v>6</c:v>
                </c:pt>
                <c:pt idx="707">
                  <c:v>14</c:v>
                </c:pt>
                <c:pt idx="708">
                  <c:v>25</c:v>
                </c:pt>
                <c:pt idx="709">
                  <c:v>12</c:v>
                </c:pt>
                <c:pt idx="710">
                  <c:v>11</c:v>
                </c:pt>
                <c:pt idx="711">
                  <c:v>7</c:v>
                </c:pt>
                <c:pt idx="712">
                  <c:v>6</c:v>
                </c:pt>
                <c:pt idx="713">
                  <c:v>11</c:v>
                </c:pt>
                <c:pt idx="714">
                  <c:v>24</c:v>
                </c:pt>
                <c:pt idx="715">
                  <c:v>1</c:v>
                </c:pt>
                <c:pt idx="716">
                  <c:v>25</c:v>
                </c:pt>
                <c:pt idx="717">
                  <c:v>6</c:v>
                </c:pt>
                <c:pt idx="718">
                  <c:v>11</c:v>
                </c:pt>
                <c:pt idx="719">
                  <c:v>122</c:v>
                </c:pt>
                <c:pt idx="720">
                  <c:v>6</c:v>
                </c:pt>
                <c:pt idx="721">
                  <c:v>25</c:v>
                </c:pt>
                <c:pt idx="722">
                  <c:v>12</c:v>
                </c:pt>
                <c:pt idx="723">
                  <c:v>12</c:v>
                </c:pt>
                <c:pt idx="724">
                  <c:v>25</c:v>
                </c:pt>
                <c:pt idx="725">
                  <c:v>13</c:v>
                </c:pt>
                <c:pt idx="726">
                  <c:v>13</c:v>
                </c:pt>
                <c:pt idx="727">
                  <c:v>14</c:v>
                </c:pt>
                <c:pt idx="728">
                  <c:v>6</c:v>
                </c:pt>
                <c:pt idx="729">
                  <c:v>12</c:v>
                </c:pt>
                <c:pt idx="730">
                  <c:v>122</c:v>
                </c:pt>
                <c:pt idx="731">
                  <c:v>13</c:v>
                </c:pt>
                <c:pt idx="732">
                  <c:v>6</c:v>
                </c:pt>
                <c:pt idx="733">
                  <c:v>7</c:v>
                </c:pt>
                <c:pt idx="734">
                  <c:v>6</c:v>
                </c:pt>
                <c:pt idx="735">
                  <c:v>12</c:v>
                </c:pt>
                <c:pt idx="736">
                  <c:v>12</c:v>
                </c:pt>
                <c:pt idx="737">
                  <c:v>14</c:v>
                </c:pt>
                <c:pt idx="738">
                  <c:v>6</c:v>
                </c:pt>
                <c:pt idx="739">
                  <c:v>14</c:v>
                </c:pt>
                <c:pt idx="740">
                  <c:v>6</c:v>
                </c:pt>
                <c:pt idx="741">
                  <c:v>12</c:v>
                </c:pt>
                <c:pt idx="742">
                  <c:v>7</c:v>
                </c:pt>
                <c:pt idx="743">
                  <c:v>13</c:v>
                </c:pt>
                <c:pt idx="744">
                  <c:v>6</c:v>
                </c:pt>
                <c:pt idx="745">
                  <c:v>14</c:v>
                </c:pt>
                <c:pt idx="746">
                  <c:v>13</c:v>
                </c:pt>
                <c:pt idx="747">
                  <c:v>1</c:v>
                </c:pt>
                <c:pt idx="748">
                  <c:v>6</c:v>
                </c:pt>
                <c:pt idx="749">
                  <c:v>6</c:v>
                </c:pt>
                <c:pt idx="750">
                  <c:v>25</c:v>
                </c:pt>
                <c:pt idx="751">
                  <c:v>6</c:v>
                </c:pt>
                <c:pt idx="752">
                  <c:v>12</c:v>
                </c:pt>
                <c:pt idx="753">
                  <c:v>1</c:v>
                </c:pt>
                <c:pt idx="754">
                  <c:v>7</c:v>
                </c:pt>
                <c:pt idx="755">
                  <c:v>6</c:v>
                </c:pt>
                <c:pt idx="756">
                  <c:v>1</c:v>
                </c:pt>
                <c:pt idx="757">
                  <c:v>1</c:v>
                </c:pt>
                <c:pt idx="758">
                  <c:v>1</c:v>
                </c:pt>
                <c:pt idx="759">
                  <c:v>6</c:v>
                </c:pt>
                <c:pt idx="760">
                  <c:v>6</c:v>
                </c:pt>
                <c:pt idx="761">
                  <c:v>1</c:v>
                </c:pt>
                <c:pt idx="762">
                  <c:v>6</c:v>
                </c:pt>
                <c:pt idx="763">
                  <c:v>1</c:v>
                </c:pt>
                <c:pt idx="764">
                  <c:v>6</c:v>
                </c:pt>
                <c:pt idx="765">
                  <c:v>5</c:v>
                </c:pt>
                <c:pt idx="766">
                  <c:v>1</c:v>
                </c:pt>
                <c:pt idx="767">
                  <c:v>6</c:v>
                </c:pt>
                <c:pt idx="768">
                  <c:v>1</c:v>
                </c:pt>
                <c:pt idx="769">
                  <c:v>6</c:v>
                </c:pt>
                <c:pt idx="770">
                  <c:v>1</c:v>
                </c:pt>
                <c:pt idx="771">
                  <c:v>1</c:v>
                </c:pt>
                <c:pt idx="772">
                  <c:v>1</c:v>
                </c:pt>
                <c:pt idx="773">
                  <c:v>6</c:v>
                </c:pt>
                <c:pt idx="774">
                  <c:v>1</c:v>
                </c:pt>
                <c:pt idx="775">
                  <c:v>6</c:v>
                </c:pt>
                <c:pt idx="776">
                  <c:v>1</c:v>
                </c:pt>
                <c:pt idx="777">
                  <c:v>122</c:v>
                </c:pt>
                <c:pt idx="778">
                  <c:v>6</c:v>
                </c:pt>
                <c:pt idx="779">
                  <c:v>1</c:v>
                </c:pt>
                <c:pt idx="780">
                  <c:v>6</c:v>
                </c:pt>
                <c:pt idx="781">
                  <c:v>1</c:v>
                </c:pt>
                <c:pt idx="782">
                  <c:v>1</c:v>
                </c:pt>
                <c:pt idx="783">
                  <c:v>1</c:v>
                </c:pt>
                <c:pt idx="784">
                  <c:v>1</c:v>
                </c:pt>
                <c:pt idx="785">
                  <c:v>14</c:v>
                </c:pt>
                <c:pt idx="786">
                  <c:v>6</c:v>
                </c:pt>
                <c:pt idx="787">
                  <c:v>6</c:v>
                </c:pt>
                <c:pt idx="788">
                  <c:v>6</c:v>
                </c:pt>
                <c:pt idx="789">
                  <c:v>1</c:v>
                </c:pt>
              </c:numCache>
            </c:numRef>
          </c:xVal>
          <c:yVal>
            <c:numRef>
              <c:f>'Formatted Data'!$J$2:$J$791</c:f>
              <c:numCache>
                <c:formatCode>General</c:formatCode>
                <c:ptCount val="790"/>
                <c:pt idx="0">
                  <c:v>34405808</c:v>
                </c:pt>
                <c:pt idx="1">
                  <c:v>29829165</c:v>
                </c:pt>
                <c:pt idx="2">
                  <c:v>12080220</c:v>
                </c:pt>
                <c:pt idx="3">
                  <c:v>6167839</c:v>
                </c:pt>
                <c:pt idx="4">
                  <c:v>6398482</c:v>
                </c:pt>
                <c:pt idx="5">
                  <c:v>4481201</c:v>
                </c:pt>
                <c:pt idx="6">
                  <c:v>1438776</c:v>
                </c:pt>
                <c:pt idx="7">
                  <c:v>1552409</c:v>
                </c:pt>
                <c:pt idx="8">
                  <c:v>4414182</c:v>
                </c:pt>
                <c:pt idx="9">
                  <c:v>5606851</c:v>
                </c:pt>
                <c:pt idx="10">
                  <c:v>2826116</c:v>
                </c:pt>
                <c:pt idx="11">
                  <c:v>1115232</c:v>
                </c:pt>
                <c:pt idx="12">
                  <c:v>2160161</c:v>
                </c:pt>
                <c:pt idx="13">
                  <c:v>1034799</c:v>
                </c:pt>
                <c:pt idx="14">
                  <c:v>3198327</c:v>
                </c:pt>
                <c:pt idx="15">
                  <c:v>1369759</c:v>
                </c:pt>
                <c:pt idx="16">
                  <c:v>1226298</c:v>
                </c:pt>
                <c:pt idx="17">
                  <c:v>3612623</c:v>
                </c:pt>
                <c:pt idx="18">
                  <c:v>933982</c:v>
                </c:pt>
                <c:pt idx="19">
                  <c:v>741746</c:v>
                </c:pt>
                <c:pt idx="20">
                  <c:v>1469399</c:v>
                </c:pt>
                <c:pt idx="21">
                  <c:v>934623</c:v>
                </c:pt>
                <c:pt idx="22">
                  <c:v>1421090</c:v>
                </c:pt>
                <c:pt idx="23">
                  <c:v>761735</c:v>
                </c:pt>
                <c:pt idx="24">
                  <c:v>1510005</c:v>
                </c:pt>
                <c:pt idx="25">
                  <c:v>1444357</c:v>
                </c:pt>
                <c:pt idx="26">
                  <c:v>1365289</c:v>
                </c:pt>
                <c:pt idx="27">
                  <c:v>1406653</c:v>
                </c:pt>
                <c:pt idx="28">
                  <c:v>1349066</c:v>
                </c:pt>
                <c:pt idx="29">
                  <c:v>1573095</c:v>
                </c:pt>
                <c:pt idx="30">
                  <c:v>707029</c:v>
                </c:pt>
                <c:pt idx="31">
                  <c:v>1525702</c:v>
                </c:pt>
                <c:pt idx="32">
                  <c:v>922707</c:v>
                </c:pt>
                <c:pt idx="33">
                  <c:v>1002779</c:v>
                </c:pt>
                <c:pt idx="34">
                  <c:v>1207752</c:v>
                </c:pt>
                <c:pt idx="35">
                  <c:v>1541131</c:v>
                </c:pt>
                <c:pt idx="36">
                  <c:v>985381</c:v>
                </c:pt>
                <c:pt idx="37">
                  <c:v>270196</c:v>
                </c:pt>
                <c:pt idx="38">
                  <c:v>707937</c:v>
                </c:pt>
                <c:pt idx="39">
                  <c:v>432043</c:v>
                </c:pt>
                <c:pt idx="40">
                  <c:v>2086343</c:v>
                </c:pt>
                <c:pt idx="41">
                  <c:v>2015470</c:v>
                </c:pt>
                <c:pt idx="42">
                  <c:v>406256</c:v>
                </c:pt>
                <c:pt idx="43">
                  <c:v>369073</c:v>
                </c:pt>
                <c:pt idx="44">
                  <c:v>364200</c:v>
                </c:pt>
                <c:pt idx="45">
                  <c:v>1090942</c:v>
                </c:pt>
                <c:pt idx="46">
                  <c:v>439556</c:v>
                </c:pt>
                <c:pt idx="47">
                  <c:v>1013458</c:v>
                </c:pt>
                <c:pt idx="48">
                  <c:v>1146954</c:v>
                </c:pt>
                <c:pt idx="49">
                  <c:v>488493</c:v>
                </c:pt>
                <c:pt idx="50">
                  <c:v>1305894</c:v>
                </c:pt>
                <c:pt idx="51">
                  <c:v>1373483</c:v>
                </c:pt>
                <c:pt idx="52">
                  <c:v>297042</c:v>
                </c:pt>
                <c:pt idx="53">
                  <c:v>1221378</c:v>
                </c:pt>
                <c:pt idx="54">
                  <c:v>389408</c:v>
                </c:pt>
                <c:pt idx="55">
                  <c:v>1165589</c:v>
                </c:pt>
                <c:pt idx="56">
                  <c:v>293781</c:v>
                </c:pt>
                <c:pt idx="57">
                  <c:v>702611</c:v>
                </c:pt>
                <c:pt idx="58">
                  <c:v>1026274</c:v>
                </c:pt>
                <c:pt idx="59">
                  <c:v>190613</c:v>
                </c:pt>
                <c:pt idx="60">
                  <c:v>777058</c:v>
                </c:pt>
                <c:pt idx="61">
                  <c:v>720463</c:v>
                </c:pt>
                <c:pt idx="62">
                  <c:v>213913</c:v>
                </c:pt>
                <c:pt idx="63">
                  <c:v>334147</c:v>
                </c:pt>
                <c:pt idx="64">
                  <c:v>168207</c:v>
                </c:pt>
                <c:pt idx="65">
                  <c:v>151379</c:v>
                </c:pt>
                <c:pt idx="66">
                  <c:v>549218</c:v>
                </c:pt>
                <c:pt idx="67">
                  <c:v>199754</c:v>
                </c:pt>
                <c:pt idx="68">
                  <c:v>526488</c:v>
                </c:pt>
                <c:pt idx="69">
                  <c:v>531051</c:v>
                </c:pt>
                <c:pt idx="70">
                  <c:v>148465</c:v>
                </c:pt>
                <c:pt idx="71">
                  <c:v>652062</c:v>
                </c:pt>
                <c:pt idx="72">
                  <c:v>762454</c:v>
                </c:pt>
                <c:pt idx="73">
                  <c:v>184408</c:v>
                </c:pt>
                <c:pt idx="74">
                  <c:v>139766</c:v>
                </c:pt>
                <c:pt idx="75">
                  <c:v>1333517</c:v>
                </c:pt>
                <c:pt idx="76">
                  <c:v>1115009</c:v>
                </c:pt>
                <c:pt idx="77">
                  <c:v>461286</c:v>
                </c:pt>
                <c:pt idx="78">
                  <c:v>548869</c:v>
                </c:pt>
                <c:pt idx="79">
                  <c:v>147984</c:v>
                </c:pt>
                <c:pt idx="80">
                  <c:v>107101</c:v>
                </c:pt>
                <c:pt idx="81">
                  <c:v>308108</c:v>
                </c:pt>
                <c:pt idx="82">
                  <c:v>254842</c:v>
                </c:pt>
                <c:pt idx="83">
                  <c:v>504952</c:v>
                </c:pt>
                <c:pt idx="84">
                  <c:v>239956</c:v>
                </c:pt>
                <c:pt idx="85">
                  <c:v>721611</c:v>
                </c:pt>
                <c:pt idx="86">
                  <c:v>90622</c:v>
                </c:pt>
                <c:pt idx="87">
                  <c:v>300871</c:v>
                </c:pt>
                <c:pt idx="88">
                  <c:v>853541</c:v>
                </c:pt>
                <c:pt idx="89">
                  <c:v>554390</c:v>
                </c:pt>
                <c:pt idx="90">
                  <c:v>207372</c:v>
                </c:pt>
                <c:pt idx="91">
                  <c:v>433864</c:v>
                </c:pt>
                <c:pt idx="92">
                  <c:v>145249</c:v>
                </c:pt>
                <c:pt idx="93">
                  <c:v>374036</c:v>
                </c:pt>
                <c:pt idx="94">
                  <c:v>219366</c:v>
                </c:pt>
                <c:pt idx="95">
                  <c:v>202689</c:v>
                </c:pt>
                <c:pt idx="96">
                  <c:v>84626</c:v>
                </c:pt>
                <c:pt idx="97">
                  <c:v>152125</c:v>
                </c:pt>
                <c:pt idx="98">
                  <c:v>121197</c:v>
                </c:pt>
                <c:pt idx="99">
                  <c:v>281697</c:v>
                </c:pt>
                <c:pt idx="100">
                  <c:v>439931</c:v>
                </c:pt>
                <c:pt idx="101">
                  <c:v>94400</c:v>
                </c:pt>
                <c:pt idx="102">
                  <c:v>66747</c:v>
                </c:pt>
                <c:pt idx="103">
                  <c:v>87612</c:v>
                </c:pt>
                <c:pt idx="104">
                  <c:v>275223</c:v>
                </c:pt>
                <c:pt idx="105">
                  <c:v>258995</c:v>
                </c:pt>
                <c:pt idx="106">
                  <c:v>457231</c:v>
                </c:pt>
                <c:pt idx="107">
                  <c:v>282091</c:v>
                </c:pt>
                <c:pt idx="108">
                  <c:v>515614</c:v>
                </c:pt>
                <c:pt idx="109">
                  <c:v>314156</c:v>
                </c:pt>
                <c:pt idx="110">
                  <c:v>130147</c:v>
                </c:pt>
                <c:pt idx="111">
                  <c:v>177859</c:v>
                </c:pt>
                <c:pt idx="112">
                  <c:v>239187</c:v>
                </c:pt>
                <c:pt idx="113">
                  <c:v>86953</c:v>
                </c:pt>
                <c:pt idx="114">
                  <c:v>77731</c:v>
                </c:pt>
                <c:pt idx="115">
                  <c:v>121818</c:v>
                </c:pt>
                <c:pt idx="116">
                  <c:v>238500</c:v>
                </c:pt>
                <c:pt idx="117">
                  <c:v>175268</c:v>
                </c:pt>
                <c:pt idx="118">
                  <c:v>44829</c:v>
                </c:pt>
                <c:pt idx="119">
                  <c:v>91581</c:v>
                </c:pt>
                <c:pt idx="120">
                  <c:v>71706</c:v>
                </c:pt>
                <c:pt idx="121">
                  <c:v>102819</c:v>
                </c:pt>
                <c:pt idx="122">
                  <c:v>103155</c:v>
                </c:pt>
                <c:pt idx="123">
                  <c:v>119573</c:v>
                </c:pt>
                <c:pt idx="124">
                  <c:v>114426</c:v>
                </c:pt>
                <c:pt idx="125">
                  <c:v>102225</c:v>
                </c:pt>
                <c:pt idx="126">
                  <c:v>170700</c:v>
                </c:pt>
                <c:pt idx="127">
                  <c:v>214482</c:v>
                </c:pt>
                <c:pt idx="128">
                  <c:v>66653</c:v>
                </c:pt>
                <c:pt idx="129">
                  <c:v>85234</c:v>
                </c:pt>
                <c:pt idx="130">
                  <c:v>40876</c:v>
                </c:pt>
                <c:pt idx="131">
                  <c:v>84715</c:v>
                </c:pt>
                <c:pt idx="132">
                  <c:v>53981</c:v>
                </c:pt>
                <c:pt idx="133">
                  <c:v>55764</c:v>
                </c:pt>
                <c:pt idx="134">
                  <c:v>95617</c:v>
                </c:pt>
                <c:pt idx="135">
                  <c:v>92856</c:v>
                </c:pt>
                <c:pt idx="136">
                  <c:v>77605</c:v>
                </c:pt>
                <c:pt idx="137">
                  <c:v>314705</c:v>
                </c:pt>
                <c:pt idx="138">
                  <c:v>85323</c:v>
                </c:pt>
                <c:pt idx="139">
                  <c:v>110559</c:v>
                </c:pt>
                <c:pt idx="140">
                  <c:v>36310</c:v>
                </c:pt>
                <c:pt idx="141">
                  <c:v>66948</c:v>
                </c:pt>
                <c:pt idx="142">
                  <c:v>187856</c:v>
                </c:pt>
                <c:pt idx="143">
                  <c:v>133565</c:v>
                </c:pt>
                <c:pt idx="144">
                  <c:v>137755</c:v>
                </c:pt>
                <c:pt idx="145">
                  <c:v>69537</c:v>
                </c:pt>
                <c:pt idx="146">
                  <c:v>66067</c:v>
                </c:pt>
                <c:pt idx="147">
                  <c:v>227190</c:v>
                </c:pt>
                <c:pt idx="148">
                  <c:v>52547</c:v>
                </c:pt>
                <c:pt idx="149">
                  <c:v>81820</c:v>
                </c:pt>
                <c:pt idx="150">
                  <c:v>41945</c:v>
                </c:pt>
                <c:pt idx="151">
                  <c:v>58392</c:v>
                </c:pt>
                <c:pt idx="152">
                  <c:v>162872</c:v>
                </c:pt>
                <c:pt idx="153">
                  <c:v>37292</c:v>
                </c:pt>
                <c:pt idx="154">
                  <c:v>69750</c:v>
                </c:pt>
                <c:pt idx="155">
                  <c:v>118444</c:v>
                </c:pt>
                <c:pt idx="156">
                  <c:v>35062</c:v>
                </c:pt>
                <c:pt idx="157">
                  <c:v>72441</c:v>
                </c:pt>
                <c:pt idx="158">
                  <c:v>48799</c:v>
                </c:pt>
                <c:pt idx="159">
                  <c:v>392259</c:v>
                </c:pt>
                <c:pt idx="160">
                  <c:v>283786</c:v>
                </c:pt>
                <c:pt idx="161">
                  <c:v>286831</c:v>
                </c:pt>
                <c:pt idx="162">
                  <c:v>115982</c:v>
                </c:pt>
                <c:pt idx="163">
                  <c:v>160193</c:v>
                </c:pt>
                <c:pt idx="164">
                  <c:v>85397</c:v>
                </c:pt>
                <c:pt idx="165">
                  <c:v>56929</c:v>
                </c:pt>
                <c:pt idx="166">
                  <c:v>211007</c:v>
                </c:pt>
                <c:pt idx="167">
                  <c:v>304638</c:v>
                </c:pt>
                <c:pt idx="168">
                  <c:v>318963</c:v>
                </c:pt>
                <c:pt idx="169">
                  <c:v>161772</c:v>
                </c:pt>
                <c:pt idx="170">
                  <c:v>258083</c:v>
                </c:pt>
                <c:pt idx="171">
                  <c:v>63299</c:v>
                </c:pt>
                <c:pt idx="172">
                  <c:v>34989</c:v>
                </c:pt>
                <c:pt idx="173">
                  <c:v>59403</c:v>
                </c:pt>
                <c:pt idx="174">
                  <c:v>45819</c:v>
                </c:pt>
                <c:pt idx="175">
                  <c:v>151726</c:v>
                </c:pt>
                <c:pt idx="176">
                  <c:v>312065</c:v>
                </c:pt>
                <c:pt idx="177">
                  <c:v>299871</c:v>
                </c:pt>
                <c:pt idx="178">
                  <c:v>36178</c:v>
                </c:pt>
                <c:pt idx="179">
                  <c:v>22141</c:v>
                </c:pt>
                <c:pt idx="180">
                  <c:v>53971</c:v>
                </c:pt>
                <c:pt idx="181">
                  <c:v>207744</c:v>
                </c:pt>
                <c:pt idx="182">
                  <c:v>56898</c:v>
                </c:pt>
                <c:pt idx="183">
                  <c:v>82456</c:v>
                </c:pt>
                <c:pt idx="184">
                  <c:v>52257</c:v>
                </c:pt>
                <c:pt idx="185">
                  <c:v>134767</c:v>
                </c:pt>
                <c:pt idx="186">
                  <c:v>125528</c:v>
                </c:pt>
                <c:pt idx="187">
                  <c:v>46156</c:v>
                </c:pt>
                <c:pt idx="188">
                  <c:v>51846</c:v>
                </c:pt>
                <c:pt idx="189">
                  <c:v>24442</c:v>
                </c:pt>
                <c:pt idx="190">
                  <c:v>23882</c:v>
                </c:pt>
                <c:pt idx="191">
                  <c:v>167951</c:v>
                </c:pt>
                <c:pt idx="192">
                  <c:v>30110</c:v>
                </c:pt>
                <c:pt idx="193">
                  <c:v>96511</c:v>
                </c:pt>
                <c:pt idx="194">
                  <c:v>63652</c:v>
                </c:pt>
                <c:pt idx="195">
                  <c:v>39791</c:v>
                </c:pt>
                <c:pt idx="196">
                  <c:v>51620</c:v>
                </c:pt>
                <c:pt idx="197">
                  <c:v>70864</c:v>
                </c:pt>
                <c:pt idx="198">
                  <c:v>27831</c:v>
                </c:pt>
                <c:pt idx="199">
                  <c:v>51114</c:v>
                </c:pt>
                <c:pt idx="200">
                  <c:v>33263</c:v>
                </c:pt>
                <c:pt idx="201">
                  <c:v>47479</c:v>
                </c:pt>
                <c:pt idx="202">
                  <c:v>258057</c:v>
                </c:pt>
                <c:pt idx="203">
                  <c:v>39712</c:v>
                </c:pt>
                <c:pt idx="204">
                  <c:v>81776</c:v>
                </c:pt>
                <c:pt idx="205">
                  <c:v>24903</c:v>
                </c:pt>
                <c:pt idx="206">
                  <c:v>23599</c:v>
                </c:pt>
                <c:pt idx="207">
                  <c:v>44956</c:v>
                </c:pt>
                <c:pt idx="208">
                  <c:v>37744</c:v>
                </c:pt>
                <c:pt idx="209">
                  <c:v>41382</c:v>
                </c:pt>
                <c:pt idx="210">
                  <c:v>125954</c:v>
                </c:pt>
                <c:pt idx="211">
                  <c:v>65441</c:v>
                </c:pt>
                <c:pt idx="212">
                  <c:v>77999</c:v>
                </c:pt>
                <c:pt idx="213">
                  <c:v>37384</c:v>
                </c:pt>
                <c:pt idx="214">
                  <c:v>86793</c:v>
                </c:pt>
                <c:pt idx="215">
                  <c:v>35516</c:v>
                </c:pt>
                <c:pt idx="216">
                  <c:v>32973</c:v>
                </c:pt>
                <c:pt idx="217">
                  <c:v>59497</c:v>
                </c:pt>
                <c:pt idx="218">
                  <c:v>111828</c:v>
                </c:pt>
                <c:pt idx="219">
                  <c:v>26758</c:v>
                </c:pt>
                <c:pt idx="220">
                  <c:v>13288</c:v>
                </c:pt>
                <c:pt idx="221">
                  <c:v>36882</c:v>
                </c:pt>
                <c:pt idx="222">
                  <c:v>60808</c:v>
                </c:pt>
                <c:pt idx="223">
                  <c:v>64773</c:v>
                </c:pt>
                <c:pt idx="224">
                  <c:v>83522</c:v>
                </c:pt>
                <c:pt idx="225">
                  <c:v>72363</c:v>
                </c:pt>
                <c:pt idx="226">
                  <c:v>109455</c:v>
                </c:pt>
                <c:pt idx="227">
                  <c:v>49313</c:v>
                </c:pt>
                <c:pt idx="228">
                  <c:v>23853</c:v>
                </c:pt>
                <c:pt idx="229">
                  <c:v>24043</c:v>
                </c:pt>
                <c:pt idx="230">
                  <c:v>35069</c:v>
                </c:pt>
                <c:pt idx="231">
                  <c:v>35441</c:v>
                </c:pt>
                <c:pt idx="232">
                  <c:v>262182</c:v>
                </c:pt>
                <c:pt idx="233">
                  <c:v>17235</c:v>
                </c:pt>
                <c:pt idx="234">
                  <c:v>16841</c:v>
                </c:pt>
                <c:pt idx="235">
                  <c:v>27133</c:v>
                </c:pt>
                <c:pt idx="236">
                  <c:v>28668</c:v>
                </c:pt>
                <c:pt idx="237">
                  <c:v>21884</c:v>
                </c:pt>
                <c:pt idx="238">
                  <c:v>64588</c:v>
                </c:pt>
                <c:pt idx="239">
                  <c:v>84748</c:v>
                </c:pt>
                <c:pt idx="240">
                  <c:v>19685</c:v>
                </c:pt>
                <c:pt idx="241">
                  <c:v>12812</c:v>
                </c:pt>
                <c:pt idx="242">
                  <c:v>13108</c:v>
                </c:pt>
                <c:pt idx="243">
                  <c:v>59131</c:v>
                </c:pt>
                <c:pt idx="244">
                  <c:v>20473</c:v>
                </c:pt>
                <c:pt idx="245">
                  <c:v>113692</c:v>
                </c:pt>
                <c:pt idx="246">
                  <c:v>61589</c:v>
                </c:pt>
                <c:pt idx="247">
                  <c:v>57748</c:v>
                </c:pt>
                <c:pt idx="248">
                  <c:v>45925</c:v>
                </c:pt>
                <c:pt idx="249">
                  <c:v>139972</c:v>
                </c:pt>
                <c:pt idx="250">
                  <c:v>15868</c:v>
                </c:pt>
                <c:pt idx="251">
                  <c:v>40846</c:v>
                </c:pt>
                <c:pt idx="252">
                  <c:v>59182</c:v>
                </c:pt>
                <c:pt idx="253">
                  <c:v>15268</c:v>
                </c:pt>
                <c:pt idx="254">
                  <c:v>18424</c:v>
                </c:pt>
                <c:pt idx="255">
                  <c:v>130444</c:v>
                </c:pt>
                <c:pt idx="256">
                  <c:v>76536</c:v>
                </c:pt>
                <c:pt idx="257">
                  <c:v>21745</c:v>
                </c:pt>
                <c:pt idx="258">
                  <c:v>71668</c:v>
                </c:pt>
                <c:pt idx="259">
                  <c:v>33900</c:v>
                </c:pt>
                <c:pt idx="260">
                  <c:v>81965</c:v>
                </c:pt>
                <c:pt idx="261">
                  <c:v>20770</c:v>
                </c:pt>
                <c:pt idx="262">
                  <c:v>81469</c:v>
                </c:pt>
                <c:pt idx="263">
                  <c:v>43521</c:v>
                </c:pt>
                <c:pt idx="264">
                  <c:v>26530</c:v>
                </c:pt>
                <c:pt idx="265">
                  <c:v>34759</c:v>
                </c:pt>
                <c:pt idx="266">
                  <c:v>17939</c:v>
                </c:pt>
                <c:pt idx="267">
                  <c:v>24086</c:v>
                </c:pt>
                <c:pt idx="268">
                  <c:v>67946</c:v>
                </c:pt>
                <c:pt idx="269">
                  <c:v>22101</c:v>
                </c:pt>
                <c:pt idx="270">
                  <c:v>16069</c:v>
                </c:pt>
                <c:pt idx="271">
                  <c:v>22847</c:v>
                </c:pt>
                <c:pt idx="272">
                  <c:v>74358</c:v>
                </c:pt>
                <c:pt idx="273">
                  <c:v>87754</c:v>
                </c:pt>
                <c:pt idx="274">
                  <c:v>14302</c:v>
                </c:pt>
                <c:pt idx="275">
                  <c:v>12392</c:v>
                </c:pt>
                <c:pt idx="276">
                  <c:v>13774</c:v>
                </c:pt>
                <c:pt idx="277">
                  <c:v>15290</c:v>
                </c:pt>
                <c:pt idx="278">
                  <c:v>18210</c:v>
                </c:pt>
                <c:pt idx="279">
                  <c:v>13651</c:v>
                </c:pt>
                <c:pt idx="280">
                  <c:v>16978</c:v>
                </c:pt>
                <c:pt idx="281">
                  <c:v>17565</c:v>
                </c:pt>
                <c:pt idx="282">
                  <c:v>12010</c:v>
                </c:pt>
                <c:pt idx="283">
                  <c:v>10071</c:v>
                </c:pt>
                <c:pt idx="284">
                  <c:v>12131</c:v>
                </c:pt>
                <c:pt idx="285">
                  <c:v>34923</c:v>
                </c:pt>
                <c:pt idx="286">
                  <c:v>37718</c:v>
                </c:pt>
                <c:pt idx="287">
                  <c:v>48979</c:v>
                </c:pt>
                <c:pt idx="288">
                  <c:v>23343</c:v>
                </c:pt>
                <c:pt idx="289">
                  <c:v>71523</c:v>
                </c:pt>
                <c:pt idx="290">
                  <c:v>11345</c:v>
                </c:pt>
                <c:pt idx="291">
                  <c:v>10966</c:v>
                </c:pt>
                <c:pt idx="292">
                  <c:v>14542</c:v>
                </c:pt>
                <c:pt idx="293">
                  <c:v>24867</c:v>
                </c:pt>
                <c:pt idx="294">
                  <c:v>18953</c:v>
                </c:pt>
                <c:pt idx="295">
                  <c:v>33756</c:v>
                </c:pt>
                <c:pt idx="296">
                  <c:v>57777</c:v>
                </c:pt>
                <c:pt idx="297">
                  <c:v>22331</c:v>
                </c:pt>
                <c:pt idx="298">
                  <c:v>66878</c:v>
                </c:pt>
                <c:pt idx="299">
                  <c:v>19636</c:v>
                </c:pt>
                <c:pt idx="300">
                  <c:v>35345</c:v>
                </c:pt>
                <c:pt idx="301">
                  <c:v>8895</c:v>
                </c:pt>
                <c:pt idx="302">
                  <c:v>15345</c:v>
                </c:pt>
                <c:pt idx="303">
                  <c:v>16263</c:v>
                </c:pt>
                <c:pt idx="304">
                  <c:v>16719</c:v>
                </c:pt>
                <c:pt idx="305">
                  <c:v>14385</c:v>
                </c:pt>
                <c:pt idx="306">
                  <c:v>20966</c:v>
                </c:pt>
                <c:pt idx="307">
                  <c:v>9595</c:v>
                </c:pt>
                <c:pt idx="308">
                  <c:v>19388</c:v>
                </c:pt>
                <c:pt idx="309">
                  <c:v>23284</c:v>
                </c:pt>
                <c:pt idx="310">
                  <c:v>7601</c:v>
                </c:pt>
                <c:pt idx="311">
                  <c:v>21427</c:v>
                </c:pt>
                <c:pt idx="312">
                  <c:v>10823</c:v>
                </c:pt>
                <c:pt idx="313">
                  <c:v>33677</c:v>
                </c:pt>
                <c:pt idx="314">
                  <c:v>7493</c:v>
                </c:pt>
                <c:pt idx="315">
                  <c:v>16890</c:v>
                </c:pt>
                <c:pt idx="316">
                  <c:v>37443</c:v>
                </c:pt>
                <c:pt idx="317">
                  <c:v>46449</c:v>
                </c:pt>
                <c:pt idx="318">
                  <c:v>13188</c:v>
                </c:pt>
                <c:pt idx="319">
                  <c:v>16055</c:v>
                </c:pt>
                <c:pt idx="320">
                  <c:v>55194</c:v>
                </c:pt>
                <c:pt idx="321">
                  <c:v>9807</c:v>
                </c:pt>
                <c:pt idx="322">
                  <c:v>49787</c:v>
                </c:pt>
                <c:pt idx="323">
                  <c:v>11659</c:v>
                </c:pt>
                <c:pt idx="324">
                  <c:v>39490</c:v>
                </c:pt>
                <c:pt idx="325">
                  <c:v>35226</c:v>
                </c:pt>
                <c:pt idx="326">
                  <c:v>29475</c:v>
                </c:pt>
                <c:pt idx="327">
                  <c:v>11240</c:v>
                </c:pt>
                <c:pt idx="328">
                  <c:v>40722</c:v>
                </c:pt>
                <c:pt idx="329">
                  <c:v>39145</c:v>
                </c:pt>
                <c:pt idx="330">
                  <c:v>50518</c:v>
                </c:pt>
                <c:pt idx="331">
                  <c:v>13226</c:v>
                </c:pt>
                <c:pt idx="332">
                  <c:v>18309</c:v>
                </c:pt>
                <c:pt idx="333">
                  <c:v>59888</c:v>
                </c:pt>
                <c:pt idx="334">
                  <c:v>47710</c:v>
                </c:pt>
                <c:pt idx="335">
                  <c:v>20559</c:v>
                </c:pt>
                <c:pt idx="336">
                  <c:v>10361</c:v>
                </c:pt>
                <c:pt idx="337">
                  <c:v>7186</c:v>
                </c:pt>
                <c:pt idx="338">
                  <c:v>9944</c:v>
                </c:pt>
                <c:pt idx="339">
                  <c:v>7878</c:v>
                </c:pt>
                <c:pt idx="340">
                  <c:v>11767</c:v>
                </c:pt>
                <c:pt idx="341">
                  <c:v>5610</c:v>
                </c:pt>
                <c:pt idx="342">
                  <c:v>7761</c:v>
                </c:pt>
                <c:pt idx="343">
                  <c:v>12284</c:v>
                </c:pt>
                <c:pt idx="344">
                  <c:v>41816</c:v>
                </c:pt>
                <c:pt idx="345">
                  <c:v>7417</c:v>
                </c:pt>
                <c:pt idx="346">
                  <c:v>6566</c:v>
                </c:pt>
                <c:pt idx="347">
                  <c:v>10983</c:v>
                </c:pt>
                <c:pt idx="348">
                  <c:v>67631</c:v>
                </c:pt>
                <c:pt idx="349">
                  <c:v>18130</c:v>
                </c:pt>
                <c:pt idx="350">
                  <c:v>37224</c:v>
                </c:pt>
                <c:pt idx="351">
                  <c:v>28936</c:v>
                </c:pt>
                <c:pt idx="352">
                  <c:v>6150</c:v>
                </c:pt>
                <c:pt idx="353">
                  <c:v>8451</c:v>
                </c:pt>
                <c:pt idx="354">
                  <c:v>7056</c:v>
                </c:pt>
                <c:pt idx="355">
                  <c:v>5585</c:v>
                </c:pt>
                <c:pt idx="356">
                  <c:v>7323</c:v>
                </c:pt>
                <c:pt idx="357">
                  <c:v>7416</c:v>
                </c:pt>
                <c:pt idx="358">
                  <c:v>8794</c:v>
                </c:pt>
                <c:pt idx="359">
                  <c:v>12991</c:v>
                </c:pt>
                <c:pt idx="360">
                  <c:v>10830</c:v>
                </c:pt>
                <c:pt idx="361">
                  <c:v>10326</c:v>
                </c:pt>
                <c:pt idx="362">
                  <c:v>10467</c:v>
                </c:pt>
                <c:pt idx="363">
                  <c:v>8068</c:v>
                </c:pt>
                <c:pt idx="364">
                  <c:v>4844</c:v>
                </c:pt>
                <c:pt idx="365">
                  <c:v>7098</c:v>
                </c:pt>
                <c:pt idx="366">
                  <c:v>8512</c:v>
                </c:pt>
                <c:pt idx="367">
                  <c:v>5442</c:v>
                </c:pt>
                <c:pt idx="368">
                  <c:v>6832</c:v>
                </c:pt>
                <c:pt idx="369">
                  <c:v>14878</c:v>
                </c:pt>
                <c:pt idx="370">
                  <c:v>10101</c:v>
                </c:pt>
                <c:pt idx="371">
                  <c:v>36233</c:v>
                </c:pt>
                <c:pt idx="372">
                  <c:v>15318</c:v>
                </c:pt>
                <c:pt idx="373">
                  <c:v>9091</c:v>
                </c:pt>
                <c:pt idx="374">
                  <c:v>20679</c:v>
                </c:pt>
                <c:pt idx="375">
                  <c:v>5713</c:v>
                </c:pt>
                <c:pt idx="376">
                  <c:v>14470</c:v>
                </c:pt>
                <c:pt idx="377">
                  <c:v>5937</c:v>
                </c:pt>
                <c:pt idx="378">
                  <c:v>8928</c:v>
                </c:pt>
                <c:pt idx="379">
                  <c:v>4349</c:v>
                </c:pt>
                <c:pt idx="380">
                  <c:v>11022</c:v>
                </c:pt>
                <c:pt idx="381">
                  <c:v>10446</c:v>
                </c:pt>
                <c:pt idx="382">
                  <c:v>6145</c:v>
                </c:pt>
                <c:pt idx="383">
                  <c:v>8498</c:v>
                </c:pt>
                <c:pt idx="384">
                  <c:v>6187</c:v>
                </c:pt>
                <c:pt idx="385">
                  <c:v>6746</c:v>
                </c:pt>
                <c:pt idx="386">
                  <c:v>4978</c:v>
                </c:pt>
                <c:pt idx="387">
                  <c:v>17163</c:v>
                </c:pt>
                <c:pt idx="388">
                  <c:v>15174</c:v>
                </c:pt>
                <c:pt idx="389">
                  <c:v>31536</c:v>
                </c:pt>
                <c:pt idx="390">
                  <c:v>5182</c:v>
                </c:pt>
                <c:pt idx="391">
                  <c:v>5000</c:v>
                </c:pt>
                <c:pt idx="392">
                  <c:v>30868</c:v>
                </c:pt>
                <c:pt idx="393">
                  <c:v>4470</c:v>
                </c:pt>
                <c:pt idx="394">
                  <c:v>7206</c:v>
                </c:pt>
                <c:pt idx="395">
                  <c:v>9034</c:v>
                </c:pt>
                <c:pt idx="396">
                  <c:v>8203</c:v>
                </c:pt>
                <c:pt idx="397">
                  <c:v>4542</c:v>
                </c:pt>
                <c:pt idx="398">
                  <c:v>5759</c:v>
                </c:pt>
                <c:pt idx="399">
                  <c:v>7423</c:v>
                </c:pt>
                <c:pt idx="400">
                  <c:v>18881</c:v>
                </c:pt>
                <c:pt idx="401">
                  <c:v>4409</c:v>
                </c:pt>
                <c:pt idx="402">
                  <c:v>4011</c:v>
                </c:pt>
                <c:pt idx="403">
                  <c:v>10114</c:v>
                </c:pt>
                <c:pt idx="404">
                  <c:v>6821</c:v>
                </c:pt>
                <c:pt idx="405">
                  <c:v>8189</c:v>
                </c:pt>
                <c:pt idx="406">
                  <c:v>9412</c:v>
                </c:pt>
                <c:pt idx="407">
                  <c:v>7933</c:v>
                </c:pt>
                <c:pt idx="408">
                  <c:v>7943</c:v>
                </c:pt>
                <c:pt idx="409">
                  <c:v>9305</c:v>
                </c:pt>
                <c:pt idx="410">
                  <c:v>3986</c:v>
                </c:pt>
                <c:pt idx="411">
                  <c:v>3451</c:v>
                </c:pt>
                <c:pt idx="412">
                  <c:v>6232</c:v>
                </c:pt>
                <c:pt idx="413">
                  <c:v>6798</c:v>
                </c:pt>
                <c:pt idx="414">
                  <c:v>6425</c:v>
                </c:pt>
                <c:pt idx="415">
                  <c:v>4522</c:v>
                </c:pt>
                <c:pt idx="416">
                  <c:v>5369</c:v>
                </c:pt>
                <c:pt idx="417">
                  <c:v>3916</c:v>
                </c:pt>
                <c:pt idx="418">
                  <c:v>7274</c:v>
                </c:pt>
                <c:pt idx="419">
                  <c:v>6960</c:v>
                </c:pt>
                <c:pt idx="420">
                  <c:v>6979</c:v>
                </c:pt>
                <c:pt idx="421">
                  <c:v>51288</c:v>
                </c:pt>
                <c:pt idx="422">
                  <c:v>15826</c:v>
                </c:pt>
                <c:pt idx="423">
                  <c:v>3994</c:v>
                </c:pt>
                <c:pt idx="424">
                  <c:v>24648</c:v>
                </c:pt>
                <c:pt idx="425">
                  <c:v>4631</c:v>
                </c:pt>
                <c:pt idx="426">
                  <c:v>8572</c:v>
                </c:pt>
                <c:pt idx="427">
                  <c:v>16640</c:v>
                </c:pt>
                <c:pt idx="428">
                  <c:v>6977</c:v>
                </c:pt>
                <c:pt idx="429">
                  <c:v>19773</c:v>
                </c:pt>
                <c:pt idx="430">
                  <c:v>4442</c:v>
                </c:pt>
                <c:pt idx="431">
                  <c:v>6596</c:v>
                </c:pt>
                <c:pt idx="432">
                  <c:v>6213</c:v>
                </c:pt>
                <c:pt idx="433">
                  <c:v>2936</c:v>
                </c:pt>
                <c:pt idx="434">
                  <c:v>3547</c:v>
                </c:pt>
                <c:pt idx="435">
                  <c:v>6220</c:v>
                </c:pt>
                <c:pt idx="436">
                  <c:v>4368</c:v>
                </c:pt>
                <c:pt idx="437">
                  <c:v>6152</c:v>
                </c:pt>
                <c:pt idx="438">
                  <c:v>6561</c:v>
                </c:pt>
                <c:pt idx="439">
                  <c:v>3387</c:v>
                </c:pt>
                <c:pt idx="440">
                  <c:v>4528</c:v>
                </c:pt>
                <c:pt idx="441">
                  <c:v>5305</c:v>
                </c:pt>
                <c:pt idx="442">
                  <c:v>6959</c:v>
                </c:pt>
                <c:pt idx="443">
                  <c:v>3697</c:v>
                </c:pt>
                <c:pt idx="444">
                  <c:v>4198</c:v>
                </c:pt>
                <c:pt idx="445">
                  <c:v>7344</c:v>
                </c:pt>
                <c:pt idx="446">
                  <c:v>5928</c:v>
                </c:pt>
                <c:pt idx="447">
                  <c:v>3737</c:v>
                </c:pt>
                <c:pt idx="448">
                  <c:v>19391</c:v>
                </c:pt>
                <c:pt idx="449">
                  <c:v>6005</c:v>
                </c:pt>
                <c:pt idx="450">
                  <c:v>5800</c:v>
                </c:pt>
                <c:pt idx="451">
                  <c:v>3274</c:v>
                </c:pt>
                <c:pt idx="452">
                  <c:v>19764</c:v>
                </c:pt>
                <c:pt idx="453">
                  <c:v>6135</c:v>
                </c:pt>
                <c:pt idx="454">
                  <c:v>22710</c:v>
                </c:pt>
                <c:pt idx="455">
                  <c:v>17656</c:v>
                </c:pt>
                <c:pt idx="456">
                  <c:v>22172</c:v>
                </c:pt>
                <c:pt idx="457">
                  <c:v>6135</c:v>
                </c:pt>
                <c:pt idx="458">
                  <c:v>4019</c:v>
                </c:pt>
                <c:pt idx="459">
                  <c:v>2233</c:v>
                </c:pt>
                <c:pt idx="460">
                  <c:v>3721</c:v>
                </c:pt>
                <c:pt idx="461">
                  <c:v>3407</c:v>
                </c:pt>
                <c:pt idx="462">
                  <c:v>5753</c:v>
                </c:pt>
                <c:pt idx="463">
                  <c:v>2926</c:v>
                </c:pt>
                <c:pt idx="464">
                  <c:v>5184</c:v>
                </c:pt>
                <c:pt idx="465">
                  <c:v>8208</c:v>
                </c:pt>
                <c:pt idx="466">
                  <c:v>4526</c:v>
                </c:pt>
                <c:pt idx="467">
                  <c:v>2561</c:v>
                </c:pt>
                <c:pt idx="468">
                  <c:v>2670</c:v>
                </c:pt>
                <c:pt idx="469">
                  <c:v>2105</c:v>
                </c:pt>
                <c:pt idx="470">
                  <c:v>36641</c:v>
                </c:pt>
                <c:pt idx="471">
                  <c:v>3018</c:v>
                </c:pt>
                <c:pt idx="472">
                  <c:v>10734</c:v>
                </c:pt>
                <c:pt idx="473">
                  <c:v>3619</c:v>
                </c:pt>
                <c:pt idx="474">
                  <c:v>10082</c:v>
                </c:pt>
                <c:pt idx="475">
                  <c:v>3129</c:v>
                </c:pt>
                <c:pt idx="476">
                  <c:v>6566</c:v>
                </c:pt>
                <c:pt idx="477">
                  <c:v>3090</c:v>
                </c:pt>
                <c:pt idx="478">
                  <c:v>15056</c:v>
                </c:pt>
                <c:pt idx="479">
                  <c:v>6588</c:v>
                </c:pt>
                <c:pt idx="480">
                  <c:v>3082</c:v>
                </c:pt>
                <c:pt idx="481">
                  <c:v>8207</c:v>
                </c:pt>
                <c:pt idx="482">
                  <c:v>4012</c:v>
                </c:pt>
                <c:pt idx="483">
                  <c:v>4722</c:v>
                </c:pt>
                <c:pt idx="484">
                  <c:v>2992</c:v>
                </c:pt>
                <c:pt idx="485">
                  <c:v>4967</c:v>
                </c:pt>
                <c:pt idx="486">
                  <c:v>18252</c:v>
                </c:pt>
                <c:pt idx="487">
                  <c:v>3189</c:v>
                </c:pt>
                <c:pt idx="488">
                  <c:v>33787</c:v>
                </c:pt>
                <c:pt idx="489">
                  <c:v>2375</c:v>
                </c:pt>
                <c:pt idx="490">
                  <c:v>4389</c:v>
                </c:pt>
                <c:pt idx="491">
                  <c:v>2564</c:v>
                </c:pt>
                <c:pt idx="492">
                  <c:v>4071</c:v>
                </c:pt>
                <c:pt idx="493">
                  <c:v>15551</c:v>
                </c:pt>
                <c:pt idx="494">
                  <c:v>5911</c:v>
                </c:pt>
                <c:pt idx="495">
                  <c:v>35123</c:v>
                </c:pt>
                <c:pt idx="496">
                  <c:v>14613</c:v>
                </c:pt>
                <c:pt idx="497">
                  <c:v>14148</c:v>
                </c:pt>
                <c:pt idx="498">
                  <c:v>4291</c:v>
                </c:pt>
                <c:pt idx="499">
                  <c:v>4029</c:v>
                </c:pt>
                <c:pt idx="500">
                  <c:v>2000</c:v>
                </c:pt>
                <c:pt idx="501">
                  <c:v>2163</c:v>
                </c:pt>
                <c:pt idx="502">
                  <c:v>15451</c:v>
                </c:pt>
                <c:pt idx="503">
                  <c:v>2114</c:v>
                </c:pt>
                <c:pt idx="504">
                  <c:v>8563</c:v>
                </c:pt>
                <c:pt idx="505">
                  <c:v>2600</c:v>
                </c:pt>
                <c:pt idx="506">
                  <c:v>3784</c:v>
                </c:pt>
                <c:pt idx="507">
                  <c:v>8299</c:v>
                </c:pt>
                <c:pt idx="508">
                  <c:v>12428</c:v>
                </c:pt>
                <c:pt idx="509">
                  <c:v>3483</c:v>
                </c:pt>
                <c:pt idx="510">
                  <c:v>3421</c:v>
                </c:pt>
                <c:pt idx="511">
                  <c:v>2060</c:v>
                </c:pt>
                <c:pt idx="512">
                  <c:v>2226</c:v>
                </c:pt>
                <c:pt idx="513">
                  <c:v>9684</c:v>
                </c:pt>
                <c:pt idx="514">
                  <c:v>1420</c:v>
                </c:pt>
                <c:pt idx="515">
                  <c:v>23236</c:v>
                </c:pt>
                <c:pt idx="516">
                  <c:v>3340</c:v>
                </c:pt>
                <c:pt idx="517">
                  <c:v>24186</c:v>
                </c:pt>
                <c:pt idx="518">
                  <c:v>3448</c:v>
                </c:pt>
                <c:pt idx="519">
                  <c:v>2579</c:v>
                </c:pt>
                <c:pt idx="520">
                  <c:v>3240</c:v>
                </c:pt>
                <c:pt idx="521">
                  <c:v>10712</c:v>
                </c:pt>
                <c:pt idx="522">
                  <c:v>22497</c:v>
                </c:pt>
                <c:pt idx="523">
                  <c:v>19141</c:v>
                </c:pt>
                <c:pt idx="524">
                  <c:v>21402</c:v>
                </c:pt>
                <c:pt idx="525">
                  <c:v>22022</c:v>
                </c:pt>
                <c:pt idx="526">
                  <c:v>1964</c:v>
                </c:pt>
                <c:pt idx="527">
                  <c:v>2016</c:v>
                </c:pt>
                <c:pt idx="528">
                  <c:v>2997</c:v>
                </c:pt>
                <c:pt idx="529">
                  <c:v>9602</c:v>
                </c:pt>
                <c:pt idx="530">
                  <c:v>3187</c:v>
                </c:pt>
                <c:pt idx="531">
                  <c:v>3070</c:v>
                </c:pt>
                <c:pt idx="532">
                  <c:v>6458</c:v>
                </c:pt>
                <c:pt idx="533">
                  <c:v>20863</c:v>
                </c:pt>
                <c:pt idx="534">
                  <c:v>11420</c:v>
                </c:pt>
                <c:pt idx="535">
                  <c:v>9104</c:v>
                </c:pt>
                <c:pt idx="536">
                  <c:v>6475</c:v>
                </c:pt>
                <c:pt idx="537">
                  <c:v>20969</c:v>
                </c:pt>
                <c:pt idx="538">
                  <c:v>1493</c:v>
                </c:pt>
                <c:pt idx="539">
                  <c:v>1712</c:v>
                </c:pt>
                <c:pt idx="540">
                  <c:v>9624</c:v>
                </c:pt>
                <c:pt idx="541">
                  <c:v>1887</c:v>
                </c:pt>
                <c:pt idx="542">
                  <c:v>18165</c:v>
                </c:pt>
                <c:pt idx="543">
                  <c:v>1920</c:v>
                </c:pt>
                <c:pt idx="544">
                  <c:v>16738</c:v>
                </c:pt>
                <c:pt idx="545">
                  <c:v>2435</c:v>
                </c:pt>
                <c:pt idx="546">
                  <c:v>8425</c:v>
                </c:pt>
                <c:pt idx="547">
                  <c:v>5405</c:v>
                </c:pt>
                <c:pt idx="548">
                  <c:v>1727</c:v>
                </c:pt>
                <c:pt idx="549">
                  <c:v>4765</c:v>
                </c:pt>
                <c:pt idx="550">
                  <c:v>5787</c:v>
                </c:pt>
                <c:pt idx="551">
                  <c:v>2873</c:v>
                </c:pt>
                <c:pt idx="552">
                  <c:v>9017</c:v>
                </c:pt>
                <c:pt idx="553">
                  <c:v>11119</c:v>
                </c:pt>
                <c:pt idx="554">
                  <c:v>5032</c:v>
                </c:pt>
                <c:pt idx="555">
                  <c:v>3095</c:v>
                </c:pt>
                <c:pt idx="556">
                  <c:v>5365</c:v>
                </c:pt>
                <c:pt idx="557">
                  <c:v>10748</c:v>
                </c:pt>
                <c:pt idx="558">
                  <c:v>15315</c:v>
                </c:pt>
                <c:pt idx="559">
                  <c:v>1298</c:v>
                </c:pt>
                <c:pt idx="560">
                  <c:v>2247</c:v>
                </c:pt>
                <c:pt idx="561">
                  <c:v>7201</c:v>
                </c:pt>
                <c:pt idx="562">
                  <c:v>2304</c:v>
                </c:pt>
                <c:pt idx="563">
                  <c:v>2918</c:v>
                </c:pt>
                <c:pt idx="564">
                  <c:v>10095</c:v>
                </c:pt>
                <c:pt idx="565">
                  <c:v>1562</c:v>
                </c:pt>
                <c:pt idx="566">
                  <c:v>7794</c:v>
                </c:pt>
                <c:pt idx="567">
                  <c:v>7033</c:v>
                </c:pt>
                <c:pt idx="568">
                  <c:v>2333</c:v>
                </c:pt>
                <c:pt idx="569">
                  <c:v>7290</c:v>
                </c:pt>
                <c:pt idx="570">
                  <c:v>2459</c:v>
                </c:pt>
                <c:pt idx="571">
                  <c:v>3015</c:v>
                </c:pt>
                <c:pt idx="572">
                  <c:v>1294</c:v>
                </c:pt>
                <c:pt idx="573">
                  <c:v>893</c:v>
                </c:pt>
                <c:pt idx="574">
                  <c:v>2461</c:v>
                </c:pt>
                <c:pt idx="575">
                  <c:v>1581</c:v>
                </c:pt>
                <c:pt idx="576">
                  <c:v>8040</c:v>
                </c:pt>
                <c:pt idx="577">
                  <c:v>1837</c:v>
                </c:pt>
                <c:pt idx="578">
                  <c:v>12002</c:v>
                </c:pt>
                <c:pt idx="579">
                  <c:v>1915</c:v>
                </c:pt>
                <c:pt idx="580">
                  <c:v>1140</c:v>
                </c:pt>
                <c:pt idx="581">
                  <c:v>6603</c:v>
                </c:pt>
                <c:pt idx="582">
                  <c:v>7777</c:v>
                </c:pt>
                <c:pt idx="583">
                  <c:v>2359</c:v>
                </c:pt>
                <c:pt idx="584">
                  <c:v>1674</c:v>
                </c:pt>
                <c:pt idx="585">
                  <c:v>3112</c:v>
                </c:pt>
                <c:pt idx="586">
                  <c:v>7158</c:v>
                </c:pt>
                <c:pt idx="587">
                  <c:v>5890</c:v>
                </c:pt>
                <c:pt idx="588">
                  <c:v>5538</c:v>
                </c:pt>
                <c:pt idx="589">
                  <c:v>2145</c:v>
                </c:pt>
                <c:pt idx="590">
                  <c:v>2249</c:v>
                </c:pt>
                <c:pt idx="591">
                  <c:v>6011</c:v>
                </c:pt>
                <c:pt idx="592">
                  <c:v>3782</c:v>
                </c:pt>
                <c:pt idx="593">
                  <c:v>1244</c:v>
                </c:pt>
                <c:pt idx="594">
                  <c:v>1050</c:v>
                </c:pt>
                <c:pt idx="595">
                  <c:v>8138</c:v>
                </c:pt>
                <c:pt idx="596">
                  <c:v>1256</c:v>
                </c:pt>
                <c:pt idx="597">
                  <c:v>5637</c:v>
                </c:pt>
                <c:pt idx="598">
                  <c:v>6192</c:v>
                </c:pt>
                <c:pt idx="599">
                  <c:v>2970</c:v>
                </c:pt>
                <c:pt idx="600">
                  <c:v>1269</c:v>
                </c:pt>
                <c:pt idx="601">
                  <c:v>1592</c:v>
                </c:pt>
                <c:pt idx="602">
                  <c:v>914</c:v>
                </c:pt>
                <c:pt idx="603">
                  <c:v>6374</c:v>
                </c:pt>
                <c:pt idx="604">
                  <c:v>1309</c:v>
                </c:pt>
                <c:pt idx="605">
                  <c:v>814</c:v>
                </c:pt>
                <c:pt idx="606">
                  <c:v>4758</c:v>
                </c:pt>
                <c:pt idx="607">
                  <c:v>908</c:v>
                </c:pt>
                <c:pt idx="608">
                  <c:v>1326</c:v>
                </c:pt>
                <c:pt idx="609">
                  <c:v>820</c:v>
                </c:pt>
                <c:pt idx="610">
                  <c:v>2656</c:v>
                </c:pt>
                <c:pt idx="611">
                  <c:v>2276</c:v>
                </c:pt>
                <c:pt idx="612">
                  <c:v>5716</c:v>
                </c:pt>
                <c:pt idx="613">
                  <c:v>1931</c:v>
                </c:pt>
                <c:pt idx="614">
                  <c:v>2767</c:v>
                </c:pt>
                <c:pt idx="615">
                  <c:v>4610</c:v>
                </c:pt>
                <c:pt idx="616">
                  <c:v>1095</c:v>
                </c:pt>
                <c:pt idx="617">
                  <c:v>2216</c:v>
                </c:pt>
                <c:pt idx="618">
                  <c:v>5684</c:v>
                </c:pt>
                <c:pt idx="619">
                  <c:v>5408</c:v>
                </c:pt>
                <c:pt idx="620">
                  <c:v>815</c:v>
                </c:pt>
                <c:pt idx="621">
                  <c:v>795</c:v>
                </c:pt>
                <c:pt idx="622">
                  <c:v>836</c:v>
                </c:pt>
                <c:pt idx="623">
                  <c:v>5238</c:v>
                </c:pt>
                <c:pt idx="624">
                  <c:v>1734</c:v>
                </c:pt>
                <c:pt idx="625">
                  <c:v>1498</c:v>
                </c:pt>
                <c:pt idx="626">
                  <c:v>4697</c:v>
                </c:pt>
                <c:pt idx="627">
                  <c:v>699</c:v>
                </c:pt>
                <c:pt idx="628">
                  <c:v>612</c:v>
                </c:pt>
                <c:pt idx="629">
                  <c:v>4729</c:v>
                </c:pt>
                <c:pt idx="630">
                  <c:v>633</c:v>
                </c:pt>
                <c:pt idx="631">
                  <c:v>4327</c:v>
                </c:pt>
                <c:pt idx="632">
                  <c:v>3906</c:v>
                </c:pt>
                <c:pt idx="633">
                  <c:v>660</c:v>
                </c:pt>
                <c:pt idx="634">
                  <c:v>927</c:v>
                </c:pt>
                <c:pt idx="635">
                  <c:v>1467</c:v>
                </c:pt>
                <c:pt idx="636">
                  <c:v>5239</c:v>
                </c:pt>
                <c:pt idx="637">
                  <c:v>4885</c:v>
                </c:pt>
                <c:pt idx="638">
                  <c:v>563</c:v>
                </c:pt>
                <c:pt idx="639">
                  <c:v>1457</c:v>
                </c:pt>
                <c:pt idx="640">
                  <c:v>1999</c:v>
                </c:pt>
                <c:pt idx="641">
                  <c:v>754</c:v>
                </c:pt>
                <c:pt idx="642">
                  <c:v>1220</c:v>
                </c:pt>
                <c:pt idx="643">
                  <c:v>639</c:v>
                </c:pt>
                <c:pt idx="644">
                  <c:v>4313</c:v>
                </c:pt>
                <c:pt idx="645">
                  <c:v>3759</c:v>
                </c:pt>
                <c:pt idx="646">
                  <c:v>540</c:v>
                </c:pt>
                <c:pt idx="647">
                  <c:v>1276</c:v>
                </c:pt>
                <c:pt idx="648">
                  <c:v>1488</c:v>
                </c:pt>
                <c:pt idx="649">
                  <c:v>1629</c:v>
                </c:pt>
                <c:pt idx="650">
                  <c:v>1997</c:v>
                </c:pt>
                <c:pt idx="651">
                  <c:v>498</c:v>
                </c:pt>
                <c:pt idx="652">
                  <c:v>1071</c:v>
                </c:pt>
                <c:pt idx="653">
                  <c:v>831</c:v>
                </c:pt>
                <c:pt idx="654">
                  <c:v>2981</c:v>
                </c:pt>
                <c:pt idx="655">
                  <c:v>778</c:v>
                </c:pt>
                <c:pt idx="656">
                  <c:v>455</c:v>
                </c:pt>
                <c:pt idx="657">
                  <c:v>3506</c:v>
                </c:pt>
                <c:pt idx="658">
                  <c:v>1780</c:v>
                </c:pt>
                <c:pt idx="659">
                  <c:v>1417</c:v>
                </c:pt>
                <c:pt idx="660">
                  <c:v>690</c:v>
                </c:pt>
                <c:pt idx="661">
                  <c:v>2835</c:v>
                </c:pt>
                <c:pt idx="662">
                  <c:v>461</c:v>
                </c:pt>
                <c:pt idx="663">
                  <c:v>332</c:v>
                </c:pt>
                <c:pt idx="664">
                  <c:v>1248</c:v>
                </c:pt>
                <c:pt idx="665">
                  <c:v>1125</c:v>
                </c:pt>
                <c:pt idx="666">
                  <c:v>1420</c:v>
                </c:pt>
                <c:pt idx="667">
                  <c:v>349</c:v>
                </c:pt>
                <c:pt idx="668">
                  <c:v>314</c:v>
                </c:pt>
                <c:pt idx="669">
                  <c:v>396</c:v>
                </c:pt>
                <c:pt idx="670">
                  <c:v>2816</c:v>
                </c:pt>
                <c:pt idx="671">
                  <c:v>1733</c:v>
                </c:pt>
                <c:pt idx="672">
                  <c:v>2458</c:v>
                </c:pt>
                <c:pt idx="673">
                  <c:v>1271</c:v>
                </c:pt>
                <c:pt idx="674">
                  <c:v>382</c:v>
                </c:pt>
                <c:pt idx="675">
                  <c:v>465</c:v>
                </c:pt>
                <c:pt idx="676">
                  <c:v>241</c:v>
                </c:pt>
                <c:pt idx="677">
                  <c:v>965</c:v>
                </c:pt>
                <c:pt idx="678">
                  <c:v>392</c:v>
                </c:pt>
                <c:pt idx="679">
                  <c:v>345</c:v>
                </c:pt>
                <c:pt idx="680">
                  <c:v>657</c:v>
                </c:pt>
                <c:pt idx="681">
                  <c:v>782</c:v>
                </c:pt>
                <c:pt idx="682">
                  <c:v>2413</c:v>
                </c:pt>
                <c:pt idx="683">
                  <c:v>834</c:v>
                </c:pt>
                <c:pt idx="684">
                  <c:v>2189</c:v>
                </c:pt>
                <c:pt idx="685">
                  <c:v>334</c:v>
                </c:pt>
                <c:pt idx="686">
                  <c:v>821</c:v>
                </c:pt>
                <c:pt idx="687">
                  <c:v>1038</c:v>
                </c:pt>
                <c:pt idx="688">
                  <c:v>786</c:v>
                </c:pt>
                <c:pt idx="689">
                  <c:v>1589</c:v>
                </c:pt>
                <c:pt idx="690">
                  <c:v>1499</c:v>
                </c:pt>
                <c:pt idx="691">
                  <c:v>564</c:v>
                </c:pt>
                <c:pt idx="692">
                  <c:v>931</c:v>
                </c:pt>
                <c:pt idx="693">
                  <c:v>1078</c:v>
                </c:pt>
                <c:pt idx="694">
                  <c:v>1144</c:v>
                </c:pt>
                <c:pt idx="695">
                  <c:v>1112</c:v>
                </c:pt>
                <c:pt idx="696">
                  <c:v>282</c:v>
                </c:pt>
                <c:pt idx="697">
                  <c:v>577</c:v>
                </c:pt>
                <c:pt idx="698">
                  <c:v>328</c:v>
                </c:pt>
                <c:pt idx="699">
                  <c:v>313</c:v>
                </c:pt>
                <c:pt idx="700">
                  <c:v>734</c:v>
                </c:pt>
                <c:pt idx="701">
                  <c:v>243</c:v>
                </c:pt>
                <c:pt idx="702">
                  <c:v>1901</c:v>
                </c:pt>
                <c:pt idx="703">
                  <c:v>2126</c:v>
                </c:pt>
                <c:pt idx="704">
                  <c:v>641</c:v>
                </c:pt>
                <c:pt idx="705">
                  <c:v>1572</c:v>
                </c:pt>
                <c:pt idx="706">
                  <c:v>312</c:v>
                </c:pt>
                <c:pt idx="707">
                  <c:v>1682</c:v>
                </c:pt>
                <c:pt idx="708">
                  <c:v>814</c:v>
                </c:pt>
                <c:pt idx="709">
                  <c:v>1032</c:v>
                </c:pt>
                <c:pt idx="710">
                  <c:v>960</c:v>
                </c:pt>
                <c:pt idx="711">
                  <c:v>798</c:v>
                </c:pt>
                <c:pt idx="712">
                  <c:v>375</c:v>
                </c:pt>
                <c:pt idx="713">
                  <c:v>739</c:v>
                </c:pt>
                <c:pt idx="714">
                  <c:v>177</c:v>
                </c:pt>
                <c:pt idx="715">
                  <c:v>158</c:v>
                </c:pt>
                <c:pt idx="716">
                  <c:v>667</c:v>
                </c:pt>
                <c:pt idx="717">
                  <c:v>181</c:v>
                </c:pt>
                <c:pt idx="718">
                  <c:v>417</c:v>
                </c:pt>
                <c:pt idx="719">
                  <c:v>214</c:v>
                </c:pt>
                <c:pt idx="720">
                  <c:v>295</c:v>
                </c:pt>
                <c:pt idx="721">
                  <c:v>409</c:v>
                </c:pt>
                <c:pt idx="722">
                  <c:v>583</c:v>
                </c:pt>
                <c:pt idx="723">
                  <c:v>801</c:v>
                </c:pt>
                <c:pt idx="724">
                  <c:v>435</c:v>
                </c:pt>
                <c:pt idx="725">
                  <c:v>1285</c:v>
                </c:pt>
                <c:pt idx="726">
                  <c:v>965</c:v>
                </c:pt>
                <c:pt idx="727">
                  <c:v>1175</c:v>
                </c:pt>
                <c:pt idx="728">
                  <c:v>263</c:v>
                </c:pt>
                <c:pt idx="729">
                  <c:v>739</c:v>
                </c:pt>
                <c:pt idx="730">
                  <c:v>297</c:v>
                </c:pt>
                <c:pt idx="731">
                  <c:v>1018</c:v>
                </c:pt>
                <c:pt idx="732">
                  <c:v>177</c:v>
                </c:pt>
                <c:pt idx="733">
                  <c:v>1169</c:v>
                </c:pt>
                <c:pt idx="734">
                  <c:v>155</c:v>
                </c:pt>
                <c:pt idx="735">
                  <c:v>370</c:v>
                </c:pt>
                <c:pt idx="736">
                  <c:v>453</c:v>
                </c:pt>
                <c:pt idx="737">
                  <c:v>1458</c:v>
                </c:pt>
                <c:pt idx="738">
                  <c:v>221</c:v>
                </c:pt>
                <c:pt idx="739">
                  <c:v>1051</c:v>
                </c:pt>
                <c:pt idx="740">
                  <c:v>131</c:v>
                </c:pt>
                <c:pt idx="741">
                  <c:v>213</c:v>
                </c:pt>
                <c:pt idx="742">
                  <c:v>90</c:v>
                </c:pt>
                <c:pt idx="743">
                  <c:v>1029</c:v>
                </c:pt>
                <c:pt idx="744">
                  <c:v>79</c:v>
                </c:pt>
                <c:pt idx="745">
                  <c:v>871</c:v>
                </c:pt>
                <c:pt idx="746">
                  <c:v>969</c:v>
                </c:pt>
                <c:pt idx="747">
                  <c:v>86</c:v>
                </c:pt>
                <c:pt idx="748">
                  <c:v>127</c:v>
                </c:pt>
                <c:pt idx="749">
                  <c:v>170</c:v>
                </c:pt>
                <c:pt idx="750">
                  <c:v>483</c:v>
                </c:pt>
                <c:pt idx="751">
                  <c:v>131</c:v>
                </c:pt>
                <c:pt idx="752">
                  <c:v>286</c:v>
                </c:pt>
                <c:pt idx="753">
                  <c:v>24</c:v>
                </c:pt>
                <c:pt idx="754">
                  <c:v>10</c:v>
                </c:pt>
                <c:pt idx="755">
                  <c:v>16</c:v>
                </c:pt>
                <c:pt idx="756">
                  <c:v>66</c:v>
                </c:pt>
                <c:pt idx="757">
                  <c:v>53</c:v>
                </c:pt>
                <c:pt idx="758">
                  <c:v>31</c:v>
                </c:pt>
                <c:pt idx="759">
                  <c:v>3</c:v>
                </c:pt>
                <c:pt idx="760">
                  <c:v>9</c:v>
                </c:pt>
                <c:pt idx="761">
                  <c:v>23</c:v>
                </c:pt>
                <c:pt idx="762">
                  <c:v>28</c:v>
                </c:pt>
                <c:pt idx="763">
                  <c:v>48</c:v>
                </c:pt>
                <c:pt idx="764">
                  <c:v>26</c:v>
                </c:pt>
                <c:pt idx="765">
                  <c:v>93</c:v>
                </c:pt>
                <c:pt idx="766">
                  <c:v>10</c:v>
                </c:pt>
                <c:pt idx="767">
                  <c:v>14</c:v>
                </c:pt>
                <c:pt idx="768">
                  <c:v>37</c:v>
                </c:pt>
                <c:pt idx="769">
                  <c:v>1</c:v>
                </c:pt>
                <c:pt idx="770">
                  <c:v>41</c:v>
                </c:pt>
                <c:pt idx="771">
                  <c:v>14</c:v>
                </c:pt>
                <c:pt idx="772">
                  <c:v>35</c:v>
                </c:pt>
                <c:pt idx="773">
                  <c:v>10</c:v>
                </c:pt>
                <c:pt idx="774">
                  <c:v>23</c:v>
                </c:pt>
                <c:pt idx="775">
                  <c:v>13</c:v>
                </c:pt>
                <c:pt idx="776">
                  <c:v>36</c:v>
                </c:pt>
                <c:pt idx="777">
                  <c:v>70</c:v>
                </c:pt>
                <c:pt idx="778">
                  <c:v>3</c:v>
                </c:pt>
                <c:pt idx="779">
                  <c:v>28</c:v>
                </c:pt>
                <c:pt idx="780">
                  <c:v>1</c:v>
                </c:pt>
                <c:pt idx="781">
                  <c:v>33</c:v>
                </c:pt>
                <c:pt idx="782">
                  <c:v>39</c:v>
                </c:pt>
                <c:pt idx="783">
                  <c:v>22</c:v>
                </c:pt>
                <c:pt idx="784">
                  <c:v>11</c:v>
                </c:pt>
                <c:pt idx="785">
                  <c:v>459</c:v>
                </c:pt>
                <c:pt idx="786">
                  <c:v>7</c:v>
                </c:pt>
                <c:pt idx="787">
                  <c:v>8</c:v>
                </c:pt>
                <c:pt idx="788">
                  <c:v>2</c:v>
                </c:pt>
                <c:pt idx="789">
                  <c:v>29</c:v>
                </c:pt>
              </c:numCache>
            </c:numRef>
          </c:yVal>
          <c:smooth val="0"/>
          <c:extLst>
            <c:ext xmlns:c16="http://schemas.microsoft.com/office/drawing/2014/chart" uri="{C3380CC4-5D6E-409C-BE32-E72D297353CC}">
              <c16:uniqueId val="{00000001-4B03-0841-9AC0-42249FE348B0}"/>
            </c:ext>
          </c:extLst>
        </c:ser>
        <c:dLbls>
          <c:showLegendKey val="0"/>
          <c:showVal val="0"/>
          <c:showCatName val="0"/>
          <c:showSerName val="0"/>
          <c:showPercent val="0"/>
          <c:showBubbleSize val="0"/>
        </c:dLbls>
        <c:axId val="1936097552"/>
        <c:axId val="1628130640"/>
      </c:scatterChart>
      <c:valAx>
        <c:axId val="19360975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Advertisement</a:t>
                </a:r>
                <a:r>
                  <a:rPr lang="en-US" baseline="0"/>
                  <a:t> Duration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130640"/>
        <c:crosses val="autoZero"/>
        <c:crossBetween val="midCat"/>
      </c:valAx>
      <c:valAx>
        <c:axId val="1628130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097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solid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190500</xdr:colOff>
      <xdr:row>1</xdr:row>
      <xdr:rowOff>38100</xdr:rowOff>
    </xdr:from>
    <xdr:to>
      <xdr:col>17</xdr:col>
      <xdr:colOff>180531</xdr:colOff>
      <xdr:row>17</xdr:row>
      <xdr:rowOff>138471</xdr:rowOff>
    </xdr:to>
    <xdr:graphicFrame macro="">
      <xdr:nvGraphicFramePr>
        <xdr:cNvPr id="4" name="Chart 3">
          <a:extLst>
            <a:ext uri="{FF2B5EF4-FFF2-40B4-BE49-F238E27FC236}">
              <a16:creationId xmlns:a16="http://schemas.microsoft.com/office/drawing/2014/main" id="{C49C9B58-A4DC-0D42-BFD3-75CD960D54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172065</xdr:colOff>
      <xdr:row>18</xdr:row>
      <xdr:rowOff>28128</xdr:rowOff>
    </xdr:from>
    <xdr:to>
      <xdr:col>17</xdr:col>
      <xdr:colOff>165100</xdr:colOff>
      <xdr:row>34</xdr:row>
      <xdr:rowOff>114299</xdr:rowOff>
    </xdr:to>
    <xdr:graphicFrame macro="">
      <xdr:nvGraphicFramePr>
        <xdr:cNvPr id="5" name="Chart 4">
          <a:extLst>
            <a:ext uri="{FF2B5EF4-FFF2-40B4-BE49-F238E27FC236}">
              <a16:creationId xmlns:a16="http://schemas.microsoft.com/office/drawing/2014/main" id="{1AEB685A-AFCC-E34B-8DB2-CE9B885A5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356268</xdr:colOff>
      <xdr:row>7</xdr:row>
      <xdr:rowOff>25401</xdr:rowOff>
    </xdr:from>
    <xdr:to>
      <xdr:col>12</xdr:col>
      <xdr:colOff>346298</xdr:colOff>
      <xdr:row>23</xdr:row>
      <xdr:rowOff>125772</xdr:rowOff>
    </xdr:to>
    <xdr:graphicFrame macro="">
      <xdr:nvGraphicFramePr>
        <xdr:cNvPr id="2" name="Chart 1">
          <a:extLst>
            <a:ext uri="{FF2B5EF4-FFF2-40B4-BE49-F238E27FC236}">
              <a16:creationId xmlns:a16="http://schemas.microsoft.com/office/drawing/2014/main" id="{54FF465F-E86A-DB42-8140-43F95967E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263358</xdr:colOff>
      <xdr:row>25</xdr:row>
      <xdr:rowOff>126333</xdr:rowOff>
    </xdr:from>
    <xdr:to>
      <xdr:col>12</xdr:col>
      <xdr:colOff>256392</xdr:colOff>
      <xdr:row>42</xdr:row>
      <xdr:rowOff>9304</xdr:rowOff>
    </xdr:to>
    <xdr:graphicFrame macro="">
      <xdr:nvGraphicFramePr>
        <xdr:cNvPr id="3" name="Chart 2">
          <a:extLst>
            <a:ext uri="{FF2B5EF4-FFF2-40B4-BE49-F238E27FC236}">
              <a16:creationId xmlns:a16="http://schemas.microsoft.com/office/drawing/2014/main" id="{E3EBDE1D-369E-9D49-9AF7-9CC66063C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91"/>
  <sheetViews>
    <sheetView topLeftCell="K1" workbookViewId="0">
      <selection activeCell="K1" sqref="K1"/>
    </sheetView>
  </sheetViews>
  <sheetFormatPr baseColWidth="10" defaultRowHeight="16" x14ac:dyDescent="0.2"/>
  <cols>
    <col min="23" max="23" width="16" customWidth="1"/>
  </cols>
  <sheetData>
    <row r="1" spans="1:34" x14ac:dyDescent="0.2">
      <c r="A1" t="s">
        <v>0</v>
      </c>
      <c r="B1" t="s">
        <v>1</v>
      </c>
      <c r="C1" t="s">
        <v>2</v>
      </c>
      <c r="D1" t="s">
        <v>3</v>
      </c>
      <c r="E1" t="s">
        <v>4</v>
      </c>
      <c r="F1" t="s">
        <v>5</v>
      </c>
      <c r="G1" t="s">
        <v>6</v>
      </c>
      <c r="H1" t="s">
        <v>1470</v>
      </c>
      <c r="I1" t="s">
        <v>1471</v>
      </c>
      <c r="J1" t="s">
        <v>1472</v>
      </c>
      <c r="K1" t="s">
        <v>1473</v>
      </c>
      <c r="L1" t="s">
        <v>1474</v>
      </c>
      <c r="M1" t="s">
        <v>1475</v>
      </c>
      <c r="N1" t="s">
        <v>1476</v>
      </c>
      <c r="O1" t="s">
        <v>1477</v>
      </c>
      <c r="P1" t="s">
        <v>1478</v>
      </c>
      <c r="Q1" t="s">
        <v>1479</v>
      </c>
      <c r="R1" t="s">
        <v>1480</v>
      </c>
      <c r="S1" t="s">
        <v>1481</v>
      </c>
      <c r="T1" t="s">
        <v>1482</v>
      </c>
      <c r="U1" t="s">
        <v>1483</v>
      </c>
      <c r="V1" t="s">
        <v>1484</v>
      </c>
      <c r="W1" t="s">
        <v>1485</v>
      </c>
      <c r="X1" t="s">
        <v>1486</v>
      </c>
      <c r="Y1" t="s">
        <v>1487</v>
      </c>
      <c r="Z1" t="s">
        <v>1488</v>
      </c>
      <c r="AA1" t="s">
        <v>1489</v>
      </c>
      <c r="AB1" t="s">
        <v>1490</v>
      </c>
      <c r="AC1" t="s">
        <v>1491</v>
      </c>
      <c r="AD1" t="s">
        <v>1492</v>
      </c>
      <c r="AE1" t="s">
        <v>1493</v>
      </c>
      <c r="AF1" t="s">
        <v>1494</v>
      </c>
      <c r="AG1" t="s">
        <v>1495</v>
      </c>
      <c r="AH1" t="s">
        <v>1496</v>
      </c>
    </row>
    <row r="2" spans="1:34" x14ac:dyDescent="0.2">
      <c r="A2" t="s">
        <v>593</v>
      </c>
      <c r="B2" t="s">
        <v>594</v>
      </c>
      <c r="C2" t="s">
        <v>61</v>
      </c>
      <c r="D2">
        <v>193</v>
      </c>
      <c r="E2">
        <v>113692</v>
      </c>
      <c r="F2" t="s">
        <v>595</v>
      </c>
      <c r="G2" t="s">
        <v>596</v>
      </c>
      <c r="H2" t="s">
        <v>1497</v>
      </c>
      <c r="I2" t="s">
        <v>1498</v>
      </c>
      <c r="K2" t="s">
        <v>1497</v>
      </c>
      <c r="M2" t="s">
        <v>1499</v>
      </c>
      <c r="N2" t="s">
        <v>1500</v>
      </c>
      <c r="O2" t="s">
        <v>1501</v>
      </c>
      <c r="AA2" t="s">
        <v>1502</v>
      </c>
      <c r="AC2" t="s">
        <v>1503</v>
      </c>
      <c r="AD2" t="s">
        <v>1504</v>
      </c>
      <c r="AH2" t="s">
        <v>1505</v>
      </c>
    </row>
    <row r="3" spans="1:34" x14ac:dyDescent="0.2">
      <c r="A3" t="s">
        <v>875</v>
      </c>
      <c r="B3" t="s">
        <v>332</v>
      </c>
      <c r="C3" t="s">
        <v>10</v>
      </c>
      <c r="D3">
        <v>58</v>
      </c>
      <c r="E3">
        <v>8203</v>
      </c>
      <c r="F3" t="s">
        <v>333</v>
      </c>
      <c r="H3" t="s">
        <v>1506</v>
      </c>
      <c r="I3" t="s">
        <v>1507</v>
      </c>
      <c r="J3" t="s">
        <v>1508</v>
      </c>
      <c r="K3" t="s">
        <v>1509</v>
      </c>
      <c r="M3" t="s">
        <v>1510</v>
      </c>
      <c r="N3" t="s">
        <v>1511</v>
      </c>
      <c r="S3" t="s">
        <v>1512</v>
      </c>
      <c r="AA3" t="s">
        <v>1513</v>
      </c>
      <c r="AC3" t="s">
        <v>1503</v>
      </c>
      <c r="AH3" t="s">
        <v>1514</v>
      </c>
    </row>
    <row r="4" spans="1:34" x14ac:dyDescent="0.2">
      <c r="A4" t="s">
        <v>8</v>
      </c>
      <c r="B4" t="s">
        <v>9</v>
      </c>
      <c r="C4" t="s">
        <v>10</v>
      </c>
      <c r="D4">
        <v>101072</v>
      </c>
      <c r="E4">
        <v>34405808</v>
      </c>
      <c r="F4" t="s">
        <v>11</v>
      </c>
      <c r="G4" t="s">
        <v>12</v>
      </c>
      <c r="H4" t="s">
        <v>1515</v>
      </c>
      <c r="I4" t="s">
        <v>1516</v>
      </c>
      <c r="K4" t="s">
        <v>1517</v>
      </c>
      <c r="M4" t="s">
        <v>1518</v>
      </c>
      <c r="N4" t="s">
        <v>1511</v>
      </c>
      <c r="AA4" t="s">
        <v>1513</v>
      </c>
      <c r="AD4" t="s">
        <v>1504</v>
      </c>
      <c r="AH4" t="s">
        <v>1519</v>
      </c>
    </row>
    <row r="5" spans="1:34" x14ac:dyDescent="0.2">
      <c r="A5" s="1" t="s">
        <v>827</v>
      </c>
      <c r="B5" t="s">
        <v>347</v>
      </c>
      <c r="C5" t="s">
        <v>10</v>
      </c>
      <c r="D5">
        <v>73</v>
      </c>
      <c r="E5">
        <v>8068</v>
      </c>
      <c r="F5" t="s">
        <v>333</v>
      </c>
      <c r="H5" t="s">
        <v>1506</v>
      </c>
      <c r="I5" t="s">
        <v>1507</v>
      </c>
      <c r="J5" t="s">
        <v>1508</v>
      </c>
      <c r="K5" t="s">
        <v>1509</v>
      </c>
      <c r="M5" t="s">
        <v>1510</v>
      </c>
      <c r="N5" t="s">
        <v>1511</v>
      </c>
      <c r="S5" t="s">
        <v>1512</v>
      </c>
      <c r="AA5" t="s">
        <v>1520</v>
      </c>
      <c r="AC5" t="s">
        <v>1503</v>
      </c>
      <c r="AH5" t="s">
        <v>1514</v>
      </c>
    </row>
    <row r="6" spans="1:34" x14ac:dyDescent="0.2">
      <c r="A6" t="s">
        <v>1279</v>
      </c>
      <c r="B6" t="s">
        <v>772</v>
      </c>
      <c r="C6" t="s">
        <v>10</v>
      </c>
      <c r="D6">
        <v>5</v>
      </c>
      <c r="E6">
        <v>461</v>
      </c>
      <c r="F6" t="s">
        <v>475</v>
      </c>
      <c r="H6" t="s">
        <v>1521</v>
      </c>
      <c r="I6" t="s">
        <v>1522</v>
      </c>
      <c r="K6" t="s">
        <v>1523</v>
      </c>
      <c r="L6" t="s">
        <v>1524</v>
      </c>
      <c r="M6" t="s">
        <v>1525</v>
      </c>
      <c r="N6" t="s">
        <v>1511</v>
      </c>
      <c r="AA6" t="s">
        <v>1526</v>
      </c>
      <c r="AD6" t="s">
        <v>1504</v>
      </c>
      <c r="AH6" t="s">
        <v>1527</v>
      </c>
    </row>
    <row r="7" spans="1:34" x14ac:dyDescent="0.2">
      <c r="A7" t="s">
        <v>232</v>
      </c>
      <c r="B7" t="s">
        <v>233</v>
      </c>
      <c r="C7" t="s">
        <v>10</v>
      </c>
      <c r="D7">
        <v>1400</v>
      </c>
      <c r="E7">
        <v>433864</v>
      </c>
      <c r="F7" t="s">
        <v>234</v>
      </c>
      <c r="G7" t="s">
        <v>235</v>
      </c>
      <c r="H7" t="s">
        <v>1528</v>
      </c>
      <c r="I7" t="s">
        <v>1529</v>
      </c>
      <c r="J7" t="s">
        <v>1530</v>
      </c>
      <c r="K7" t="s">
        <v>1531</v>
      </c>
      <c r="M7" t="s">
        <v>1518</v>
      </c>
      <c r="N7" t="s">
        <v>1511</v>
      </c>
      <c r="W7" s="6">
        <v>8.5037853538504298E+29</v>
      </c>
      <c r="AC7" t="s">
        <v>1503</v>
      </c>
      <c r="AH7" t="s">
        <v>1532</v>
      </c>
    </row>
    <row r="8" spans="1:34" x14ac:dyDescent="0.2">
      <c r="A8" t="s">
        <v>339</v>
      </c>
      <c r="B8" t="s">
        <v>340</v>
      </c>
      <c r="C8" t="s">
        <v>10</v>
      </c>
      <c r="D8">
        <v>647</v>
      </c>
      <c r="E8">
        <v>53981</v>
      </c>
      <c r="F8" t="s">
        <v>245</v>
      </c>
      <c r="G8" t="s">
        <v>146</v>
      </c>
      <c r="H8" t="s">
        <v>1533</v>
      </c>
      <c r="I8" t="s">
        <v>1534</v>
      </c>
      <c r="K8" t="s">
        <v>1533</v>
      </c>
      <c r="M8" t="s">
        <v>1518</v>
      </c>
      <c r="N8" t="s">
        <v>1511</v>
      </c>
      <c r="O8" t="s">
        <v>1535</v>
      </c>
      <c r="AH8" t="s">
        <v>1536</v>
      </c>
    </row>
    <row r="9" spans="1:34" x14ac:dyDescent="0.2">
      <c r="A9" t="s">
        <v>852</v>
      </c>
      <c r="B9" t="s">
        <v>332</v>
      </c>
      <c r="C9" t="s">
        <v>10</v>
      </c>
      <c r="D9">
        <v>66</v>
      </c>
      <c r="E9">
        <v>8928</v>
      </c>
      <c r="F9" t="s">
        <v>800</v>
      </c>
      <c r="H9" t="s">
        <v>1506</v>
      </c>
      <c r="I9" t="s">
        <v>1507</v>
      </c>
      <c r="J9" t="s">
        <v>1508</v>
      </c>
      <c r="K9" t="s">
        <v>1509</v>
      </c>
      <c r="M9" t="s">
        <v>1510</v>
      </c>
      <c r="N9" t="s">
        <v>1511</v>
      </c>
      <c r="S9" t="s">
        <v>1512</v>
      </c>
      <c r="AA9" t="s">
        <v>1537</v>
      </c>
      <c r="AC9" t="s">
        <v>1503</v>
      </c>
      <c r="AH9" t="s">
        <v>1538</v>
      </c>
    </row>
    <row r="10" spans="1:34" x14ac:dyDescent="0.2">
      <c r="A10" t="s">
        <v>1269</v>
      </c>
      <c r="B10" t="s">
        <v>88</v>
      </c>
      <c r="C10" t="s">
        <v>10</v>
      </c>
      <c r="D10">
        <v>6</v>
      </c>
      <c r="E10">
        <v>2981</v>
      </c>
      <c r="F10" t="s">
        <v>11</v>
      </c>
      <c r="G10" t="s">
        <v>12</v>
      </c>
      <c r="H10" t="s">
        <v>1515</v>
      </c>
      <c r="I10" t="s">
        <v>1516</v>
      </c>
      <c r="K10" t="s">
        <v>1517</v>
      </c>
      <c r="M10" t="s">
        <v>1518</v>
      </c>
      <c r="N10" t="s">
        <v>1511</v>
      </c>
      <c r="AA10" t="s">
        <v>1513</v>
      </c>
      <c r="AD10" t="s">
        <v>1504</v>
      </c>
      <c r="AH10" t="s">
        <v>1539</v>
      </c>
    </row>
    <row r="11" spans="1:34" x14ac:dyDescent="0.2">
      <c r="A11" t="s">
        <v>183</v>
      </c>
      <c r="B11" t="s">
        <v>184</v>
      </c>
      <c r="C11" t="s">
        <v>10</v>
      </c>
      <c r="D11">
        <v>2112</v>
      </c>
      <c r="E11">
        <v>762454</v>
      </c>
      <c r="F11" t="s">
        <v>97</v>
      </c>
      <c r="G11" t="s">
        <v>98</v>
      </c>
      <c r="H11" t="s">
        <v>1521</v>
      </c>
      <c r="I11" t="s">
        <v>1522</v>
      </c>
      <c r="K11" t="s">
        <v>1540</v>
      </c>
      <c r="M11" t="s">
        <v>1541</v>
      </c>
      <c r="N11" t="s">
        <v>1511</v>
      </c>
      <c r="U11" t="s">
        <v>1542</v>
      </c>
      <c r="AA11" t="s">
        <v>1543</v>
      </c>
      <c r="AC11" t="s">
        <v>1503</v>
      </c>
      <c r="AD11" t="s">
        <v>1504</v>
      </c>
      <c r="AH11" t="s">
        <v>1544</v>
      </c>
    </row>
    <row r="12" spans="1:34" x14ac:dyDescent="0.2">
      <c r="A12" t="s">
        <v>527</v>
      </c>
      <c r="B12" t="s">
        <v>485</v>
      </c>
      <c r="C12" t="s">
        <v>10</v>
      </c>
      <c r="D12">
        <v>273</v>
      </c>
      <c r="E12">
        <v>37384</v>
      </c>
      <c r="F12" t="s">
        <v>486</v>
      </c>
      <c r="G12" t="s">
        <v>56</v>
      </c>
      <c r="H12" t="s">
        <v>1515</v>
      </c>
      <c r="I12" t="s">
        <v>1516</v>
      </c>
      <c r="K12" t="s">
        <v>1545</v>
      </c>
      <c r="M12" t="s">
        <v>1518</v>
      </c>
      <c r="N12" t="s">
        <v>1511</v>
      </c>
      <c r="AD12" t="s">
        <v>1504</v>
      </c>
      <c r="AH12" t="s">
        <v>1546</v>
      </c>
    </row>
    <row r="13" spans="1:34" x14ac:dyDescent="0.2">
      <c r="A13" t="s">
        <v>1228</v>
      </c>
      <c r="B13" t="s">
        <v>961</v>
      </c>
      <c r="C13" t="s">
        <v>218</v>
      </c>
      <c r="D13">
        <v>9</v>
      </c>
      <c r="E13">
        <v>5238</v>
      </c>
      <c r="F13" t="s">
        <v>1132</v>
      </c>
      <c r="G13" t="s">
        <v>1133</v>
      </c>
      <c r="H13" t="s">
        <v>1547</v>
      </c>
      <c r="I13" t="s">
        <v>1548</v>
      </c>
      <c r="K13" t="s">
        <v>1547</v>
      </c>
      <c r="M13" t="s">
        <v>1518</v>
      </c>
      <c r="N13" t="s">
        <v>1549</v>
      </c>
      <c r="W13" t="s">
        <v>1550</v>
      </c>
      <c r="AC13" t="s">
        <v>1503</v>
      </c>
      <c r="AD13" t="s">
        <v>1504</v>
      </c>
      <c r="AH13" t="s">
        <v>1551</v>
      </c>
    </row>
    <row r="14" spans="1:34" x14ac:dyDescent="0.2">
      <c r="A14" t="s">
        <v>1388</v>
      </c>
      <c r="B14" t="s">
        <v>961</v>
      </c>
      <c r="C14" t="s">
        <v>218</v>
      </c>
      <c r="D14">
        <v>1</v>
      </c>
      <c r="E14">
        <v>1051</v>
      </c>
      <c r="F14" t="s">
        <v>1144</v>
      </c>
      <c r="G14" t="s">
        <v>1145</v>
      </c>
      <c r="H14" t="s">
        <v>1547</v>
      </c>
      <c r="I14" t="s">
        <v>1548</v>
      </c>
      <c r="K14" t="s">
        <v>1547</v>
      </c>
      <c r="M14" t="s">
        <v>1518</v>
      </c>
      <c r="N14" t="s">
        <v>1549</v>
      </c>
      <c r="W14" t="s">
        <v>1552</v>
      </c>
      <c r="AC14" t="s">
        <v>1503</v>
      </c>
      <c r="AD14" t="s">
        <v>1504</v>
      </c>
      <c r="AH14" t="s">
        <v>1551</v>
      </c>
    </row>
    <row r="15" spans="1:34" x14ac:dyDescent="0.2">
      <c r="A15" t="s">
        <v>746</v>
      </c>
      <c r="B15" t="s">
        <v>329</v>
      </c>
      <c r="C15" t="s">
        <v>10</v>
      </c>
      <c r="D15">
        <v>103</v>
      </c>
      <c r="E15">
        <v>9807</v>
      </c>
      <c r="F15" t="s">
        <v>747</v>
      </c>
      <c r="H15" t="s">
        <v>1521</v>
      </c>
      <c r="I15" t="s">
        <v>1522</v>
      </c>
      <c r="K15" t="s">
        <v>1523</v>
      </c>
      <c r="L15" t="s">
        <v>1524</v>
      </c>
      <c r="M15" t="s">
        <v>1525</v>
      </c>
      <c r="N15" t="s">
        <v>1511</v>
      </c>
      <c r="AA15" t="s">
        <v>1526</v>
      </c>
      <c r="AD15" t="s">
        <v>1504</v>
      </c>
      <c r="AH15" t="s">
        <v>1553</v>
      </c>
    </row>
    <row r="16" spans="1:34" x14ac:dyDescent="0.2">
      <c r="A16" t="s">
        <v>123</v>
      </c>
      <c r="B16" t="s">
        <v>124</v>
      </c>
      <c r="C16" t="s">
        <v>61</v>
      </c>
      <c r="D16">
        <v>3784</v>
      </c>
      <c r="E16">
        <v>439556</v>
      </c>
      <c r="F16" t="s">
        <v>62</v>
      </c>
      <c r="G16" t="s">
        <v>29</v>
      </c>
      <c r="H16" t="s">
        <v>1554</v>
      </c>
      <c r="I16" t="s">
        <v>1555</v>
      </c>
      <c r="K16" t="s">
        <v>1556</v>
      </c>
      <c r="M16" t="s">
        <v>1557</v>
      </c>
      <c r="N16" t="s">
        <v>1500</v>
      </c>
      <c r="AC16" t="s">
        <v>1503</v>
      </c>
      <c r="AD16" t="s">
        <v>1504</v>
      </c>
      <c r="AH16" t="s">
        <v>1558</v>
      </c>
    </row>
    <row r="17" spans="1:34" x14ac:dyDescent="0.2">
      <c r="A17" t="s">
        <v>685</v>
      </c>
      <c r="B17" t="s">
        <v>354</v>
      </c>
      <c r="C17" t="s">
        <v>10</v>
      </c>
      <c r="D17">
        <v>133</v>
      </c>
      <c r="E17">
        <v>23343</v>
      </c>
      <c r="F17" t="s">
        <v>355</v>
      </c>
      <c r="G17" t="s">
        <v>356</v>
      </c>
      <c r="H17" t="s">
        <v>1559</v>
      </c>
      <c r="I17" t="s">
        <v>1534</v>
      </c>
      <c r="K17" t="s">
        <v>1560</v>
      </c>
      <c r="M17" t="s">
        <v>1518</v>
      </c>
      <c r="N17" t="s">
        <v>1511</v>
      </c>
      <c r="W17" t="s">
        <v>1561</v>
      </c>
      <c r="AA17" t="s">
        <v>1562</v>
      </c>
      <c r="AC17" t="s">
        <v>1503</v>
      </c>
      <c r="AD17" t="s">
        <v>1504</v>
      </c>
      <c r="AE17" t="s">
        <v>1563</v>
      </c>
      <c r="AH17" t="s">
        <v>1564</v>
      </c>
    </row>
    <row r="18" spans="1:34" x14ac:dyDescent="0.2">
      <c r="A18" t="s">
        <v>723</v>
      </c>
      <c r="B18" t="s">
        <v>724</v>
      </c>
      <c r="C18" t="s">
        <v>10</v>
      </c>
      <c r="D18">
        <v>112</v>
      </c>
      <c r="E18">
        <v>19388</v>
      </c>
      <c r="F18" t="s">
        <v>640</v>
      </c>
      <c r="G18" t="s">
        <v>641</v>
      </c>
      <c r="H18" t="s">
        <v>1521</v>
      </c>
      <c r="I18" t="s">
        <v>1565</v>
      </c>
      <c r="K18" t="s">
        <v>1566</v>
      </c>
      <c r="M18" t="s">
        <v>1567</v>
      </c>
      <c r="N18" t="s">
        <v>1511</v>
      </c>
      <c r="O18" t="s">
        <v>1568</v>
      </c>
      <c r="AD18" t="s">
        <v>1504</v>
      </c>
      <c r="AH18" t="s">
        <v>1569</v>
      </c>
    </row>
    <row r="19" spans="1:34" x14ac:dyDescent="0.2">
      <c r="A19" t="s">
        <v>518</v>
      </c>
      <c r="B19" t="s">
        <v>519</v>
      </c>
      <c r="C19" t="s">
        <v>10</v>
      </c>
      <c r="D19">
        <v>278</v>
      </c>
      <c r="E19">
        <v>41382</v>
      </c>
      <c r="F19" t="s">
        <v>369</v>
      </c>
      <c r="G19" t="s">
        <v>370</v>
      </c>
      <c r="H19" t="s">
        <v>1570</v>
      </c>
      <c r="I19" t="s">
        <v>1571</v>
      </c>
      <c r="J19" t="s">
        <v>1572</v>
      </c>
      <c r="K19" t="s">
        <v>1573</v>
      </c>
      <c r="M19" t="s">
        <v>1518</v>
      </c>
      <c r="N19" t="s">
        <v>1511</v>
      </c>
      <c r="O19" t="s">
        <v>1574</v>
      </c>
      <c r="AH19" t="s">
        <v>1575</v>
      </c>
    </row>
    <row r="20" spans="1:34" x14ac:dyDescent="0.2">
      <c r="A20" t="s">
        <v>1064</v>
      </c>
      <c r="B20" t="s">
        <v>1065</v>
      </c>
      <c r="C20" t="s">
        <v>10</v>
      </c>
      <c r="D20">
        <v>24</v>
      </c>
      <c r="E20">
        <v>3240</v>
      </c>
      <c r="F20" t="s">
        <v>417</v>
      </c>
      <c r="G20" t="s">
        <v>418</v>
      </c>
      <c r="H20" t="s">
        <v>1570</v>
      </c>
      <c r="I20" t="s">
        <v>1571</v>
      </c>
      <c r="J20" t="s">
        <v>1576</v>
      </c>
      <c r="K20" t="s">
        <v>1577</v>
      </c>
      <c r="M20" t="s">
        <v>1518</v>
      </c>
      <c r="N20" t="s">
        <v>1511</v>
      </c>
      <c r="O20" t="s">
        <v>1578</v>
      </c>
      <c r="AH20" t="s">
        <v>1579</v>
      </c>
    </row>
    <row r="21" spans="1:34" x14ac:dyDescent="0.2">
      <c r="A21" t="s">
        <v>917</v>
      </c>
      <c r="B21" t="s">
        <v>918</v>
      </c>
      <c r="C21" t="s">
        <v>10</v>
      </c>
      <c r="D21">
        <v>49</v>
      </c>
      <c r="E21">
        <v>4631</v>
      </c>
      <c r="F21" t="s">
        <v>260</v>
      </c>
      <c r="H21" t="s">
        <v>1521</v>
      </c>
      <c r="I21" t="s">
        <v>1522</v>
      </c>
      <c r="K21" t="s">
        <v>1523</v>
      </c>
      <c r="L21" t="s">
        <v>1524</v>
      </c>
      <c r="M21" t="s">
        <v>1525</v>
      </c>
      <c r="N21" t="s">
        <v>1511</v>
      </c>
      <c r="AD21" t="s">
        <v>1504</v>
      </c>
      <c r="AH21" t="s">
        <v>1580</v>
      </c>
    </row>
    <row r="22" spans="1:34" x14ac:dyDescent="0.2">
      <c r="A22" t="s">
        <v>388</v>
      </c>
      <c r="B22" t="s">
        <v>309</v>
      </c>
      <c r="C22" t="s">
        <v>10</v>
      </c>
      <c r="D22">
        <v>518</v>
      </c>
      <c r="E22">
        <v>69750</v>
      </c>
      <c r="F22" t="s">
        <v>369</v>
      </c>
      <c r="G22" t="s">
        <v>370</v>
      </c>
      <c r="H22" t="s">
        <v>1570</v>
      </c>
      <c r="I22" t="s">
        <v>1571</v>
      </c>
      <c r="J22" t="s">
        <v>1572</v>
      </c>
      <c r="K22" t="s">
        <v>1573</v>
      </c>
      <c r="M22" t="s">
        <v>1518</v>
      </c>
      <c r="N22" t="s">
        <v>1511</v>
      </c>
      <c r="O22" t="s">
        <v>1574</v>
      </c>
      <c r="AH22" t="s">
        <v>1581</v>
      </c>
    </row>
    <row r="23" spans="1:34" x14ac:dyDescent="0.2">
      <c r="A23" t="s">
        <v>1270</v>
      </c>
      <c r="B23" t="s">
        <v>474</v>
      </c>
      <c r="C23" t="s">
        <v>10</v>
      </c>
      <c r="D23">
        <v>6</v>
      </c>
      <c r="E23">
        <v>778</v>
      </c>
      <c r="F23" t="s">
        <v>475</v>
      </c>
      <c r="H23" t="s">
        <v>1521</v>
      </c>
      <c r="I23" t="s">
        <v>1522</v>
      </c>
      <c r="K23" t="s">
        <v>1523</v>
      </c>
      <c r="L23" t="s">
        <v>1524</v>
      </c>
      <c r="M23" t="s">
        <v>1525</v>
      </c>
      <c r="N23" t="s">
        <v>1511</v>
      </c>
      <c r="AA23" t="s">
        <v>1582</v>
      </c>
      <c r="AD23" t="s">
        <v>1504</v>
      </c>
      <c r="AH23" t="s">
        <v>1583</v>
      </c>
    </row>
    <row r="24" spans="1:34" x14ac:dyDescent="0.2">
      <c r="A24" t="s">
        <v>312</v>
      </c>
      <c r="B24" t="s">
        <v>313</v>
      </c>
      <c r="C24" t="s">
        <v>10</v>
      </c>
      <c r="D24">
        <v>804</v>
      </c>
      <c r="E24">
        <v>119573</v>
      </c>
      <c r="F24" t="s">
        <v>314</v>
      </c>
      <c r="G24" t="s">
        <v>315</v>
      </c>
      <c r="H24" t="s">
        <v>1584</v>
      </c>
      <c r="I24" t="s">
        <v>1534</v>
      </c>
      <c r="J24" t="s">
        <v>1585</v>
      </c>
      <c r="K24" t="s">
        <v>1517</v>
      </c>
      <c r="M24" t="s">
        <v>1541</v>
      </c>
      <c r="N24" t="s">
        <v>1511</v>
      </c>
      <c r="W24" s="6">
        <v>6.3101631026310303E+144</v>
      </c>
      <c r="AC24" t="s">
        <v>1503</v>
      </c>
      <c r="AH24" t="s">
        <v>1586</v>
      </c>
    </row>
    <row r="25" spans="1:34" x14ac:dyDescent="0.2">
      <c r="A25" t="s">
        <v>1086</v>
      </c>
      <c r="B25" t="s">
        <v>441</v>
      </c>
      <c r="C25" t="s">
        <v>10</v>
      </c>
      <c r="D25">
        <v>21</v>
      </c>
      <c r="E25">
        <v>6475</v>
      </c>
      <c r="F25" t="s">
        <v>988</v>
      </c>
      <c r="H25" t="s">
        <v>1506</v>
      </c>
      <c r="I25" t="s">
        <v>1507</v>
      </c>
      <c r="J25" t="s">
        <v>1508</v>
      </c>
      <c r="K25" t="s">
        <v>1509</v>
      </c>
      <c r="N25" t="s">
        <v>1511</v>
      </c>
      <c r="U25" t="s">
        <v>1587</v>
      </c>
      <c r="AH25" t="s">
        <v>1514</v>
      </c>
    </row>
    <row r="26" spans="1:34" x14ac:dyDescent="0.2">
      <c r="A26" t="s">
        <v>1048</v>
      </c>
      <c r="B26" t="s">
        <v>329</v>
      </c>
      <c r="C26" t="s">
        <v>10</v>
      </c>
      <c r="D26">
        <v>26</v>
      </c>
      <c r="E26">
        <v>2060</v>
      </c>
      <c r="F26" t="s">
        <v>747</v>
      </c>
      <c r="H26" t="s">
        <v>1521</v>
      </c>
      <c r="I26" t="s">
        <v>1522</v>
      </c>
      <c r="K26" t="s">
        <v>1523</v>
      </c>
      <c r="L26" t="s">
        <v>1524</v>
      </c>
      <c r="M26" t="s">
        <v>1525</v>
      </c>
      <c r="N26" t="s">
        <v>1511</v>
      </c>
      <c r="AA26" t="s">
        <v>1582</v>
      </c>
      <c r="AD26" t="s">
        <v>1504</v>
      </c>
      <c r="AH26" t="s">
        <v>1588</v>
      </c>
    </row>
    <row r="27" spans="1:34" x14ac:dyDescent="0.2">
      <c r="A27" t="s">
        <v>33</v>
      </c>
      <c r="B27" t="s">
        <v>31</v>
      </c>
      <c r="C27" t="s">
        <v>10</v>
      </c>
      <c r="D27">
        <v>16201</v>
      </c>
      <c r="E27">
        <v>1438776</v>
      </c>
      <c r="F27" t="s">
        <v>34</v>
      </c>
      <c r="H27" t="s">
        <v>1589</v>
      </c>
      <c r="I27" t="s">
        <v>1534</v>
      </c>
      <c r="K27" t="s">
        <v>1590</v>
      </c>
      <c r="M27" t="s">
        <v>1518</v>
      </c>
      <c r="N27" t="s">
        <v>1511</v>
      </c>
      <c r="W27" t="s">
        <v>1591</v>
      </c>
      <c r="AC27" t="s">
        <v>1503</v>
      </c>
    </row>
    <row r="28" spans="1:34" x14ac:dyDescent="0.2">
      <c r="A28" t="s">
        <v>1316</v>
      </c>
      <c r="B28" t="s">
        <v>1282</v>
      </c>
      <c r="C28" t="s">
        <v>10</v>
      </c>
      <c r="D28">
        <v>3</v>
      </c>
      <c r="E28">
        <v>786</v>
      </c>
      <c r="F28" t="s">
        <v>1283</v>
      </c>
      <c r="G28" t="s">
        <v>1098</v>
      </c>
      <c r="H28" t="s">
        <v>1592</v>
      </c>
      <c r="I28" t="s">
        <v>1534</v>
      </c>
      <c r="J28" t="s">
        <v>1593</v>
      </c>
      <c r="K28" t="s">
        <v>1594</v>
      </c>
      <c r="M28" t="s">
        <v>1518</v>
      </c>
      <c r="N28" t="s">
        <v>1511</v>
      </c>
      <c r="O28" t="s">
        <v>1595</v>
      </c>
      <c r="AA28" t="s">
        <v>1596</v>
      </c>
      <c r="AH28" t="s">
        <v>1597</v>
      </c>
    </row>
    <row r="29" spans="1:34" x14ac:dyDescent="0.2">
      <c r="A29" t="s">
        <v>1408</v>
      </c>
      <c r="B29" t="s">
        <v>1409</v>
      </c>
      <c r="C29" t="s">
        <v>10</v>
      </c>
      <c r="D29">
        <v>0</v>
      </c>
      <c r="E29">
        <v>24</v>
      </c>
      <c r="F29" t="s">
        <v>1351</v>
      </c>
      <c r="H29" t="s">
        <v>1521</v>
      </c>
      <c r="I29" t="s">
        <v>1522</v>
      </c>
      <c r="K29" t="s">
        <v>1523</v>
      </c>
      <c r="L29" t="s">
        <v>1524</v>
      </c>
      <c r="M29" t="s">
        <v>1518</v>
      </c>
      <c r="N29" t="s">
        <v>1511</v>
      </c>
      <c r="AA29" t="s">
        <v>1582</v>
      </c>
      <c r="AD29" t="s">
        <v>1504</v>
      </c>
      <c r="AH29" t="s">
        <v>1598</v>
      </c>
    </row>
    <row r="30" spans="1:34" x14ac:dyDescent="0.2">
      <c r="A30" t="s">
        <v>320</v>
      </c>
      <c r="B30" t="s">
        <v>321</v>
      </c>
      <c r="C30" t="s">
        <v>10</v>
      </c>
      <c r="D30">
        <v>784</v>
      </c>
      <c r="E30">
        <v>102225</v>
      </c>
      <c r="F30" t="s">
        <v>51</v>
      </c>
      <c r="G30" t="s">
        <v>52</v>
      </c>
      <c r="H30" t="s">
        <v>1599</v>
      </c>
      <c r="I30" t="s">
        <v>1600</v>
      </c>
      <c r="J30" t="s">
        <v>1601</v>
      </c>
      <c r="K30" t="s">
        <v>1599</v>
      </c>
      <c r="M30" t="s">
        <v>1602</v>
      </c>
      <c r="N30" t="s">
        <v>1511</v>
      </c>
      <c r="O30" t="s">
        <v>1535</v>
      </c>
      <c r="AC30" t="s">
        <v>1503</v>
      </c>
      <c r="AH30" t="s">
        <v>1603</v>
      </c>
    </row>
    <row r="31" spans="1:34" x14ac:dyDescent="0.2">
      <c r="A31" t="s">
        <v>1244</v>
      </c>
      <c r="B31" t="s">
        <v>1108</v>
      </c>
      <c r="C31" t="s">
        <v>10</v>
      </c>
      <c r="D31">
        <v>8</v>
      </c>
      <c r="E31">
        <v>1467</v>
      </c>
      <c r="F31" t="s">
        <v>1109</v>
      </c>
      <c r="G31" t="s">
        <v>1110</v>
      </c>
      <c r="H31" t="s">
        <v>1592</v>
      </c>
      <c r="I31" t="s">
        <v>1534</v>
      </c>
      <c r="J31" t="s">
        <v>1604</v>
      </c>
      <c r="K31" t="s">
        <v>1594</v>
      </c>
      <c r="M31" t="s">
        <v>1518</v>
      </c>
      <c r="N31" t="s">
        <v>1511</v>
      </c>
      <c r="O31" t="s">
        <v>1595</v>
      </c>
      <c r="AA31" t="s">
        <v>1605</v>
      </c>
      <c r="AH31" t="s">
        <v>1606</v>
      </c>
    </row>
    <row r="32" spans="1:34" x14ac:dyDescent="0.2">
      <c r="A32" t="s">
        <v>954</v>
      </c>
      <c r="B32" t="s">
        <v>955</v>
      </c>
      <c r="C32" t="s">
        <v>218</v>
      </c>
      <c r="D32">
        <v>41</v>
      </c>
      <c r="E32">
        <v>19764</v>
      </c>
      <c r="F32" t="s">
        <v>840</v>
      </c>
      <c r="G32" t="s">
        <v>841</v>
      </c>
      <c r="H32" t="s">
        <v>1547</v>
      </c>
      <c r="I32" t="s">
        <v>1548</v>
      </c>
      <c r="K32" t="s">
        <v>1547</v>
      </c>
      <c r="M32" t="s">
        <v>1518</v>
      </c>
      <c r="N32" t="s">
        <v>1549</v>
      </c>
      <c r="W32" t="s">
        <v>1607</v>
      </c>
      <c r="AC32" t="s">
        <v>1503</v>
      </c>
      <c r="AD32" t="s">
        <v>1504</v>
      </c>
      <c r="AH32" t="s">
        <v>1608</v>
      </c>
    </row>
    <row r="33" spans="1:34" x14ac:dyDescent="0.2">
      <c r="A33" t="s">
        <v>1049</v>
      </c>
      <c r="B33" t="s">
        <v>897</v>
      </c>
      <c r="C33" t="s">
        <v>10</v>
      </c>
      <c r="D33">
        <v>26</v>
      </c>
      <c r="E33">
        <v>2226</v>
      </c>
      <c r="F33" t="s">
        <v>870</v>
      </c>
      <c r="H33" t="s">
        <v>1521</v>
      </c>
      <c r="I33" t="s">
        <v>1522</v>
      </c>
      <c r="K33" t="s">
        <v>1523</v>
      </c>
      <c r="L33" t="s">
        <v>1524</v>
      </c>
      <c r="M33" t="s">
        <v>1525</v>
      </c>
      <c r="N33" t="s">
        <v>1511</v>
      </c>
      <c r="AD33" t="s">
        <v>1504</v>
      </c>
      <c r="AH33" t="s">
        <v>1609</v>
      </c>
    </row>
    <row r="34" spans="1:34" x14ac:dyDescent="0.2">
      <c r="A34" t="s">
        <v>1030</v>
      </c>
      <c r="B34" t="s">
        <v>329</v>
      </c>
      <c r="C34" t="s">
        <v>10</v>
      </c>
      <c r="D34">
        <v>29</v>
      </c>
      <c r="E34">
        <v>2000</v>
      </c>
      <c r="F34" t="s">
        <v>785</v>
      </c>
      <c r="H34" t="s">
        <v>1521</v>
      </c>
      <c r="I34" t="s">
        <v>1522</v>
      </c>
      <c r="K34" t="s">
        <v>1523</v>
      </c>
      <c r="L34" t="s">
        <v>1524</v>
      </c>
      <c r="M34" t="s">
        <v>1525</v>
      </c>
      <c r="N34" t="s">
        <v>1511</v>
      </c>
      <c r="AA34" t="s">
        <v>1582</v>
      </c>
      <c r="AD34" t="s">
        <v>1504</v>
      </c>
      <c r="AH34" t="s">
        <v>1588</v>
      </c>
    </row>
    <row r="35" spans="1:34" x14ac:dyDescent="0.2">
      <c r="A35" t="s">
        <v>84</v>
      </c>
      <c r="B35" t="s">
        <v>58</v>
      </c>
      <c r="C35" t="s">
        <v>10</v>
      </c>
      <c r="D35">
        <v>5457</v>
      </c>
      <c r="E35">
        <v>1573095</v>
      </c>
      <c r="F35" t="s">
        <v>40</v>
      </c>
      <c r="H35" t="s">
        <v>1589</v>
      </c>
      <c r="I35" t="s">
        <v>1534</v>
      </c>
      <c r="K35" t="s">
        <v>1590</v>
      </c>
      <c r="M35" t="s">
        <v>1518</v>
      </c>
      <c r="N35" t="s">
        <v>1511</v>
      </c>
      <c r="W35" t="s">
        <v>1610</v>
      </c>
      <c r="AC35" t="s">
        <v>1503</v>
      </c>
      <c r="AD35" t="s">
        <v>1504</v>
      </c>
    </row>
    <row r="36" spans="1:34" x14ac:dyDescent="0.2">
      <c r="A36" t="s">
        <v>1317</v>
      </c>
      <c r="B36" t="s">
        <v>1199</v>
      </c>
      <c r="C36" t="s">
        <v>218</v>
      </c>
      <c r="D36">
        <v>3</v>
      </c>
      <c r="E36">
        <v>1589</v>
      </c>
      <c r="F36" t="s">
        <v>1132</v>
      </c>
      <c r="G36" t="s">
        <v>1133</v>
      </c>
      <c r="H36" t="s">
        <v>1547</v>
      </c>
      <c r="I36" t="s">
        <v>1548</v>
      </c>
      <c r="K36" t="s">
        <v>1547</v>
      </c>
      <c r="M36" t="s">
        <v>1518</v>
      </c>
      <c r="N36" t="s">
        <v>1549</v>
      </c>
      <c r="W36" t="s">
        <v>1550</v>
      </c>
      <c r="AC36" t="s">
        <v>1503</v>
      </c>
      <c r="AD36" t="s">
        <v>1504</v>
      </c>
      <c r="AH36" t="s">
        <v>1611</v>
      </c>
    </row>
    <row r="37" spans="1:34" x14ac:dyDescent="0.2">
      <c r="A37" t="s">
        <v>279</v>
      </c>
      <c r="B37" t="s">
        <v>280</v>
      </c>
      <c r="C37" t="s">
        <v>10</v>
      </c>
      <c r="D37">
        <v>980</v>
      </c>
      <c r="E37">
        <v>130147</v>
      </c>
      <c r="F37" t="s">
        <v>245</v>
      </c>
      <c r="G37" t="s">
        <v>146</v>
      </c>
      <c r="H37" t="s">
        <v>1533</v>
      </c>
      <c r="I37" t="s">
        <v>1534</v>
      </c>
      <c r="K37" t="s">
        <v>1533</v>
      </c>
      <c r="M37" t="s">
        <v>1518</v>
      </c>
      <c r="N37" t="s">
        <v>1511</v>
      </c>
      <c r="AH37" t="s">
        <v>1612</v>
      </c>
    </row>
    <row r="38" spans="1:34" x14ac:dyDescent="0.2">
      <c r="A38" t="s">
        <v>1318</v>
      </c>
      <c r="B38" t="s">
        <v>961</v>
      </c>
      <c r="C38" t="s">
        <v>218</v>
      </c>
      <c r="D38">
        <v>3</v>
      </c>
      <c r="E38">
        <v>1499</v>
      </c>
      <c r="F38" t="s">
        <v>840</v>
      </c>
      <c r="G38" t="s">
        <v>841</v>
      </c>
      <c r="H38" t="s">
        <v>1547</v>
      </c>
      <c r="I38" t="s">
        <v>1548</v>
      </c>
      <c r="K38" t="s">
        <v>1547</v>
      </c>
      <c r="M38" t="s">
        <v>1518</v>
      </c>
      <c r="N38" t="s">
        <v>1549</v>
      </c>
      <c r="W38" t="s">
        <v>1552</v>
      </c>
      <c r="AC38" t="s">
        <v>1503</v>
      </c>
      <c r="AD38" t="s">
        <v>1504</v>
      </c>
      <c r="AH38" t="s">
        <v>1551</v>
      </c>
    </row>
    <row r="39" spans="1:34" x14ac:dyDescent="0.2">
      <c r="A39" t="s">
        <v>1152</v>
      </c>
      <c r="B39" t="s">
        <v>618</v>
      </c>
      <c r="C39" t="s">
        <v>10</v>
      </c>
      <c r="D39">
        <v>15</v>
      </c>
      <c r="E39">
        <v>2459</v>
      </c>
      <c r="F39" t="s">
        <v>800</v>
      </c>
      <c r="H39" t="s">
        <v>1506</v>
      </c>
      <c r="I39" t="s">
        <v>1507</v>
      </c>
      <c r="J39" t="s">
        <v>1508</v>
      </c>
      <c r="K39" t="s">
        <v>1509</v>
      </c>
      <c r="M39" t="s">
        <v>1510</v>
      </c>
      <c r="N39" t="s">
        <v>1511</v>
      </c>
      <c r="S39" t="s">
        <v>1512</v>
      </c>
      <c r="AC39" t="s">
        <v>1503</v>
      </c>
      <c r="AH39" t="s">
        <v>1538</v>
      </c>
    </row>
    <row r="40" spans="1:34" x14ac:dyDescent="0.2">
      <c r="A40" t="s">
        <v>160</v>
      </c>
      <c r="B40" t="s">
        <v>161</v>
      </c>
      <c r="C40" t="s">
        <v>10</v>
      </c>
      <c r="D40">
        <v>2488</v>
      </c>
      <c r="E40">
        <v>720463</v>
      </c>
      <c r="F40" t="s">
        <v>97</v>
      </c>
      <c r="G40" t="s">
        <v>98</v>
      </c>
      <c r="H40" t="s">
        <v>1521</v>
      </c>
      <c r="I40" t="s">
        <v>1522</v>
      </c>
      <c r="K40" t="s">
        <v>1540</v>
      </c>
      <c r="M40" t="s">
        <v>1541</v>
      </c>
      <c r="N40" t="s">
        <v>1511</v>
      </c>
      <c r="U40" t="s">
        <v>1613</v>
      </c>
      <c r="AA40" t="s">
        <v>1543</v>
      </c>
      <c r="AC40" t="s">
        <v>1503</v>
      </c>
      <c r="AD40" t="s">
        <v>1504</v>
      </c>
      <c r="AH40" t="s">
        <v>1544</v>
      </c>
    </row>
    <row r="41" spans="1:34" x14ac:dyDescent="0.2">
      <c r="A41" s="1" t="s">
        <v>1087</v>
      </c>
      <c r="B41" t="s">
        <v>1088</v>
      </c>
      <c r="C41" t="s">
        <v>218</v>
      </c>
      <c r="D41">
        <v>21</v>
      </c>
      <c r="E41">
        <v>20969</v>
      </c>
      <c r="F41" t="s">
        <v>1060</v>
      </c>
      <c r="G41" t="s">
        <v>1061</v>
      </c>
      <c r="H41" t="s">
        <v>1547</v>
      </c>
      <c r="I41" t="s">
        <v>1548</v>
      </c>
      <c r="J41" t="s">
        <v>1547</v>
      </c>
      <c r="K41" t="s">
        <v>1547</v>
      </c>
      <c r="M41" t="s">
        <v>1614</v>
      </c>
      <c r="N41" t="s">
        <v>1549</v>
      </c>
      <c r="V41" t="s">
        <v>1615</v>
      </c>
      <c r="W41" t="s">
        <v>1616</v>
      </c>
      <c r="AC41" t="s">
        <v>1503</v>
      </c>
      <c r="AH41" t="s">
        <v>1617</v>
      </c>
    </row>
    <row r="42" spans="1:34" x14ac:dyDescent="0.2">
      <c r="A42" t="s">
        <v>1215</v>
      </c>
      <c r="B42" t="s">
        <v>1123</v>
      </c>
      <c r="C42" t="s">
        <v>218</v>
      </c>
      <c r="D42">
        <v>10</v>
      </c>
      <c r="E42">
        <v>5716</v>
      </c>
      <c r="F42" t="s">
        <v>840</v>
      </c>
      <c r="G42" t="s">
        <v>841</v>
      </c>
      <c r="H42" t="s">
        <v>1547</v>
      </c>
      <c r="I42" t="s">
        <v>1548</v>
      </c>
      <c r="K42" t="s">
        <v>1547</v>
      </c>
      <c r="M42" t="s">
        <v>1518</v>
      </c>
      <c r="N42" t="s">
        <v>1549</v>
      </c>
      <c r="W42" t="s">
        <v>1607</v>
      </c>
      <c r="AC42" t="s">
        <v>1503</v>
      </c>
      <c r="AD42" t="s">
        <v>1504</v>
      </c>
      <c r="AH42" t="s">
        <v>1611</v>
      </c>
    </row>
    <row r="43" spans="1:34" x14ac:dyDescent="0.2">
      <c r="A43" t="s">
        <v>1077</v>
      </c>
      <c r="B43" t="s">
        <v>855</v>
      </c>
      <c r="C43" t="s">
        <v>10</v>
      </c>
      <c r="D43">
        <v>22</v>
      </c>
      <c r="E43">
        <v>2997</v>
      </c>
      <c r="F43" t="s">
        <v>310</v>
      </c>
      <c r="G43" t="s">
        <v>311</v>
      </c>
      <c r="H43" t="s">
        <v>1570</v>
      </c>
      <c r="I43" t="s">
        <v>1571</v>
      </c>
      <c r="J43" t="s">
        <v>1572</v>
      </c>
      <c r="K43" t="s">
        <v>1573</v>
      </c>
      <c r="M43" t="s">
        <v>1518</v>
      </c>
      <c r="N43" t="s">
        <v>1511</v>
      </c>
      <c r="O43" t="s">
        <v>1574</v>
      </c>
      <c r="AH43" t="s">
        <v>1618</v>
      </c>
    </row>
    <row r="44" spans="1:34" x14ac:dyDescent="0.2">
      <c r="A44" t="s">
        <v>353</v>
      </c>
      <c r="B44" t="s">
        <v>354</v>
      </c>
      <c r="C44" t="s">
        <v>10</v>
      </c>
      <c r="D44">
        <v>597</v>
      </c>
      <c r="E44">
        <v>110559</v>
      </c>
      <c r="F44" t="s">
        <v>355</v>
      </c>
      <c r="G44" t="s">
        <v>356</v>
      </c>
      <c r="H44" t="s">
        <v>1559</v>
      </c>
      <c r="I44" t="s">
        <v>1534</v>
      </c>
      <c r="K44" t="s">
        <v>1560</v>
      </c>
      <c r="M44" t="s">
        <v>1518</v>
      </c>
      <c r="N44" t="s">
        <v>1511</v>
      </c>
      <c r="W44" t="s">
        <v>1619</v>
      </c>
      <c r="AA44" t="s">
        <v>1562</v>
      </c>
      <c r="AC44" t="s">
        <v>1503</v>
      </c>
      <c r="AD44" t="s">
        <v>1504</v>
      </c>
      <c r="AE44" t="s">
        <v>1563</v>
      </c>
      <c r="AH44" t="s">
        <v>1564</v>
      </c>
    </row>
    <row r="45" spans="1:34" x14ac:dyDescent="0.2">
      <c r="A45" t="s">
        <v>744</v>
      </c>
      <c r="B45" t="s">
        <v>347</v>
      </c>
      <c r="C45" t="s">
        <v>10</v>
      </c>
      <c r="D45">
        <v>105</v>
      </c>
      <c r="E45">
        <v>16055</v>
      </c>
      <c r="F45" t="s">
        <v>333</v>
      </c>
      <c r="H45" t="s">
        <v>1506</v>
      </c>
      <c r="I45" t="s">
        <v>1507</v>
      </c>
      <c r="J45" t="s">
        <v>1508</v>
      </c>
      <c r="K45" t="s">
        <v>1509</v>
      </c>
      <c r="M45" t="s">
        <v>1510</v>
      </c>
      <c r="N45" t="s">
        <v>1511</v>
      </c>
      <c r="S45" t="s">
        <v>1512</v>
      </c>
      <c r="AA45" t="s">
        <v>1620</v>
      </c>
      <c r="AC45" t="s">
        <v>1503</v>
      </c>
      <c r="AH45" t="s">
        <v>1514</v>
      </c>
    </row>
    <row r="46" spans="1:34" x14ac:dyDescent="0.2">
      <c r="A46" t="s">
        <v>573</v>
      </c>
      <c r="B46" t="s">
        <v>574</v>
      </c>
      <c r="C46" t="s">
        <v>10</v>
      </c>
      <c r="D46">
        <v>198</v>
      </c>
      <c r="E46">
        <v>21884</v>
      </c>
      <c r="F46" t="s">
        <v>381</v>
      </c>
      <c r="H46" t="s">
        <v>1521</v>
      </c>
      <c r="I46" t="s">
        <v>1522</v>
      </c>
      <c r="K46" t="s">
        <v>1523</v>
      </c>
      <c r="L46" t="s">
        <v>1524</v>
      </c>
      <c r="M46" t="s">
        <v>1525</v>
      </c>
      <c r="N46" t="s">
        <v>1511</v>
      </c>
      <c r="AD46" t="s">
        <v>1504</v>
      </c>
      <c r="AH46" t="s">
        <v>1621</v>
      </c>
    </row>
    <row r="47" spans="1:34" x14ac:dyDescent="0.2">
      <c r="A47" t="s">
        <v>729</v>
      </c>
      <c r="B47" t="s">
        <v>337</v>
      </c>
      <c r="C47" t="s">
        <v>10</v>
      </c>
      <c r="D47">
        <v>111</v>
      </c>
      <c r="E47">
        <v>7601</v>
      </c>
      <c r="F47" t="s">
        <v>730</v>
      </c>
      <c r="H47" t="s">
        <v>1521</v>
      </c>
      <c r="I47" t="s">
        <v>1522</v>
      </c>
      <c r="K47" t="s">
        <v>1523</v>
      </c>
      <c r="L47" t="s">
        <v>1524</v>
      </c>
      <c r="M47" t="s">
        <v>1525</v>
      </c>
      <c r="N47" t="s">
        <v>1511</v>
      </c>
      <c r="AA47" t="s">
        <v>1526</v>
      </c>
      <c r="AD47" t="s">
        <v>1504</v>
      </c>
      <c r="AH47" t="s">
        <v>1622</v>
      </c>
    </row>
    <row r="48" spans="1:34" x14ac:dyDescent="0.2">
      <c r="A48" t="s">
        <v>186</v>
      </c>
      <c r="B48" t="s">
        <v>187</v>
      </c>
      <c r="C48" t="s">
        <v>10</v>
      </c>
      <c r="D48">
        <v>2079</v>
      </c>
      <c r="E48">
        <v>139766</v>
      </c>
      <c r="F48" t="s">
        <v>102</v>
      </c>
      <c r="G48" t="s">
        <v>56</v>
      </c>
      <c r="H48" t="s">
        <v>1623</v>
      </c>
      <c r="I48" t="s">
        <v>1534</v>
      </c>
      <c r="K48" t="s">
        <v>1624</v>
      </c>
      <c r="M48" t="s">
        <v>1518</v>
      </c>
      <c r="N48" t="s">
        <v>1511</v>
      </c>
      <c r="Q48" t="s">
        <v>1625</v>
      </c>
      <c r="AA48" t="s">
        <v>1626</v>
      </c>
      <c r="AC48" t="s">
        <v>1503</v>
      </c>
      <c r="AH48" t="s">
        <v>1627</v>
      </c>
    </row>
    <row r="49" spans="1:34" x14ac:dyDescent="0.2">
      <c r="A49" t="s">
        <v>545</v>
      </c>
      <c r="B49" t="s">
        <v>546</v>
      </c>
      <c r="C49" t="s">
        <v>10</v>
      </c>
      <c r="D49">
        <v>218</v>
      </c>
      <c r="E49">
        <v>64773</v>
      </c>
      <c r="F49" t="s">
        <v>24</v>
      </c>
      <c r="G49" t="s">
        <v>25</v>
      </c>
      <c r="H49" t="s">
        <v>1515</v>
      </c>
      <c r="I49" t="s">
        <v>1516</v>
      </c>
      <c r="K49" t="s">
        <v>1517</v>
      </c>
      <c r="M49" t="s">
        <v>1518</v>
      </c>
      <c r="N49" t="s">
        <v>1511</v>
      </c>
      <c r="AA49" t="s">
        <v>1537</v>
      </c>
      <c r="AD49" t="s">
        <v>1504</v>
      </c>
      <c r="AH49" t="s">
        <v>1628</v>
      </c>
    </row>
    <row r="50" spans="1:34" x14ac:dyDescent="0.2">
      <c r="A50" t="s">
        <v>683</v>
      </c>
      <c r="B50" t="s">
        <v>443</v>
      </c>
      <c r="C50" t="s">
        <v>10</v>
      </c>
      <c r="D50">
        <v>136</v>
      </c>
      <c r="E50">
        <v>37718</v>
      </c>
      <c r="F50" t="s">
        <v>28</v>
      </c>
      <c r="G50" t="s">
        <v>29</v>
      </c>
      <c r="H50" t="s">
        <v>1515</v>
      </c>
      <c r="I50" t="s">
        <v>1516</v>
      </c>
      <c r="K50" t="s">
        <v>1517</v>
      </c>
      <c r="M50" t="s">
        <v>1518</v>
      </c>
      <c r="N50" t="s">
        <v>1511</v>
      </c>
      <c r="AA50" t="s">
        <v>1513</v>
      </c>
      <c r="AD50" t="s">
        <v>1504</v>
      </c>
      <c r="AH50" t="s">
        <v>1629</v>
      </c>
    </row>
    <row r="51" spans="1:34" x14ac:dyDescent="0.2">
      <c r="A51" t="s">
        <v>379</v>
      </c>
      <c r="B51" t="s">
        <v>380</v>
      </c>
      <c r="C51" t="s">
        <v>10</v>
      </c>
      <c r="D51">
        <v>538</v>
      </c>
      <c r="E51">
        <v>58392</v>
      </c>
      <c r="F51" t="s">
        <v>381</v>
      </c>
      <c r="H51" t="s">
        <v>1521</v>
      </c>
      <c r="I51" t="s">
        <v>1522</v>
      </c>
      <c r="K51" t="s">
        <v>1523</v>
      </c>
      <c r="L51" t="s">
        <v>1524</v>
      </c>
      <c r="M51" t="s">
        <v>1525</v>
      </c>
      <c r="N51" t="s">
        <v>1511</v>
      </c>
      <c r="AD51" t="s">
        <v>1504</v>
      </c>
      <c r="AH51" t="s">
        <v>1630</v>
      </c>
    </row>
    <row r="52" spans="1:34" x14ac:dyDescent="0.2">
      <c r="A52" t="s">
        <v>499</v>
      </c>
      <c r="B52" t="s">
        <v>500</v>
      </c>
      <c r="C52" t="s">
        <v>10</v>
      </c>
      <c r="D52">
        <v>305</v>
      </c>
      <c r="E52">
        <v>258057</v>
      </c>
      <c r="F52" t="s">
        <v>501</v>
      </c>
      <c r="G52" t="s">
        <v>502</v>
      </c>
      <c r="H52" t="s">
        <v>1521</v>
      </c>
      <c r="I52" t="s">
        <v>1522</v>
      </c>
      <c r="K52" t="s">
        <v>1631</v>
      </c>
      <c r="N52" t="s">
        <v>1511</v>
      </c>
      <c r="AA52" t="s">
        <v>1537</v>
      </c>
      <c r="AD52" t="s">
        <v>1504</v>
      </c>
      <c r="AH52" t="s">
        <v>1632</v>
      </c>
    </row>
    <row r="53" spans="1:34" x14ac:dyDescent="0.2">
      <c r="A53" t="s">
        <v>248</v>
      </c>
      <c r="B53" t="s">
        <v>249</v>
      </c>
      <c r="C53" t="s">
        <v>10</v>
      </c>
      <c r="D53">
        <v>1264</v>
      </c>
      <c r="E53">
        <v>152125</v>
      </c>
      <c r="F53" t="s">
        <v>207</v>
      </c>
      <c r="G53" t="s">
        <v>208</v>
      </c>
      <c r="H53" t="s">
        <v>1633</v>
      </c>
      <c r="I53" t="s">
        <v>1634</v>
      </c>
      <c r="J53" t="s">
        <v>1635</v>
      </c>
      <c r="K53" t="s">
        <v>1636</v>
      </c>
      <c r="M53" t="s">
        <v>1518</v>
      </c>
      <c r="N53" t="s">
        <v>1511</v>
      </c>
      <c r="O53" t="s">
        <v>1535</v>
      </c>
      <c r="AD53" t="s">
        <v>1504</v>
      </c>
    </row>
    <row r="54" spans="1:34" x14ac:dyDescent="0.2">
      <c r="A54" t="s">
        <v>524</v>
      </c>
      <c r="B54" t="s">
        <v>525</v>
      </c>
      <c r="C54" t="s">
        <v>10</v>
      </c>
      <c r="D54">
        <v>277</v>
      </c>
      <c r="E54">
        <v>65441</v>
      </c>
      <c r="F54" t="s">
        <v>182</v>
      </c>
      <c r="H54" t="s">
        <v>1637</v>
      </c>
      <c r="I54" t="s">
        <v>1534</v>
      </c>
      <c r="K54" t="s">
        <v>1637</v>
      </c>
      <c r="L54" t="s">
        <v>1524</v>
      </c>
      <c r="M54" t="s">
        <v>1638</v>
      </c>
      <c r="N54" t="s">
        <v>1511</v>
      </c>
      <c r="AB54" t="s">
        <v>1639</v>
      </c>
      <c r="AH54" t="s">
        <v>1640</v>
      </c>
    </row>
    <row r="55" spans="1:34" x14ac:dyDescent="0.2">
      <c r="A55" t="s">
        <v>397</v>
      </c>
      <c r="B55" t="s">
        <v>398</v>
      </c>
      <c r="C55" t="s">
        <v>10</v>
      </c>
      <c r="D55">
        <v>500</v>
      </c>
      <c r="E55">
        <v>392259</v>
      </c>
      <c r="F55" t="s">
        <v>399</v>
      </c>
      <c r="G55" t="s">
        <v>400</v>
      </c>
      <c r="H55" t="s">
        <v>1641</v>
      </c>
      <c r="I55" t="s">
        <v>1642</v>
      </c>
      <c r="J55" t="s">
        <v>1643</v>
      </c>
      <c r="K55" t="s">
        <v>1641</v>
      </c>
      <c r="N55" t="s">
        <v>1511</v>
      </c>
      <c r="O55" t="s">
        <v>1644</v>
      </c>
      <c r="AC55" t="s">
        <v>1503</v>
      </c>
      <c r="AD55" t="s">
        <v>1504</v>
      </c>
      <c r="AH55" t="s">
        <v>1645</v>
      </c>
    </row>
    <row r="56" spans="1:34" x14ac:dyDescent="0.2">
      <c r="A56" t="s">
        <v>348</v>
      </c>
      <c r="B56" t="s">
        <v>349</v>
      </c>
      <c r="C56" t="s">
        <v>10</v>
      </c>
      <c r="D56">
        <v>615</v>
      </c>
      <c r="E56">
        <v>314705</v>
      </c>
      <c r="F56" t="s">
        <v>350</v>
      </c>
      <c r="H56" t="s">
        <v>1637</v>
      </c>
      <c r="I56" t="s">
        <v>1534</v>
      </c>
      <c r="K56" t="s">
        <v>1637</v>
      </c>
      <c r="M56" t="s">
        <v>1646</v>
      </c>
      <c r="N56" t="s">
        <v>1511</v>
      </c>
      <c r="AA56" t="s">
        <v>1647</v>
      </c>
      <c r="AH56" t="s">
        <v>1648</v>
      </c>
    </row>
    <row r="57" spans="1:34" x14ac:dyDescent="0.2">
      <c r="A57" t="s">
        <v>1106</v>
      </c>
      <c r="B57" t="s">
        <v>1067</v>
      </c>
      <c r="C57" t="s">
        <v>218</v>
      </c>
      <c r="D57">
        <v>19</v>
      </c>
      <c r="E57">
        <v>8425</v>
      </c>
      <c r="F57" t="s">
        <v>687</v>
      </c>
      <c r="G57" t="s">
        <v>554</v>
      </c>
      <c r="H57" t="s">
        <v>1547</v>
      </c>
      <c r="I57" t="s">
        <v>1548</v>
      </c>
      <c r="K57" t="s">
        <v>1547</v>
      </c>
      <c r="M57" t="s">
        <v>1518</v>
      </c>
      <c r="N57" t="s">
        <v>1549</v>
      </c>
      <c r="W57" t="s">
        <v>1550</v>
      </c>
      <c r="AC57" t="s">
        <v>1503</v>
      </c>
      <c r="AD57" t="s">
        <v>1504</v>
      </c>
      <c r="AH57" t="s">
        <v>1611</v>
      </c>
    </row>
    <row r="58" spans="1:34" x14ac:dyDescent="0.2">
      <c r="A58" t="s">
        <v>806</v>
      </c>
      <c r="B58" t="s">
        <v>807</v>
      </c>
      <c r="C58" t="s">
        <v>218</v>
      </c>
      <c r="D58">
        <v>79</v>
      </c>
      <c r="E58">
        <v>37224</v>
      </c>
      <c r="F58" t="s">
        <v>808</v>
      </c>
      <c r="G58" t="s">
        <v>809</v>
      </c>
      <c r="H58" t="s">
        <v>1547</v>
      </c>
      <c r="I58" t="s">
        <v>1548</v>
      </c>
      <c r="K58" t="s">
        <v>1547</v>
      </c>
      <c r="M58" t="s">
        <v>1518</v>
      </c>
      <c r="N58" t="s">
        <v>1549</v>
      </c>
      <c r="W58" t="s">
        <v>1649</v>
      </c>
      <c r="AC58" t="s">
        <v>1503</v>
      </c>
      <c r="AD58" t="s">
        <v>1504</v>
      </c>
      <c r="AH58" t="s">
        <v>1650</v>
      </c>
    </row>
    <row r="59" spans="1:34" x14ac:dyDescent="0.2">
      <c r="A59" t="s">
        <v>63</v>
      </c>
      <c r="B59" t="s">
        <v>36</v>
      </c>
      <c r="C59" t="s">
        <v>10</v>
      </c>
      <c r="D59">
        <v>7692</v>
      </c>
      <c r="E59">
        <v>741746</v>
      </c>
      <c r="F59" t="s">
        <v>37</v>
      </c>
      <c r="G59" t="s">
        <v>38</v>
      </c>
      <c r="H59" t="s">
        <v>1651</v>
      </c>
      <c r="I59" t="s">
        <v>1652</v>
      </c>
      <c r="K59" t="s">
        <v>1653</v>
      </c>
      <c r="M59" t="s">
        <v>1557</v>
      </c>
      <c r="N59" t="s">
        <v>1511</v>
      </c>
      <c r="AA59" t="s">
        <v>1654</v>
      </c>
      <c r="AC59" t="s">
        <v>1503</v>
      </c>
      <c r="AH59" t="s">
        <v>1655</v>
      </c>
    </row>
    <row r="60" spans="1:34" x14ac:dyDescent="0.2">
      <c r="A60" t="s">
        <v>849</v>
      </c>
      <c r="B60" t="s">
        <v>329</v>
      </c>
      <c r="C60" t="s">
        <v>10</v>
      </c>
      <c r="D60">
        <v>67</v>
      </c>
      <c r="E60">
        <v>5713</v>
      </c>
      <c r="F60" t="s">
        <v>785</v>
      </c>
      <c r="H60" t="s">
        <v>1521</v>
      </c>
      <c r="I60" t="s">
        <v>1522</v>
      </c>
      <c r="K60" t="s">
        <v>1523</v>
      </c>
      <c r="L60" t="s">
        <v>1524</v>
      </c>
      <c r="M60" t="s">
        <v>1525</v>
      </c>
      <c r="N60" t="s">
        <v>1511</v>
      </c>
      <c r="AD60" t="s">
        <v>1504</v>
      </c>
      <c r="AH60" t="s">
        <v>1656</v>
      </c>
    </row>
    <row r="61" spans="1:34" x14ac:dyDescent="0.2">
      <c r="A61" t="s">
        <v>872</v>
      </c>
      <c r="B61" t="s">
        <v>329</v>
      </c>
      <c r="C61" t="s">
        <v>10</v>
      </c>
      <c r="D61">
        <v>59</v>
      </c>
      <c r="E61">
        <v>4470</v>
      </c>
      <c r="F61" t="s">
        <v>785</v>
      </c>
      <c r="H61" t="s">
        <v>1521</v>
      </c>
      <c r="I61" t="s">
        <v>1522</v>
      </c>
      <c r="K61" t="s">
        <v>1523</v>
      </c>
      <c r="L61" t="s">
        <v>1524</v>
      </c>
      <c r="M61" t="s">
        <v>1525</v>
      </c>
      <c r="N61" t="s">
        <v>1511</v>
      </c>
      <c r="AA61" t="s">
        <v>1526</v>
      </c>
      <c r="AD61" t="s">
        <v>1504</v>
      </c>
      <c r="AH61" t="s">
        <v>1553</v>
      </c>
    </row>
    <row r="62" spans="1:34" x14ac:dyDescent="0.2">
      <c r="A62" t="s">
        <v>628</v>
      </c>
      <c r="B62" t="s">
        <v>629</v>
      </c>
      <c r="C62" t="s">
        <v>10</v>
      </c>
      <c r="D62">
        <v>175</v>
      </c>
      <c r="E62">
        <v>71668</v>
      </c>
      <c r="F62" t="s">
        <v>630</v>
      </c>
      <c r="G62" t="s">
        <v>631</v>
      </c>
      <c r="H62" t="s">
        <v>1657</v>
      </c>
      <c r="I62" t="s">
        <v>1658</v>
      </c>
      <c r="K62" t="s">
        <v>1657</v>
      </c>
      <c r="M62" t="s">
        <v>1518</v>
      </c>
      <c r="N62" t="s">
        <v>1511</v>
      </c>
      <c r="O62" t="s">
        <v>1659</v>
      </c>
      <c r="U62" t="s">
        <v>1660</v>
      </c>
      <c r="AA62" t="s">
        <v>1661</v>
      </c>
      <c r="AC62" t="s">
        <v>1503</v>
      </c>
    </row>
    <row r="63" spans="1:34" x14ac:dyDescent="0.2">
      <c r="A63" t="s">
        <v>731</v>
      </c>
      <c r="B63" t="s">
        <v>700</v>
      </c>
      <c r="C63" t="s">
        <v>10</v>
      </c>
      <c r="D63">
        <v>110</v>
      </c>
      <c r="E63">
        <v>21427</v>
      </c>
      <c r="F63" t="s">
        <v>695</v>
      </c>
      <c r="G63" t="s">
        <v>696</v>
      </c>
      <c r="H63" t="s">
        <v>1662</v>
      </c>
      <c r="I63" t="s">
        <v>1534</v>
      </c>
      <c r="K63" t="s">
        <v>1663</v>
      </c>
      <c r="M63" t="s">
        <v>1614</v>
      </c>
      <c r="N63" t="s">
        <v>1511</v>
      </c>
      <c r="O63" t="s">
        <v>1664</v>
      </c>
      <c r="AC63" t="s">
        <v>1503</v>
      </c>
      <c r="AD63" t="s">
        <v>1504</v>
      </c>
      <c r="AE63" t="s">
        <v>1665</v>
      </c>
      <c r="AH63" t="s">
        <v>1666</v>
      </c>
    </row>
    <row r="64" spans="1:34" x14ac:dyDescent="0.2">
      <c r="A64" t="s">
        <v>1173</v>
      </c>
      <c r="B64" t="s">
        <v>1174</v>
      </c>
      <c r="C64" t="s">
        <v>10</v>
      </c>
      <c r="D64">
        <v>13</v>
      </c>
      <c r="E64">
        <v>3112</v>
      </c>
      <c r="F64" t="s">
        <v>1109</v>
      </c>
      <c r="G64" t="s">
        <v>1110</v>
      </c>
      <c r="H64" t="s">
        <v>1592</v>
      </c>
      <c r="I64" t="s">
        <v>1534</v>
      </c>
      <c r="J64" t="s">
        <v>1604</v>
      </c>
      <c r="K64" t="s">
        <v>1594</v>
      </c>
      <c r="M64" t="s">
        <v>1518</v>
      </c>
      <c r="N64" t="s">
        <v>1511</v>
      </c>
      <c r="O64" t="s">
        <v>1595</v>
      </c>
      <c r="AA64" t="s">
        <v>1667</v>
      </c>
      <c r="AH64" t="s">
        <v>1606</v>
      </c>
    </row>
    <row r="65" spans="1:34" x14ac:dyDescent="0.2">
      <c r="A65" t="s">
        <v>826</v>
      </c>
      <c r="B65" t="s">
        <v>650</v>
      </c>
      <c r="C65" t="s">
        <v>10</v>
      </c>
      <c r="D65">
        <v>74</v>
      </c>
      <c r="E65">
        <v>10467</v>
      </c>
      <c r="F65" t="s">
        <v>698</v>
      </c>
      <c r="G65" t="s">
        <v>641</v>
      </c>
      <c r="H65" t="s">
        <v>1521</v>
      </c>
      <c r="I65" t="s">
        <v>1565</v>
      </c>
      <c r="K65" t="s">
        <v>1566</v>
      </c>
      <c r="M65" t="s">
        <v>1567</v>
      </c>
      <c r="N65" t="s">
        <v>1511</v>
      </c>
      <c r="O65" t="s">
        <v>1568</v>
      </c>
      <c r="AC65" t="s">
        <v>1503</v>
      </c>
      <c r="AD65" t="s">
        <v>1504</v>
      </c>
      <c r="AE65" t="s">
        <v>1668</v>
      </c>
      <c r="AH65" t="s">
        <v>1669</v>
      </c>
    </row>
    <row r="66" spans="1:34" x14ac:dyDescent="0.2">
      <c r="A66" t="s">
        <v>205</v>
      </c>
      <c r="B66" t="s">
        <v>206</v>
      </c>
      <c r="C66" t="s">
        <v>10</v>
      </c>
      <c r="D66">
        <v>1756</v>
      </c>
      <c r="E66">
        <v>308108</v>
      </c>
      <c r="F66" t="s">
        <v>207</v>
      </c>
      <c r="G66" t="s">
        <v>208</v>
      </c>
      <c r="H66" t="s">
        <v>1633</v>
      </c>
      <c r="I66" t="s">
        <v>1634</v>
      </c>
      <c r="J66" t="s">
        <v>1635</v>
      </c>
      <c r="K66" t="s">
        <v>1636</v>
      </c>
      <c r="M66" t="s">
        <v>1518</v>
      </c>
      <c r="N66" t="s">
        <v>1511</v>
      </c>
      <c r="O66" t="s">
        <v>1535</v>
      </c>
      <c r="AD66" t="s">
        <v>1504</v>
      </c>
    </row>
    <row r="67" spans="1:34" x14ac:dyDescent="0.2">
      <c r="A67" t="s">
        <v>836</v>
      </c>
      <c r="B67" t="s">
        <v>383</v>
      </c>
      <c r="C67" t="s">
        <v>10</v>
      </c>
      <c r="D67">
        <v>71</v>
      </c>
      <c r="E67">
        <v>14878</v>
      </c>
      <c r="F67" t="s">
        <v>468</v>
      </c>
      <c r="H67" t="s">
        <v>1637</v>
      </c>
      <c r="I67" t="s">
        <v>1534</v>
      </c>
      <c r="K67" t="s">
        <v>1637</v>
      </c>
      <c r="N67" t="s">
        <v>1511</v>
      </c>
      <c r="AB67" t="s">
        <v>1639</v>
      </c>
      <c r="AD67" t="s">
        <v>1504</v>
      </c>
      <c r="AH67" t="s">
        <v>1670</v>
      </c>
    </row>
    <row r="68" spans="1:34" x14ac:dyDescent="0.2">
      <c r="A68" t="s">
        <v>1280</v>
      </c>
      <c r="B68" t="s">
        <v>1254</v>
      </c>
      <c r="C68" t="s">
        <v>10</v>
      </c>
      <c r="D68">
        <v>5</v>
      </c>
      <c r="E68">
        <v>332</v>
      </c>
      <c r="F68" t="s">
        <v>979</v>
      </c>
      <c r="H68" t="s">
        <v>1521</v>
      </c>
      <c r="I68" t="s">
        <v>1522</v>
      </c>
      <c r="K68" t="s">
        <v>1523</v>
      </c>
      <c r="L68" t="s">
        <v>1524</v>
      </c>
      <c r="M68" t="s">
        <v>1525</v>
      </c>
      <c r="N68" t="s">
        <v>1511</v>
      </c>
      <c r="AA68" t="s">
        <v>1582</v>
      </c>
      <c r="AD68" t="s">
        <v>1504</v>
      </c>
      <c r="AH68" t="s">
        <v>1671</v>
      </c>
    </row>
    <row r="69" spans="1:34" x14ac:dyDescent="0.2">
      <c r="A69" t="s">
        <v>1319</v>
      </c>
      <c r="B69" t="s">
        <v>1250</v>
      </c>
      <c r="C69" t="s">
        <v>10</v>
      </c>
      <c r="D69">
        <v>3</v>
      </c>
      <c r="E69">
        <v>564</v>
      </c>
      <c r="F69" t="s">
        <v>1114</v>
      </c>
      <c r="G69" t="s">
        <v>1287</v>
      </c>
      <c r="H69" t="s">
        <v>1592</v>
      </c>
      <c r="I69" t="s">
        <v>1534</v>
      </c>
      <c r="J69" t="s">
        <v>1593</v>
      </c>
      <c r="K69" t="s">
        <v>1594</v>
      </c>
      <c r="M69" t="s">
        <v>1518</v>
      </c>
      <c r="N69" t="s">
        <v>1511</v>
      </c>
      <c r="O69" t="s">
        <v>1595</v>
      </c>
      <c r="AA69" t="s">
        <v>1605</v>
      </c>
      <c r="AH69" t="s">
        <v>1672</v>
      </c>
    </row>
    <row r="70" spans="1:34" x14ac:dyDescent="0.2">
      <c r="A70" t="s">
        <v>243</v>
      </c>
      <c r="B70" t="s">
        <v>244</v>
      </c>
      <c r="C70" t="s">
        <v>10</v>
      </c>
      <c r="D70">
        <v>1330</v>
      </c>
      <c r="E70">
        <v>202689</v>
      </c>
      <c r="F70" t="s">
        <v>245</v>
      </c>
      <c r="G70" t="s">
        <v>146</v>
      </c>
      <c r="H70" t="s">
        <v>1533</v>
      </c>
      <c r="I70" t="s">
        <v>1534</v>
      </c>
      <c r="K70" t="s">
        <v>1533</v>
      </c>
      <c r="M70" t="s">
        <v>1518</v>
      </c>
      <c r="N70" t="s">
        <v>1511</v>
      </c>
      <c r="AH70" t="s">
        <v>1673</v>
      </c>
    </row>
    <row r="71" spans="1:34" x14ac:dyDescent="0.2">
      <c r="A71" t="s">
        <v>1389</v>
      </c>
      <c r="B71" t="s">
        <v>1390</v>
      </c>
      <c r="C71" t="s">
        <v>10</v>
      </c>
      <c r="D71">
        <v>1</v>
      </c>
      <c r="E71">
        <v>131</v>
      </c>
      <c r="F71" t="s">
        <v>1206</v>
      </c>
      <c r="H71" t="s">
        <v>1521</v>
      </c>
      <c r="I71" t="s">
        <v>1522</v>
      </c>
      <c r="K71" t="s">
        <v>1523</v>
      </c>
      <c r="L71" t="s">
        <v>1524</v>
      </c>
      <c r="M71" t="s">
        <v>1525</v>
      </c>
      <c r="N71" t="s">
        <v>1511</v>
      </c>
      <c r="AA71" t="s">
        <v>1582</v>
      </c>
      <c r="AD71" t="s">
        <v>1504</v>
      </c>
      <c r="AH71" t="s">
        <v>1674</v>
      </c>
    </row>
    <row r="72" spans="1:34" x14ac:dyDescent="0.2">
      <c r="A72" t="s">
        <v>906</v>
      </c>
      <c r="B72" t="s">
        <v>907</v>
      </c>
      <c r="C72" t="s">
        <v>408</v>
      </c>
      <c r="D72">
        <v>50</v>
      </c>
      <c r="E72">
        <v>51288</v>
      </c>
      <c r="F72" t="s">
        <v>908</v>
      </c>
      <c r="G72" t="s">
        <v>909</v>
      </c>
      <c r="H72" t="s">
        <v>1675</v>
      </c>
      <c r="I72" t="s">
        <v>1676</v>
      </c>
      <c r="K72" t="s">
        <v>1675</v>
      </c>
      <c r="M72" t="s">
        <v>1677</v>
      </c>
      <c r="N72" t="s">
        <v>1678</v>
      </c>
      <c r="AC72" t="s">
        <v>1503</v>
      </c>
      <c r="AD72" t="s">
        <v>1679</v>
      </c>
      <c r="AH72" t="s">
        <v>1680</v>
      </c>
    </row>
    <row r="73" spans="1:34" x14ac:dyDescent="0.2">
      <c r="A73" t="s">
        <v>1410</v>
      </c>
      <c r="B73" t="s">
        <v>1117</v>
      </c>
      <c r="C73" t="s">
        <v>10</v>
      </c>
      <c r="D73">
        <v>0</v>
      </c>
      <c r="E73">
        <v>10</v>
      </c>
      <c r="F73" t="s">
        <v>1118</v>
      </c>
      <c r="G73" t="s">
        <v>1119</v>
      </c>
      <c r="H73" t="s">
        <v>1681</v>
      </c>
      <c r="I73" t="s">
        <v>1682</v>
      </c>
      <c r="K73" t="s">
        <v>1683</v>
      </c>
      <c r="M73" t="s">
        <v>1518</v>
      </c>
      <c r="N73" t="s">
        <v>1511</v>
      </c>
      <c r="AH73" t="s">
        <v>1684</v>
      </c>
    </row>
    <row r="74" spans="1:34" x14ac:dyDescent="0.2">
      <c r="A74" t="s">
        <v>1296</v>
      </c>
      <c r="B74" t="s">
        <v>1131</v>
      </c>
      <c r="C74" t="s">
        <v>218</v>
      </c>
      <c r="D74">
        <v>4</v>
      </c>
      <c r="E74">
        <v>2458</v>
      </c>
      <c r="F74" t="s">
        <v>1144</v>
      </c>
      <c r="G74" t="s">
        <v>1145</v>
      </c>
      <c r="H74" t="s">
        <v>1547</v>
      </c>
      <c r="I74" t="s">
        <v>1548</v>
      </c>
      <c r="K74" t="s">
        <v>1547</v>
      </c>
      <c r="M74" t="s">
        <v>1518</v>
      </c>
      <c r="N74" t="s">
        <v>1549</v>
      </c>
      <c r="W74" t="s">
        <v>1552</v>
      </c>
      <c r="AC74" t="s">
        <v>1503</v>
      </c>
      <c r="AD74" t="s">
        <v>1504</v>
      </c>
      <c r="AH74" t="s">
        <v>1685</v>
      </c>
    </row>
    <row r="75" spans="1:34" x14ac:dyDescent="0.2">
      <c r="A75" t="s">
        <v>143</v>
      </c>
      <c r="B75" t="s">
        <v>144</v>
      </c>
      <c r="C75" t="s">
        <v>10</v>
      </c>
      <c r="D75">
        <v>3193</v>
      </c>
      <c r="E75">
        <v>293781</v>
      </c>
      <c r="F75" t="s">
        <v>145</v>
      </c>
      <c r="G75" t="s">
        <v>146</v>
      </c>
      <c r="H75" t="s">
        <v>1533</v>
      </c>
      <c r="I75" t="s">
        <v>1534</v>
      </c>
      <c r="K75" t="s">
        <v>1533</v>
      </c>
      <c r="M75" t="s">
        <v>1518</v>
      </c>
      <c r="N75" t="s">
        <v>1511</v>
      </c>
      <c r="O75" t="s">
        <v>1535</v>
      </c>
      <c r="AH75" t="s">
        <v>1686</v>
      </c>
    </row>
    <row r="76" spans="1:34" x14ac:dyDescent="0.2">
      <c r="A76" t="s">
        <v>1320</v>
      </c>
      <c r="B76" t="s">
        <v>1262</v>
      </c>
      <c r="C76" t="s">
        <v>10</v>
      </c>
      <c r="D76">
        <v>3</v>
      </c>
      <c r="E76">
        <v>931</v>
      </c>
      <c r="F76" t="s">
        <v>1114</v>
      </c>
      <c r="G76" t="s">
        <v>1115</v>
      </c>
      <c r="H76" t="s">
        <v>1592</v>
      </c>
      <c r="I76" t="s">
        <v>1534</v>
      </c>
      <c r="J76" t="s">
        <v>1593</v>
      </c>
      <c r="K76" t="s">
        <v>1594</v>
      </c>
      <c r="M76" t="s">
        <v>1518</v>
      </c>
      <c r="N76" t="s">
        <v>1511</v>
      </c>
      <c r="O76" t="s">
        <v>1595</v>
      </c>
      <c r="AA76" t="s">
        <v>1596</v>
      </c>
      <c r="AH76" t="s">
        <v>1672</v>
      </c>
    </row>
    <row r="77" spans="1:34" x14ac:dyDescent="0.2">
      <c r="A77" t="s">
        <v>230</v>
      </c>
      <c r="B77" t="s">
        <v>231</v>
      </c>
      <c r="C77" t="s">
        <v>10</v>
      </c>
      <c r="D77">
        <v>1461</v>
      </c>
      <c r="E77">
        <v>207372</v>
      </c>
      <c r="F77" t="s">
        <v>165</v>
      </c>
      <c r="G77" t="s">
        <v>166</v>
      </c>
      <c r="H77" t="s">
        <v>1623</v>
      </c>
      <c r="I77" t="s">
        <v>1534</v>
      </c>
      <c r="K77" t="s">
        <v>1624</v>
      </c>
      <c r="M77" t="s">
        <v>1518</v>
      </c>
      <c r="N77" t="s">
        <v>1511</v>
      </c>
      <c r="Q77" t="s">
        <v>1687</v>
      </c>
      <c r="AA77" t="s">
        <v>1626</v>
      </c>
      <c r="AC77" t="s">
        <v>1503</v>
      </c>
      <c r="AH77" t="s">
        <v>1627</v>
      </c>
    </row>
    <row r="78" spans="1:34" x14ac:dyDescent="0.2">
      <c r="A78" t="s">
        <v>890</v>
      </c>
      <c r="B78" t="s">
        <v>743</v>
      </c>
      <c r="C78" t="s">
        <v>10</v>
      </c>
      <c r="D78">
        <v>54</v>
      </c>
      <c r="E78">
        <v>9305</v>
      </c>
      <c r="F78" t="s">
        <v>640</v>
      </c>
      <c r="G78" t="s">
        <v>641</v>
      </c>
      <c r="H78" t="s">
        <v>1521</v>
      </c>
      <c r="I78" t="s">
        <v>1565</v>
      </c>
      <c r="K78" t="s">
        <v>1566</v>
      </c>
      <c r="M78" t="s">
        <v>1567</v>
      </c>
      <c r="N78" t="s">
        <v>1511</v>
      </c>
      <c r="O78" t="s">
        <v>1568</v>
      </c>
      <c r="AD78" t="s">
        <v>1504</v>
      </c>
      <c r="AH78" t="s">
        <v>1688</v>
      </c>
    </row>
    <row r="79" spans="1:34" x14ac:dyDescent="0.2">
      <c r="A79" t="s">
        <v>801</v>
      </c>
      <c r="B79" t="s">
        <v>802</v>
      </c>
      <c r="C79" t="s">
        <v>10</v>
      </c>
      <c r="D79">
        <v>81</v>
      </c>
      <c r="E79">
        <v>67631</v>
      </c>
      <c r="F79" t="s">
        <v>803</v>
      </c>
      <c r="G79" t="s">
        <v>804</v>
      </c>
      <c r="H79" t="s">
        <v>1689</v>
      </c>
      <c r="I79" t="s">
        <v>1690</v>
      </c>
      <c r="K79" t="s">
        <v>1691</v>
      </c>
      <c r="M79" t="s">
        <v>1518</v>
      </c>
      <c r="N79" t="s">
        <v>1692</v>
      </c>
      <c r="S79" t="s">
        <v>1693</v>
      </c>
      <c r="AC79" t="s">
        <v>1503</v>
      </c>
      <c r="AH79" t="s">
        <v>1694</v>
      </c>
    </row>
    <row r="80" spans="1:34" x14ac:dyDescent="0.2">
      <c r="A80" t="s">
        <v>658</v>
      </c>
      <c r="B80" t="s">
        <v>332</v>
      </c>
      <c r="C80" t="s">
        <v>10</v>
      </c>
      <c r="D80">
        <v>150</v>
      </c>
      <c r="E80">
        <v>22847</v>
      </c>
      <c r="F80" t="s">
        <v>333</v>
      </c>
      <c r="H80" t="s">
        <v>1506</v>
      </c>
      <c r="I80" t="s">
        <v>1507</v>
      </c>
      <c r="J80" t="s">
        <v>1508</v>
      </c>
      <c r="K80" t="s">
        <v>1509</v>
      </c>
      <c r="M80" t="s">
        <v>1510</v>
      </c>
      <c r="N80" t="s">
        <v>1511</v>
      </c>
      <c r="S80" t="s">
        <v>1512</v>
      </c>
      <c r="AC80" t="s">
        <v>1503</v>
      </c>
      <c r="AH80" t="s">
        <v>1514</v>
      </c>
    </row>
    <row r="81" spans="1:34" x14ac:dyDescent="0.2">
      <c r="A81" t="s">
        <v>891</v>
      </c>
      <c r="B81" t="s">
        <v>329</v>
      </c>
      <c r="C81" t="s">
        <v>10</v>
      </c>
      <c r="D81">
        <v>54</v>
      </c>
      <c r="E81">
        <v>3986</v>
      </c>
      <c r="F81" t="s">
        <v>785</v>
      </c>
      <c r="H81" t="s">
        <v>1521</v>
      </c>
      <c r="I81" t="s">
        <v>1522</v>
      </c>
      <c r="K81" t="s">
        <v>1523</v>
      </c>
      <c r="L81" t="s">
        <v>1524</v>
      </c>
      <c r="M81" t="s">
        <v>1525</v>
      </c>
      <c r="N81" t="s">
        <v>1511</v>
      </c>
      <c r="AD81" t="s">
        <v>1504</v>
      </c>
      <c r="AH81" t="s">
        <v>1695</v>
      </c>
    </row>
    <row r="82" spans="1:34" x14ac:dyDescent="0.2">
      <c r="A82" t="s">
        <v>419</v>
      </c>
      <c r="B82" t="s">
        <v>420</v>
      </c>
      <c r="C82" t="s">
        <v>10</v>
      </c>
      <c r="D82">
        <v>450</v>
      </c>
      <c r="E82">
        <v>211007</v>
      </c>
      <c r="F82" t="s">
        <v>421</v>
      </c>
      <c r="G82" t="s">
        <v>422</v>
      </c>
      <c r="H82" t="s">
        <v>1657</v>
      </c>
      <c r="I82" t="s">
        <v>1658</v>
      </c>
      <c r="K82" t="s">
        <v>1657</v>
      </c>
      <c r="N82" t="s">
        <v>1511</v>
      </c>
      <c r="O82" t="s">
        <v>1696</v>
      </c>
      <c r="AH82" t="s">
        <v>1697</v>
      </c>
    </row>
    <row r="83" spans="1:34" x14ac:dyDescent="0.2">
      <c r="A83" t="s">
        <v>1348</v>
      </c>
      <c r="B83" t="s">
        <v>603</v>
      </c>
      <c r="C83" t="s">
        <v>10</v>
      </c>
      <c r="D83">
        <v>2</v>
      </c>
      <c r="E83">
        <v>177</v>
      </c>
      <c r="F83" t="s">
        <v>774</v>
      </c>
      <c r="G83" t="s">
        <v>56</v>
      </c>
      <c r="H83" t="s">
        <v>1515</v>
      </c>
      <c r="I83" t="s">
        <v>1516</v>
      </c>
      <c r="K83" t="s">
        <v>1545</v>
      </c>
      <c r="M83" t="s">
        <v>1518</v>
      </c>
      <c r="N83" t="s">
        <v>1511</v>
      </c>
      <c r="AD83" t="s">
        <v>1504</v>
      </c>
      <c r="AH83" t="s">
        <v>1698</v>
      </c>
    </row>
    <row r="84" spans="1:34" x14ac:dyDescent="0.2">
      <c r="A84" t="s">
        <v>43</v>
      </c>
      <c r="B84" t="s">
        <v>31</v>
      </c>
      <c r="C84" t="s">
        <v>10</v>
      </c>
      <c r="D84">
        <v>12074</v>
      </c>
      <c r="E84">
        <v>2826116</v>
      </c>
      <c r="F84" t="s">
        <v>44</v>
      </c>
      <c r="H84" t="s">
        <v>1589</v>
      </c>
      <c r="I84" t="s">
        <v>1534</v>
      </c>
      <c r="K84" t="s">
        <v>1590</v>
      </c>
      <c r="M84" t="s">
        <v>1518</v>
      </c>
      <c r="N84" t="s">
        <v>1511</v>
      </c>
      <c r="W84" t="s">
        <v>1699</v>
      </c>
      <c r="AC84" t="s">
        <v>1503</v>
      </c>
      <c r="AD84" t="s">
        <v>1504</v>
      </c>
    </row>
    <row r="85" spans="1:34" x14ac:dyDescent="0.2">
      <c r="A85" t="s">
        <v>947</v>
      </c>
      <c r="B85" t="s">
        <v>948</v>
      </c>
      <c r="C85" t="s">
        <v>218</v>
      </c>
      <c r="D85">
        <v>42</v>
      </c>
      <c r="E85">
        <v>19391</v>
      </c>
      <c r="F85" t="s">
        <v>553</v>
      </c>
      <c r="G85" t="s">
        <v>554</v>
      </c>
      <c r="H85" t="s">
        <v>1547</v>
      </c>
      <c r="I85" t="s">
        <v>1548</v>
      </c>
      <c r="K85" t="s">
        <v>1547</v>
      </c>
      <c r="M85" t="s">
        <v>1518</v>
      </c>
      <c r="N85" t="s">
        <v>1549</v>
      </c>
      <c r="W85" t="s">
        <v>1700</v>
      </c>
      <c r="AC85" t="s">
        <v>1503</v>
      </c>
      <c r="AD85" t="s">
        <v>1504</v>
      </c>
      <c r="AH85" t="s">
        <v>1551</v>
      </c>
    </row>
    <row r="86" spans="1:34" x14ac:dyDescent="0.2">
      <c r="A86" t="s">
        <v>667</v>
      </c>
      <c r="B86" t="s">
        <v>58</v>
      </c>
      <c r="C86" t="s">
        <v>10</v>
      </c>
      <c r="D86">
        <v>144</v>
      </c>
      <c r="E86">
        <v>12392</v>
      </c>
      <c r="F86" t="s">
        <v>172</v>
      </c>
      <c r="H86" t="s">
        <v>1589</v>
      </c>
      <c r="I86" t="s">
        <v>1534</v>
      </c>
      <c r="K86" t="s">
        <v>1590</v>
      </c>
      <c r="M86" t="s">
        <v>1518</v>
      </c>
      <c r="N86" t="s">
        <v>1511</v>
      </c>
      <c r="W86" t="s">
        <v>1701</v>
      </c>
      <c r="AC86" t="s">
        <v>1503</v>
      </c>
    </row>
    <row r="87" spans="1:34" x14ac:dyDescent="0.2">
      <c r="A87" t="s">
        <v>992</v>
      </c>
      <c r="B87" t="s">
        <v>700</v>
      </c>
      <c r="C87" t="s">
        <v>10</v>
      </c>
      <c r="D87">
        <v>34</v>
      </c>
      <c r="E87">
        <v>6566</v>
      </c>
      <c r="F87" t="s">
        <v>701</v>
      </c>
      <c r="G87" t="s">
        <v>696</v>
      </c>
      <c r="H87" t="s">
        <v>1662</v>
      </c>
      <c r="I87" t="s">
        <v>1534</v>
      </c>
      <c r="K87" t="s">
        <v>1663</v>
      </c>
      <c r="M87" t="s">
        <v>1510</v>
      </c>
      <c r="N87" t="s">
        <v>1511</v>
      </c>
      <c r="O87" t="s">
        <v>1664</v>
      </c>
      <c r="AA87" t="s">
        <v>1702</v>
      </c>
      <c r="AC87" t="s">
        <v>1503</v>
      </c>
      <c r="AD87" t="s">
        <v>1504</v>
      </c>
      <c r="AH87" t="s">
        <v>1703</v>
      </c>
    </row>
    <row r="88" spans="1:34" x14ac:dyDescent="0.2">
      <c r="A88" t="s">
        <v>440</v>
      </c>
      <c r="B88" t="s">
        <v>441</v>
      </c>
      <c r="C88" t="s">
        <v>10</v>
      </c>
      <c r="D88">
        <v>429</v>
      </c>
      <c r="E88">
        <v>45819</v>
      </c>
      <c r="F88" t="s">
        <v>333</v>
      </c>
      <c r="H88" t="s">
        <v>1506</v>
      </c>
      <c r="I88" t="s">
        <v>1507</v>
      </c>
      <c r="J88" t="s">
        <v>1508</v>
      </c>
      <c r="K88" t="s">
        <v>1509</v>
      </c>
      <c r="M88" t="s">
        <v>1510</v>
      </c>
      <c r="N88" t="s">
        <v>1511</v>
      </c>
      <c r="S88" t="s">
        <v>1512</v>
      </c>
      <c r="AA88" t="s">
        <v>1537</v>
      </c>
      <c r="AC88" t="s">
        <v>1503</v>
      </c>
      <c r="AH88" t="s">
        <v>1514</v>
      </c>
    </row>
    <row r="89" spans="1:34" x14ac:dyDescent="0.2">
      <c r="A89" t="s">
        <v>1411</v>
      </c>
      <c r="B89" t="s">
        <v>1412</v>
      </c>
      <c r="C89" t="s">
        <v>10</v>
      </c>
      <c r="D89">
        <v>0</v>
      </c>
      <c r="E89">
        <v>16</v>
      </c>
      <c r="F89" t="s">
        <v>1413</v>
      </c>
      <c r="G89" t="s">
        <v>1414</v>
      </c>
      <c r="H89" t="s">
        <v>1592</v>
      </c>
      <c r="I89" t="s">
        <v>1534</v>
      </c>
      <c r="J89" t="s">
        <v>1604</v>
      </c>
      <c r="K89" t="s">
        <v>1594</v>
      </c>
      <c r="M89" t="s">
        <v>1518</v>
      </c>
      <c r="N89" t="s">
        <v>1511</v>
      </c>
      <c r="O89" t="s">
        <v>1595</v>
      </c>
      <c r="AA89" t="s">
        <v>1704</v>
      </c>
      <c r="AH89" t="s">
        <v>1597</v>
      </c>
    </row>
    <row r="90" spans="1:34" x14ac:dyDescent="0.2">
      <c r="A90" t="s">
        <v>910</v>
      </c>
      <c r="B90" t="s">
        <v>911</v>
      </c>
      <c r="C90" t="s">
        <v>10</v>
      </c>
      <c r="D90">
        <v>50</v>
      </c>
      <c r="E90">
        <v>15826</v>
      </c>
      <c r="F90" t="s">
        <v>912</v>
      </c>
      <c r="G90" t="s">
        <v>913</v>
      </c>
      <c r="H90" t="s">
        <v>1705</v>
      </c>
      <c r="I90" t="s">
        <v>1706</v>
      </c>
      <c r="J90" t="s">
        <v>1707</v>
      </c>
      <c r="K90" t="s">
        <v>1708</v>
      </c>
      <c r="M90" t="s">
        <v>1518</v>
      </c>
      <c r="N90" t="s">
        <v>1511</v>
      </c>
      <c r="O90" t="s">
        <v>1709</v>
      </c>
      <c r="AC90" t="s">
        <v>1503</v>
      </c>
      <c r="AH90" t="s">
        <v>1710</v>
      </c>
    </row>
    <row r="91" spans="1:34" x14ac:dyDescent="0.2">
      <c r="A91" t="s">
        <v>583</v>
      </c>
      <c r="B91" t="s">
        <v>347</v>
      </c>
      <c r="C91" t="s">
        <v>10</v>
      </c>
      <c r="D91">
        <v>197</v>
      </c>
      <c r="E91">
        <v>19685</v>
      </c>
      <c r="F91" t="s">
        <v>333</v>
      </c>
      <c r="H91" t="s">
        <v>1506</v>
      </c>
      <c r="I91" t="s">
        <v>1507</v>
      </c>
      <c r="J91" t="s">
        <v>1508</v>
      </c>
      <c r="K91" t="s">
        <v>1509</v>
      </c>
      <c r="M91" t="s">
        <v>1510</v>
      </c>
      <c r="N91" t="s">
        <v>1511</v>
      </c>
      <c r="S91" t="s">
        <v>1512</v>
      </c>
      <c r="AA91" t="s">
        <v>1711</v>
      </c>
      <c r="AC91" t="s">
        <v>1503</v>
      </c>
      <c r="AH91" t="s">
        <v>1514</v>
      </c>
    </row>
    <row r="92" spans="1:34" x14ac:dyDescent="0.2">
      <c r="A92" t="s">
        <v>1321</v>
      </c>
      <c r="B92" t="s">
        <v>1295</v>
      </c>
      <c r="C92" t="s">
        <v>10</v>
      </c>
      <c r="D92">
        <v>3</v>
      </c>
      <c r="E92">
        <v>1078</v>
      </c>
      <c r="F92" t="s">
        <v>1283</v>
      </c>
      <c r="G92" t="s">
        <v>1098</v>
      </c>
      <c r="H92" t="s">
        <v>1592</v>
      </c>
      <c r="I92" t="s">
        <v>1534</v>
      </c>
      <c r="J92" t="s">
        <v>1593</v>
      </c>
      <c r="K92" t="s">
        <v>1594</v>
      </c>
      <c r="M92" t="s">
        <v>1518</v>
      </c>
      <c r="N92" t="s">
        <v>1511</v>
      </c>
      <c r="O92" t="s">
        <v>1595</v>
      </c>
      <c r="AA92" t="s">
        <v>1704</v>
      </c>
      <c r="AH92" t="s">
        <v>1597</v>
      </c>
    </row>
    <row r="93" spans="1:34" x14ac:dyDescent="0.2">
      <c r="A93" t="s">
        <v>1415</v>
      </c>
      <c r="B93" t="s">
        <v>1416</v>
      </c>
      <c r="C93" t="s">
        <v>10</v>
      </c>
      <c r="D93">
        <v>0</v>
      </c>
      <c r="E93">
        <v>66</v>
      </c>
      <c r="F93" t="s">
        <v>1351</v>
      </c>
      <c r="H93" t="s">
        <v>1521</v>
      </c>
      <c r="I93" t="s">
        <v>1522</v>
      </c>
      <c r="K93" t="s">
        <v>1523</v>
      </c>
      <c r="L93" t="s">
        <v>1524</v>
      </c>
      <c r="M93" t="s">
        <v>1518</v>
      </c>
      <c r="N93" t="s">
        <v>1511</v>
      </c>
      <c r="AA93" t="s">
        <v>1526</v>
      </c>
      <c r="AD93" t="s">
        <v>1504</v>
      </c>
      <c r="AH93" t="s">
        <v>1712</v>
      </c>
    </row>
    <row r="94" spans="1:34" x14ac:dyDescent="0.2">
      <c r="A94" t="s">
        <v>1417</v>
      </c>
      <c r="B94" t="s">
        <v>1418</v>
      </c>
      <c r="C94" t="s">
        <v>10</v>
      </c>
      <c r="D94">
        <v>0</v>
      </c>
      <c r="E94">
        <v>53</v>
      </c>
      <c r="F94" t="s">
        <v>1351</v>
      </c>
      <c r="H94" t="s">
        <v>1521</v>
      </c>
      <c r="I94" t="s">
        <v>1522</v>
      </c>
      <c r="K94" t="s">
        <v>1523</v>
      </c>
      <c r="L94" t="s">
        <v>1524</v>
      </c>
      <c r="M94" t="s">
        <v>1518</v>
      </c>
      <c r="N94" t="s">
        <v>1511</v>
      </c>
      <c r="AA94" t="s">
        <v>1582</v>
      </c>
      <c r="AD94" t="s">
        <v>1504</v>
      </c>
      <c r="AH94" t="s">
        <v>1713</v>
      </c>
    </row>
    <row r="95" spans="1:34" x14ac:dyDescent="0.2">
      <c r="A95" t="s">
        <v>651</v>
      </c>
      <c r="B95" t="s">
        <v>652</v>
      </c>
      <c r="C95" t="s">
        <v>10</v>
      </c>
      <c r="D95">
        <v>155</v>
      </c>
      <c r="E95">
        <v>67946</v>
      </c>
      <c r="F95" t="s">
        <v>653</v>
      </c>
      <c r="G95" t="s">
        <v>654</v>
      </c>
      <c r="H95" t="s">
        <v>1714</v>
      </c>
      <c r="I95" t="s">
        <v>1534</v>
      </c>
      <c r="K95" t="s">
        <v>1714</v>
      </c>
      <c r="M95" t="s">
        <v>1677</v>
      </c>
      <c r="N95" t="s">
        <v>1511</v>
      </c>
      <c r="O95" t="s">
        <v>1535</v>
      </c>
      <c r="AC95" t="s">
        <v>1503</v>
      </c>
      <c r="AD95" t="s">
        <v>1504</v>
      </c>
      <c r="AH95" t="s">
        <v>1715</v>
      </c>
    </row>
    <row r="96" spans="1:34" x14ac:dyDescent="0.2">
      <c r="A96" t="s">
        <v>1419</v>
      </c>
      <c r="B96" t="s">
        <v>1420</v>
      </c>
      <c r="C96" t="s">
        <v>10</v>
      </c>
      <c r="D96">
        <v>0</v>
      </c>
      <c r="E96">
        <v>31</v>
      </c>
      <c r="F96" t="s">
        <v>1351</v>
      </c>
      <c r="H96" t="s">
        <v>1521</v>
      </c>
      <c r="I96" t="s">
        <v>1522</v>
      </c>
      <c r="K96" t="s">
        <v>1523</v>
      </c>
      <c r="L96" t="s">
        <v>1524</v>
      </c>
      <c r="M96" t="s">
        <v>1518</v>
      </c>
      <c r="N96" t="s">
        <v>1511</v>
      </c>
      <c r="AA96" t="s">
        <v>1582</v>
      </c>
      <c r="AD96" t="s">
        <v>1504</v>
      </c>
      <c r="AH96" t="s">
        <v>1716</v>
      </c>
    </row>
    <row r="97" spans="1:34" x14ac:dyDescent="0.2">
      <c r="A97" t="s">
        <v>265</v>
      </c>
      <c r="B97" t="s">
        <v>266</v>
      </c>
      <c r="C97" t="s">
        <v>10</v>
      </c>
      <c r="D97">
        <v>1000</v>
      </c>
      <c r="E97">
        <v>457231</v>
      </c>
      <c r="F97" t="s">
        <v>267</v>
      </c>
      <c r="G97" t="s">
        <v>268</v>
      </c>
      <c r="H97" t="s">
        <v>1717</v>
      </c>
      <c r="I97" t="s">
        <v>1534</v>
      </c>
      <c r="J97" t="s">
        <v>1718</v>
      </c>
      <c r="K97" t="s">
        <v>1719</v>
      </c>
      <c r="M97" t="s">
        <v>1518</v>
      </c>
      <c r="N97" t="s">
        <v>1511</v>
      </c>
      <c r="O97" t="s">
        <v>1720</v>
      </c>
      <c r="U97" t="s">
        <v>1721</v>
      </c>
      <c r="AA97" t="s">
        <v>1722</v>
      </c>
      <c r="AC97" t="s">
        <v>1503</v>
      </c>
      <c r="AD97" t="s">
        <v>1504</v>
      </c>
      <c r="AH97" t="s">
        <v>1723</v>
      </c>
    </row>
    <row r="98" spans="1:34" x14ac:dyDescent="0.2">
      <c r="A98" t="s">
        <v>108</v>
      </c>
      <c r="B98" t="s">
        <v>109</v>
      </c>
      <c r="C98" t="s">
        <v>10</v>
      </c>
      <c r="D98">
        <v>4000</v>
      </c>
      <c r="E98">
        <v>2086343</v>
      </c>
      <c r="F98" t="s">
        <v>110</v>
      </c>
      <c r="G98" t="s">
        <v>111</v>
      </c>
      <c r="H98" t="s">
        <v>1724</v>
      </c>
      <c r="I98" t="s">
        <v>1534</v>
      </c>
      <c r="K98" t="s">
        <v>1725</v>
      </c>
      <c r="N98" t="s">
        <v>1511</v>
      </c>
      <c r="P98" t="s">
        <v>1574</v>
      </c>
      <c r="U98" t="s">
        <v>1726</v>
      </c>
      <c r="AC98" t="s">
        <v>1503</v>
      </c>
      <c r="AH98" t="s">
        <v>1727</v>
      </c>
    </row>
    <row r="99" spans="1:34" x14ac:dyDescent="0.2">
      <c r="A99" t="s">
        <v>467</v>
      </c>
      <c r="B99" t="s">
        <v>383</v>
      </c>
      <c r="C99" t="s">
        <v>10</v>
      </c>
      <c r="D99">
        <v>389</v>
      </c>
      <c r="E99">
        <v>134767</v>
      </c>
      <c r="F99" t="s">
        <v>468</v>
      </c>
      <c r="H99" t="s">
        <v>1637</v>
      </c>
      <c r="I99" t="s">
        <v>1534</v>
      </c>
      <c r="K99" t="s">
        <v>1637</v>
      </c>
      <c r="M99" t="s">
        <v>1646</v>
      </c>
      <c r="N99" t="s">
        <v>1511</v>
      </c>
      <c r="AB99" t="s">
        <v>1639</v>
      </c>
      <c r="AD99" t="s">
        <v>1504</v>
      </c>
      <c r="AH99" t="s">
        <v>1670</v>
      </c>
    </row>
    <row r="100" spans="1:34" x14ac:dyDescent="0.2">
      <c r="A100" t="s">
        <v>842</v>
      </c>
      <c r="B100" t="s">
        <v>843</v>
      </c>
      <c r="C100" t="s">
        <v>10</v>
      </c>
      <c r="D100">
        <v>68</v>
      </c>
      <c r="E100">
        <v>15318</v>
      </c>
      <c r="F100" t="s">
        <v>207</v>
      </c>
      <c r="G100" t="s">
        <v>208</v>
      </c>
      <c r="H100" t="s">
        <v>1633</v>
      </c>
      <c r="I100" t="s">
        <v>1634</v>
      </c>
      <c r="J100" t="s">
        <v>1635</v>
      </c>
      <c r="K100" t="s">
        <v>1636</v>
      </c>
      <c r="M100" t="s">
        <v>1518</v>
      </c>
      <c r="N100" t="s">
        <v>1511</v>
      </c>
      <c r="O100" t="s">
        <v>1535</v>
      </c>
      <c r="AD100" t="s">
        <v>1504</v>
      </c>
    </row>
    <row r="101" spans="1:34" x14ac:dyDescent="0.2">
      <c r="A101" t="s">
        <v>790</v>
      </c>
      <c r="B101" t="s">
        <v>791</v>
      </c>
      <c r="C101" t="s">
        <v>10</v>
      </c>
      <c r="D101">
        <v>89</v>
      </c>
      <c r="E101">
        <v>11767</v>
      </c>
      <c r="F101" t="s">
        <v>640</v>
      </c>
      <c r="G101" t="s">
        <v>641</v>
      </c>
      <c r="H101" t="s">
        <v>1521</v>
      </c>
      <c r="I101" t="s">
        <v>1565</v>
      </c>
      <c r="K101" t="s">
        <v>1566</v>
      </c>
      <c r="M101" t="s">
        <v>1567</v>
      </c>
      <c r="N101" t="s">
        <v>1511</v>
      </c>
      <c r="O101" t="s">
        <v>1568</v>
      </c>
      <c r="AC101" t="s">
        <v>1503</v>
      </c>
      <c r="AD101" t="s">
        <v>1504</v>
      </c>
      <c r="AE101" t="s">
        <v>1728</v>
      </c>
      <c r="AH101" t="s">
        <v>1729</v>
      </c>
    </row>
    <row r="102" spans="1:34" x14ac:dyDescent="0.2">
      <c r="A102" t="s">
        <v>677</v>
      </c>
      <c r="B102" t="s">
        <v>337</v>
      </c>
      <c r="C102" t="s">
        <v>10</v>
      </c>
      <c r="D102">
        <v>138</v>
      </c>
      <c r="E102">
        <v>12010</v>
      </c>
      <c r="F102" t="s">
        <v>475</v>
      </c>
      <c r="H102" t="s">
        <v>1521</v>
      </c>
      <c r="I102" t="s">
        <v>1522</v>
      </c>
      <c r="K102" t="s">
        <v>1523</v>
      </c>
      <c r="L102" t="s">
        <v>1524</v>
      </c>
      <c r="M102" t="s">
        <v>1525</v>
      </c>
      <c r="N102" t="s">
        <v>1511</v>
      </c>
      <c r="AD102" t="s">
        <v>1504</v>
      </c>
      <c r="AH102" t="s">
        <v>1730</v>
      </c>
    </row>
    <row r="103" spans="1:34" x14ac:dyDescent="0.2">
      <c r="A103" t="s">
        <v>993</v>
      </c>
      <c r="B103" t="s">
        <v>834</v>
      </c>
      <c r="C103" t="s">
        <v>10</v>
      </c>
      <c r="D103">
        <v>34</v>
      </c>
      <c r="E103">
        <v>3090</v>
      </c>
      <c r="F103" t="s">
        <v>381</v>
      </c>
      <c r="H103" t="s">
        <v>1521</v>
      </c>
      <c r="I103" t="s">
        <v>1522</v>
      </c>
      <c r="K103" t="s">
        <v>1523</v>
      </c>
      <c r="L103" t="s">
        <v>1524</v>
      </c>
      <c r="M103" t="s">
        <v>1525</v>
      </c>
      <c r="N103" t="s">
        <v>1511</v>
      </c>
      <c r="AD103" t="s">
        <v>1504</v>
      </c>
      <c r="AH103" t="s">
        <v>1731</v>
      </c>
    </row>
    <row r="104" spans="1:34" x14ac:dyDescent="0.2">
      <c r="A104" t="s">
        <v>1391</v>
      </c>
      <c r="B104" t="s">
        <v>1282</v>
      </c>
      <c r="C104" t="s">
        <v>10</v>
      </c>
      <c r="D104">
        <v>1</v>
      </c>
      <c r="E104">
        <v>213</v>
      </c>
      <c r="F104" t="s">
        <v>1283</v>
      </c>
      <c r="G104" t="s">
        <v>1098</v>
      </c>
      <c r="H104" t="s">
        <v>1592</v>
      </c>
      <c r="I104" t="s">
        <v>1534</v>
      </c>
      <c r="J104" t="s">
        <v>1593</v>
      </c>
      <c r="K104" t="s">
        <v>1594</v>
      </c>
      <c r="M104" t="s">
        <v>1518</v>
      </c>
      <c r="N104" t="s">
        <v>1511</v>
      </c>
      <c r="O104" t="s">
        <v>1595</v>
      </c>
      <c r="AH104" t="s">
        <v>1597</v>
      </c>
    </row>
    <row r="105" spans="1:34" x14ac:dyDescent="0.2">
      <c r="A105" t="s">
        <v>251</v>
      </c>
      <c r="B105" t="s">
        <v>252</v>
      </c>
      <c r="C105" t="s">
        <v>10</v>
      </c>
      <c r="D105">
        <v>1156</v>
      </c>
      <c r="E105">
        <v>281697</v>
      </c>
      <c r="F105" t="s">
        <v>253</v>
      </c>
      <c r="H105" t="s">
        <v>1732</v>
      </c>
      <c r="I105" t="s">
        <v>1733</v>
      </c>
      <c r="K105" t="s">
        <v>1732</v>
      </c>
      <c r="M105" t="s">
        <v>1518</v>
      </c>
      <c r="N105" t="s">
        <v>1511</v>
      </c>
      <c r="AA105" t="s">
        <v>1704</v>
      </c>
      <c r="AC105" t="s">
        <v>1503</v>
      </c>
      <c r="AH105" t="s">
        <v>1734</v>
      </c>
    </row>
    <row r="106" spans="1:34" x14ac:dyDescent="0.2">
      <c r="A106" t="s">
        <v>903</v>
      </c>
      <c r="B106" t="s">
        <v>618</v>
      </c>
      <c r="C106" t="s">
        <v>10</v>
      </c>
      <c r="D106">
        <v>51</v>
      </c>
      <c r="E106">
        <v>7274</v>
      </c>
      <c r="F106" t="s">
        <v>333</v>
      </c>
      <c r="H106" t="s">
        <v>1506</v>
      </c>
      <c r="I106" t="s">
        <v>1507</v>
      </c>
      <c r="J106" t="s">
        <v>1508</v>
      </c>
      <c r="K106" t="s">
        <v>1509</v>
      </c>
      <c r="M106" t="s">
        <v>1510</v>
      </c>
      <c r="N106" t="s">
        <v>1511</v>
      </c>
      <c r="S106" t="s">
        <v>1512</v>
      </c>
      <c r="AC106" t="s">
        <v>1503</v>
      </c>
      <c r="AH106" t="s">
        <v>1514</v>
      </c>
    </row>
    <row r="107" spans="1:34" x14ac:dyDescent="0.2">
      <c r="A107" t="s">
        <v>1068</v>
      </c>
      <c r="B107" t="s">
        <v>1069</v>
      </c>
      <c r="C107" t="s">
        <v>218</v>
      </c>
      <c r="D107">
        <v>23</v>
      </c>
      <c r="E107">
        <v>22497</v>
      </c>
      <c r="F107" t="s">
        <v>1060</v>
      </c>
      <c r="G107" t="s">
        <v>1061</v>
      </c>
      <c r="H107" t="s">
        <v>1547</v>
      </c>
      <c r="I107" t="s">
        <v>1548</v>
      </c>
      <c r="J107" t="s">
        <v>1547</v>
      </c>
      <c r="K107" t="s">
        <v>1547</v>
      </c>
      <c r="M107" t="s">
        <v>1614</v>
      </c>
      <c r="N107" t="s">
        <v>1549</v>
      </c>
      <c r="V107" t="s">
        <v>1615</v>
      </c>
      <c r="W107" t="s">
        <v>1616</v>
      </c>
      <c r="AC107" t="s">
        <v>1503</v>
      </c>
      <c r="AH107" t="s">
        <v>1735</v>
      </c>
    </row>
    <row r="108" spans="1:34" x14ac:dyDescent="0.2">
      <c r="A108" t="s">
        <v>255</v>
      </c>
      <c r="B108" t="s">
        <v>58</v>
      </c>
      <c r="C108" t="s">
        <v>10</v>
      </c>
      <c r="D108">
        <v>1089</v>
      </c>
      <c r="E108">
        <v>94400</v>
      </c>
      <c r="F108" t="s">
        <v>32</v>
      </c>
      <c r="H108" t="s">
        <v>1589</v>
      </c>
      <c r="I108" t="s">
        <v>1534</v>
      </c>
      <c r="K108" t="s">
        <v>1590</v>
      </c>
      <c r="M108" t="s">
        <v>1518</v>
      </c>
      <c r="N108" t="s">
        <v>1511</v>
      </c>
      <c r="W108" t="s">
        <v>1736</v>
      </c>
      <c r="AC108" t="s">
        <v>1503</v>
      </c>
    </row>
    <row r="109" spans="1:34" x14ac:dyDescent="0.2">
      <c r="A109" t="s">
        <v>813</v>
      </c>
      <c r="B109" t="s">
        <v>374</v>
      </c>
      <c r="C109" t="s">
        <v>10</v>
      </c>
      <c r="D109">
        <v>77</v>
      </c>
      <c r="E109">
        <v>6150</v>
      </c>
      <c r="F109" t="s">
        <v>785</v>
      </c>
      <c r="H109" t="s">
        <v>1521</v>
      </c>
      <c r="I109" t="s">
        <v>1522</v>
      </c>
      <c r="K109" t="s">
        <v>1523</v>
      </c>
      <c r="L109" t="s">
        <v>1524</v>
      </c>
      <c r="M109" t="s">
        <v>1525</v>
      </c>
      <c r="N109" t="s">
        <v>1511</v>
      </c>
      <c r="AD109" t="s">
        <v>1504</v>
      </c>
      <c r="AH109" t="s">
        <v>1737</v>
      </c>
    </row>
    <row r="110" spans="1:34" x14ac:dyDescent="0.2">
      <c r="A110" t="s">
        <v>938</v>
      </c>
      <c r="B110" t="s">
        <v>337</v>
      </c>
      <c r="C110" t="s">
        <v>10</v>
      </c>
      <c r="D110">
        <v>44</v>
      </c>
      <c r="E110">
        <v>6959</v>
      </c>
      <c r="F110" t="s">
        <v>475</v>
      </c>
      <c r="H110" t="s">
        <v>1521</v>
      </c>
      <c r="I110" t="s">
        <v>1522</v>
      </c>
      <c r="K110" t="s">
        <v>1523</v>
      </c>
      <c r="L110" t="s">
        <v>1524</v>
      </c>
      <c r="M110" t="s">
        <v>1525</v>
      </c>
      <c r="N110" t="s">
        <v>1511</v>
      </c>
      <c r="AA110" t="s">
        <v>1582</v>
      </c>
      <c r="AD110" t="s">
        <v>1504</v>
      </c>
      <c r="AH110" t="s">
        <v>1738</v>
      </c>
    </row>
    <row r="111" spans="1:34" x14ac:dyDescent="0.2">
      <c r="A111" t="s">
        <v>1421</v>
      </c>
      <c r="B111" t="s">
        <v>1422</v>
      </c>
      <c r="C111" t="s">
        <v>10</v>
      </c>
      <c r="D111">
        <v>0</v>
      </c>
      <c r="E111">
        <v>3</v>
      </c>
      <c r="F111" t="s">
        <v>1423</v>
      </c>
      <c r="G111" t="s">
        <v>1414</v>
      </c>
      <c r="H111" t="s">
        <v>1592</v>
      </c>
      <c r="I111" t="s">
        <v>1534</v>
      </c>
      <c r="J111" t="s">
        <v>1604</v>
      </c>
      <c r="K111" t="s">
        <v>1594</v>
      </c>
      <c r="M111" t="s">
        <v>1518</v>
      </c>
      <c r="N111" t="s">
        <v>1511</v>
      </c>
      <c r="O111" t="s">
        <v>1595</v>
      </c>
      <c r="AA111" t="s">
        <v>1739</v>
      </c>
      <c r="AH111" t="s">
        <v>1597</v>
      </c>
    </row>
    <row r="112" spans="1:34" x14ac:dyDescent="0.2">
      <c r="A112" t="s">
        <v>678</v>
      </c>
      <c r="B112" t="s">
        <v>679</v>
      </c>
      <c r="C112" t="s">
        <v>10</v>
      </c>
      <c r="D112">
        <v>138</v>
      </c>
      <c r="E112">
        <v>10071</v>
      </c>
      <c r="F112" t="s">
        <v>260</v>
      </c>
      <c r="H112" t="s">
        <v>1521</v>
      </c>
      <c r="I112" t="s">
        <v>1522</v>
      </c>
      <c r="K112" t="s">
        <v>1523</v>
      </c>
      <c r="L112" t="s">
        <v>1524</v>
      </c>
      <c r="M112" t="s">
        <v>1525</v>
      </c>
      <c r="N112" t="s">
        <v>1511</v>
      </c>
      <c r="AD112" t="s">
        <v>1504</v>
      </c>
      <c r="AH112" t="s">
        <v>1740</v>
      </c>
    </row>
    <row r="113" spans="1:34" x14ac:dyDescent="0.2">
      <c r="A113" t="s">
        <v>496</v>
      </c>
      <c r="B113" t="s">
        <v>441</v>
      </c>
      <c r="C113" t="s">
        <v>10</v>
      </c>
      <c r="D113">
        <v>316</v>
      </c>
      <c r="E113">
        <v>51114</v>
      </c>
      <c r="F113" t="s">
        <v>333</v>
      </c>
      <c r="H113" t="s">
        <v>1506</v>
      </c>
      <c r="I113" t="s">
        <v>1507</v>
      </c>
      <c r="J113" t="s">
        <v>1508</v>
      </c>
      <c r="K113" t="s">
        <v>1509</v>
      </c>
      <c r="M113" t="s">
        <v>1510</v>
      </c>
      <c r="N113" t="s">
        <v>1511</v>
      </c>
      <c r="S113" t="s">
        <v>1512</v>
      </c>
      <c r="AA113" t="s">
        <v>1620</v>
      </c>
      <c r="AC113" t="s">
        <v>1503</v>
      </c>
      <c r="AH113" t="s">
        <v>1514</v>
      </c>
    </row>
    <row r="114" spans="1:34" x14ac:dyDescent="0.2">
      <c r="A114" t="s">
        <v>151</v>
      </c>
      <c r="B114" t="s">
        <v>152</v>
      </c>
      <c r="C114" t="s">
        <v>10</v>
      </c>
      <c r="D114">
        <v>2919</v>
      </c>
      <c r="E114">
        <v>1026274</v>
      </c>
      <c r="F114" t="s">
        <v>97</v>
      </c>
      <c r="G114" t="s">
        <v>98</v>
      </c>
      <c r="H114" t="s">
        <v>1521</v>
      </c>
      <c r="I114" t="s">
        <v>1522</v>
      </c>
      <c r="K114" t="s">
        <v>1540</v>
      </c>
      <c r="M114" t="s">
        <v>1541</v>
      </c>
      <c r="N114" t="s">
        <v>1511</v>
      </c>
      <c r="U114" t="s">
        <v>1741</v>
      </c>
      <c r="AA114" t="s">
        <v>1543</v>
      </c>
      <c r="AC114" t="s">
        <v>1503</v>
      </c>
      <c r="AD114" t="s">
        <v>1504</v>
      </c>
      <c r="AH114" t="s">
        <v>1544</v>
      </c>
    </row>
    <row r="115" spans="1:34" x14ac:dyDescent="0.2">
      <c r="A115" t="s">
        <v>286</v>
      </c>
      <c r="B115" t="s">
        <v>287</v>
      </c>
      <c r="C115" t="s">
        <v>10</v>
      </c>
      <c r="D115">
        <v>909</v>
      </c>
      <c r="E115">
        <v>86953</v>
      </c>
      <c r="F115" t="s">
        <v>245</v>
      </c>
      <c r="G115" t="s">
        <v>146</v>
      </c>
      <c r="H115" t="s">
        <v>1533</v>
      </c>
      <c r="I115" t="s">
        <v>1534</v>
      </c>
      <c r="K115" t="s">
        <v>1533</v>
      </c>
      <c r="M115" t="s">
        <v>1518</v>
      </c>
      <c r="N115" t="s">
        <v>1511</v>
      </c>
      <c r="O115" t="s">
        <v>1535</v>
      </c>
      <c r="AH115" t="s">
        <v>1742</v>
      </c>
    </row>
    <row r="116" spans="1:34" x14ac:dyDescent="0.2">
      <c r="A116" t="s">
        <v>1070</v>
      </c>
      <c r="B116" t="s">
        <v>620</v>
      </c>
      <c r="C116" t="s">
        <v>10</v>
      </c>
      <c r="D116">
        <v>23</v>
      </c>
      <c r="E116">
        <v>19141</v>
      </c>
      <c r="F116" t="s">
        <v>621</v>
      </c>
      <c r="G116" t="s">
        <v>622</v>
      </c>
      <c r="H116" t="s">
        <v>1743</v>
      </c>
      <c r="I116" t="s">
        <v>1534</v>
      </c>
      <c r="K116" t="s">
        <v>1744</v>
      </c>
      <c r="N116" t="s">
        <v>1511</v>
      </c>
      <c r="AC116" t="s">
        <v>1503</v>
      </c>
      <c r="AH116" t="s">
        <v>1745</v>
      </c>
    </row>
    <row r="117" spans="1:34" x14ac:dyDescent="0.2">
      <c r="A117" t="s">
        <v>80</v>
      </c>
      <c r="B117" t="s">
        <v>81</v>
      </c>
      <c r="C117" t="s">
        <v>10</v>
      </c>
      <c r="D117">
        <v>6137</v>
      </c>
      <c r="E117">
        <v>1406653</v>
      </c>
      <c r="F117" t="s">
        <v>78</v>
      </c>
      <c r="G117" t="s">
        <v>79</v>
      </c>
      <c r="H117" t="s">
        <v>1746</v>
      </c>
      <c r="I117" t="s">
        <v>1534</v>
      </c>
      <c r="K117" t="s">
        <v>1747</v>
      </c>
      <c r="M117" t="s">
        <v>1748</v>
      </c>
      <c r="N117" t="s">
        <v>1511</v>
      </c>
      <c r="O117" t="s">
        <v>1749</v>
      </c>
      <c r="AC117" t="s">
        <v>1503</v>
      </c>
      <c r="AD117" t="s">
        <v>1504</v>
      </c>
    </row>
    <row r="118" spans="1:34" x14ac:dyDescent="0.2">
      <c r="A118" t="s">
        <v>509</v>
      </c>
      <c r="B118" t="s">
        <v>510</v>
      </c>
      <c r="C118" t="s">
        <v>10</v>
      </c>
      <c r="D118">
        <v>294</v>
      </c>
      <c r="E118">
        <v>24903</v>
      </c>
      <c r="F118" t="s">
        <v>511</v>
      </c>
      <c r="G118" t="s">
        <v>127</v>
      </c>
      <c r="H118" t="s">
        <v>1533</v>
      </c>
      <c r="I118" t="s">
        <v>1534</v>
      </c>
      <c r="K118" t="s">
        <v>1533</v>
      </c>
      <c r="M118" t="s">
        <v>1518</v>
      </c>
      <c r="N118" t="s">
        <v>1511</v>
      </c>
      <c r="O118" t="s">
        <v>1535</v>
      </c>
      <c r="AH118" t="s">
        <v>1750</v>
      </c>
    </row>
    <row r="119" spans="1:34" x14ac:dyDescent="0.2">
      <c r="A119" t="s">
        <v>516</v>
      </c>
      <c r="B119" t="s">
        <v>517</v>
      </c>
      <c r="C119" t="s">
        <v>10</v>
      </c>
      <c r="D119">
        <v>283</v>
      </c>
      <c r="E119">
        <v>37744</v>
      </c>
      <c r="F119" t="s">
        <v>51</v>
      </c>
      <c r="G119" t="s">
        <v>52</v>
      </c>
      <c r="H119" t="s">
        <v>1599</v>
      </c>
      <c r="I119" t="s">
        <v>1600</v>
      </c>
      <c r="J119" t="s">
        <v>1601</v>
      </c>
      <c r="K119" t="s">
        <v>1599</v>
      </c>
      <c r="M119" t="s">
        <v>1602</v>
      </c>
      <c r="N119" t="s">
        <v>1511</v>
      </c>
      <c r="O119" t="s">
        <v>1535</v>
      </c>
      <c r="AC119" t="s">
        <v>1503</v>
      </c>
      <c r="AH119" t="s">
        <v>1603</v>
      </c>
    </row>
    <row r="120" spans="1:34" x14ac:dyDescent="0.2">
      <c r="A120" t="s">
        <v>162</v>
      </c>
      <c r="B120" t="s">
        <v>31</v>
      </c>
      <c r="C120" t="s">
        <v>10</v>
      </c>
      <c r="D120">
        <v>2475</v>
      </c>
      <c r="E120">
        <v>213913</v>
      </c>
      <c r="F120" t="s">
        <v>40</v>
      </c>
      <c r="H120" t="s">
        <v>1589</v>
      </c>
      <c r="I120" t="s">
        <v>1534</v>
      </c>
      <c r="K120" t="s">
        <v>1590</v>
      </c>
      <c r="M120" t="s">
        <v>1518</v>
      </c>
      <c r="N120" t="s">
        <v>1511</v>
      </c>
      <c r="W120" t="s">
        <v>1610</v>
      </c>
      <c r="AC120" t="s">
        <v>1503</v>
      </c>
    </row>
    <row r="121" spans="1:34" x14ac:dyDescent="0.2">
      <c r="A121" t="s">
        <v>680</v>
      </c>
      <c r="B121" t="s">
        <v>603</v>
      </c>
      <c r="C121" t="s">
        <v>10</v>
      </c>
      <c r="D121">
        <v>138</v>
      </c>
      <c r="E121">
        <v>12131</v>
      </c>
      <c r="F121" t="s">
        <v>604</v>
      </c>
      <c r="G121" t="s">
        <v>107</v>
      </c>
      <c r="H121" t="s">
        <v>1515</v>
      </c>
      <c r="I121" t="s">
        <v>1516</v>
      </c>
      <c r="K121" t="s">
        <v>1545</v>
      </c>
      <c r="M121" t="s">
        <v>1518</v>
      </c>
      <c r="N121" t="s">
        <v>1511</v>
      </c>
      <c r="AC121" t="s">
        <v>1503</v>
      </c>
      <c r="AD121" t="s">
        <v>1504</v>
      </c>
      <c r="AE121" t="s">
        <v>1751</v>
      </c>
      <c r="AH121" t="s">
        <v>1752</v>
      </c>
    </row>
    <row r="122" spans="1:34" x14ac:dyDescent="0.2">
      <c r="A122" t="s">
        <v>1198</v>
      </c>
      <c r="B122" t="s">
        <v>1199</v>
      </c>
      <c r="C122" t="s">
        <v>218</v>
      </c>
      <c r="D122">
        <v>11</v>
      </c>
      <c r="E122">
        <v>6374</v>
      </c>
      <c r="F122" t="s">
        <v>1200</v>
      </c>
      <c r="G122" t="s">
        <v>1201</v>
      </c>
      <c r="H122" t="s">
        <v>1547</v>
      </c>
      <c r="I122" t="s">
        <v>1548</v>
      </c>
      <c r="K122" t="s">
        <v>1547</v>
      </c>
      <c r="M122" t="s">
        <v>1518</v>
      </c>
      <c r="N122" t="s">
        <v>1549</v>
      </c>
      <c r="W122" t="s">
        <v>1753</v>
      </c>
      <c r="AC122" t="s">
        <v>1503</v>
      </c>
      <c r="AD122" t="s">
        <v>1504</v>
      </c>
      <c r="AH122" t="s">
        <v>1611</v>
      </c>
    </row>
    <row r="123" spans="1:34" x14ac:dyDescent="0.2">
      <c r="A123" s="1" t="s">
        <v>1349</v>
      </c>
      <c r="B123" t="s">
        <v>1350</v>
      </c>
      <c r="C123" t="s">
        <v>10</v>
      </c>
      <c r="D123">
        <v>2</v>
      </c>
      <c r="E123">
        <v>158</v>
      </c>
      <c r="F123" t="s">
        <v>1351</v>
      </c>
      <c r="H123" t="s">
        <v>1521</v>
      </c>
      <c r="I123" t="s">
        <v>1522</v>
      </c>
      <c r="K123" t="s">
        <v>1523</v>
      </c>
      <c r="L123" t="s">
        <v>1524</v>
      </c>
      <c r="M123" t="s">
        <v>1518</v>
      </c>
      <c r="N123" t="s">
        <v>1511</v>
      </c>
      <c r="AA123" t="s">
        <v>1582</v>
      </c>
      <c r="AD123" t="s">
        <v>1504</v>
      </c>
      <c r="AH123" t="s">
        <v>1754</v>
      </c>
    </row>
    <row r="124" spans="1:34" x14ac:dyDescent="0.2">
      <c r="A124" t="s">
        <v>1229</v>
      </c>
      <c r="B124" t="s">
        <v>1174</v>
      </c>
      <c r="C124" t="s">
        <v>10</v>
      </c>
      <c r="D124">
        <v>9</v>
      </c>
      <c r="E124">
        <v>1734</v>
      </c>
      <c r="F124" t="s">
        <v>1109</v>
      </c>
      <c r="G124" t="s">
        <v>1110</v>
      </c>
      <c r="H124" t="s">
        <v>1592</v>
      </c>
      <c r="I124" t="s">
        <v>1534</v>
      </c>
      <c r="J124" t="s">
        <v>1604</v>
      </c>
      <c r="K124" t="s">
        <v>1594</v>
      </c>
      <c r="M124" t="s">
        <v>1518</v>
      </c>
      <c r="N124" t="s">
        <v>1511</v>
      </c>
      <c r="O124" t="s">
        <v>1595</v>
      </c>
      <c r="AA124" t="s">
        <v>1739</v>
      </c>
      <c r="AH124" t="s">
        <v>1606</v>
      </c>
    </row>
    <row r="125" spans="1:34" x14ac:dyDescent="0.2">
      <c r="A125" t="s">
        <v>1245</v>
      </c>
      <c r="B125" t="s">
        <v>1123</v>
      </c>
      <c r="C125" t="s">
        <v>218</v>
      </c>
      <c r="D125">
        <v>8</v>
      </c>
      <c r="E125">
        <v>5239</v>
      </c>
      <c r="F125" t="s">
        <v>840</v>
      </c>
      <c r="G125" t="s">
        <v>841</v>
      </c>
      <c r="H125" t="s">
        <v>1547</v>
      </c>
      <c r="I125" t="s">
        <v>1548</v>
      </c>
      <c r="K125" t="s">
        <v>1547</v>
      </c>
      <c r="M125" t="s">
        <v>1518</v>
      </c>
      <c r="N125" t="s">
        <v>1549</v>
      </c>
      <c r="W125" t="s">
        <v>1753</v>
      </c>
      <c r="AC125" t="s">
        <v>1503</v>
      </c>
      <c r="AD125" t="s">
        <v>1504</v>
      </c>
      <c r="AH125" t="s">
        <v>1611</v>
      </c>
    </row>
    <row r="126" spans="1:34" x14ac:dyDescent="0.2">
      <c r="A126" t="s">
        <v>686</v>
      </c>
      <c r="B126" t="s">
        <v>552</v>
      </c>
      <c r="C126" t="s">
        <v>218</v>
      </c>
      <c r="D126">
        <v>133</v>
      </c>
      <c r="E126">
        <v>71523</v>
      </c>
      <c r="F126" t="s">
        <v>687</v>
      </c>
      <c r="G126" t="s">
        <v>554</v>
      </c>
      <c r="H126" t="s">
        <v>1547</v>
      </c>
      <c r="I126" t="s">
        <v>1548</v>
      </c>
      <c r="K126" t="s">
        <v>1547</v>
      </c>
      <c r="M126" t="s">
        <v>1518</v>
      </c>
      <c r="N126" t="s">
        <v>1549</v>
      </c>
      <c r="W126" t="s">
        <v>1753</v>
      </c>
      <c r="AC126" t="s">
        <v>1503</v>
      </c>
      <c r="AD126" t="s">
        <v>1504</v>
      </c>
      <c r="AH126" t="s">
        <v>1685</v>
      </c>
    </row>
    <row r="127" spans="1:34" x14ac:dyDescent="0.2">
      <c r="A127" t="s">
        <v>753</v>
      </c>
      <c r="B127" t="s">
        <v>754</v>
      </c>
      <c r="C127" t="s">
        <v>10</v>
      </c>
      <c r="D127">
        <v>100</v>
      </c>
      <c r="E127">
        <v>39490</v>
      </c>
      <c r="F127" t="s">
        <v>755</v>
      </c>
      <c r="G127" t="s">
        <v>756</v>
      </c>
      <c r="H127" t="s">
        <v>1705</v>
      </c>
      <c r="I127" t="s">
        <v>1706</v>
      </c>
      <c r="J127" t="s">
        <v>1707</v>
      </c>
      <c r="K127" t="s">
        <v>1708</v>
      </c>
      <c r="M127" t="s">
        <v>1518</v>
      </c>
      <c r="N127" t="s">
        <v>1511</v>
      </c>
      <c r="O127" t="s">
        <v>1709</v>
      </c>
      <c r="AC127" t="s">
        <v>1503</v>
      </c>
      <c r="AH127" t="s">
        <v>1710</v>
      </c>
    </row>
    <row r="128" spans="1:34" x14ac:dyDescent="0.2">
      <c r="A128" t="s">
        <v>1230</v>
      </c>
      <c r="B128" t="s">
        <v>306</v>
      </c>
      <c r="C128" t="s">
        <v>10</v>
      </c>
      <c r="D128">
        <v>9</v>
      </c>
      <c r="E128">
        <v>1498</v>
      </c>
      <c r="F128" t="s">
        <v>800</v>
      </c>
      <c r="H128" t="s">
        <v>1506</v>
      </c>
      <c r="I128" t="s">
        <v>1507</v>
      </c>
      <c r="J128" t="s">
        <v>1508</v>
      </c>
      <c r="K128" t="s">
        <v>1509</v>
      </c>
      <c r="M128" t="s">
        <v>1510</v>
      </c>
      <c r="N128" t="s">
        <v>1511</v>
      </c>
      <c r="S128" t="s">
        <v>1512</v>
      </c>
      <c r="AC128" t="s">
        <v>1503</v>
      </c>
      <c r="AH128" t="s">
        <v>1538</v>
      </c>
    </row>
    <row r="129" spans="1:34" x14ac:dyDescent="0.2">
      <c r="A129" t="s">
        <v>968</v>
      </c>
      <c r="B129" t="s">
        <v>869</v>
      </c>
      <c r="C129" t="s">
        <v>10</v>
      </c>
      <c r="D129">
        <v>37</v>
      </c>
      <c r="E129">
        <v>3407</v>
      </c>
      <c r="F129" t="s">
        <v>260</v>
      </c>
      <c r="H129" t="s">
        <v>1521</v>
      </c>
      <c r="I129" t="s">
        <v>1522</v>
      </c>
      <c r="K129" t="s">
        <v>1523</v>
      </c>
      <c r="L129" t="s">
        <v>1524</v>
      </c>
      <c r="M129" t="s">
        <v>1525</v>
      </c>
      <c r="N129" t="s">
        <v>1511</v>
      </c>
      <c r="AD129" t="s">
        <v>1504</v>
      </c>
      <c r="AH129" t="s">
        <v>1755</v>
      </c>
    </row>
    <row r="130" spans="1:34" x14ac:dyDescent="0.2">
      <c r="A130" t="s">
        <v>451</v>
      </c>
      <c r="B130" t="s">
        <v>452</v>
      </c>
      <c r="C130" t="s">
        <v>10</v>
      </c>
      <c r="D130">
        <v>421</v>
      </c>
      <c r="E130">
        <v>22141</v>
      </c>
      <c r="F130" t="s">
        <v>298</v>
      </c>
      <c r="G130" t="s">
        <v>299</v>
      </c>
      <c r="H130" t="s">
        <v>1756</v>
      </c>
      <c r="I130" t="s">
        <v>1757</v>
      </c>
      <c r="J130" t="s">
        <v>1758</v>
      </c>
      <c r="K130" t="s">
        <v>1758</v>
      </c>
      <c r="M130" t="s">
        <v>1518</v>
      </c>
      <c r="N130" t="s">
        <v>1511</v>
      </c>
      <c r="W130" s="6">
        <v>6.3101631026310298E+149</v>
      </c>
      <c r="AA130" t="s">
        <v>1759</v>
      </c>
      <c r="AC130" t="s">
        <v>1503</v>
      </c>
      <c r="AD130" t="s">
        <v>1504</v>
      </c>
      <c r="AE130" t="s">
        <v>1760</v>
      </c>
      <c r="AH130" t="s">
        <v>1761</v>
      </c>
    </row>
    <row r="131" spans="1:34" x14ac:dyDescent="0.2">
      <c r="A131" s="1" t="s">
        <v>1322</v>
      </c>
      <c r="B131" t="s">
        <v>1262</v>
      </c>
      <c r="C131" t="s">
        <v>10</v>
      </c>
      <c r="D131">
        <v>3</v>
      </c>
      <c r="E131">
        <v>1144</v>
      </c>
      <c r="F131" t="s">
        <v>1114</v>
      </c>
      <c r="G131" t="s">
        <v>1287</v>
      </c>
      <c r="H131" t="s">
        <v>1592</v>
      </c>
      <c r="I131" t="s">
        <v>1534</v>
      </c>
      <c r="J131" t="s">
        <v>1593</v>
      </c>
      <c r="K131" t="s">
        <v>1594</v>
      </c>
      <c r="M131" t="s">
        <v>1518</v>
      </c>
      <c r="N131" t="s">
        <v>1511</v>
      </c>
      <c r="O131" t="s">
        <v>1595</v>
      </c>
      <c r="AA131" t="s">
        <v>1667</v>
      </c>
      <c r="AH131" t="s">
        <v>1672</v>
      </c>
    </row>
    <row r="132" spans="1:34" x14ac:dyDescent="0.2">
      <c r="A132" t="s">
        <v>1161</v>
      </c>
      <c r="B132" t="s">
        <v>1162</v>
      </c>
      <c r="C132" t="s">
        <v>10</v>
      </c>
      <c r="D132">
        <v>14</v>
      </c>
      <c r="E132">
        <v>1837</v>
      </c>
      <c r="F132" t="s">
        <v>846</v>
      </c>
      <c r="G132" t="s">
        <v>56</v>
      </c>
      <c r="H132" t="s">
        <v>1623</v>
      </c>
      <c r="I132" t="s">
        <v>1534</v>
      </c>
      <c r="K132" t="s">
        <v>1624</v>
      </c>
      <c r="M132" t="s">
        <v>1518</v>
      </c>
      <c r="N132" t="s">
        <v>1511</v>
      </c>
      <c r="Q132" t="s">
        <v>1762</v>
      </c>
      <c r="AA132" t="s">
        <v>1626</v>
      </c>
      <c r="AC132" t="s">
        <v>1503</v>
      </c>
      <c r="AH132" t="s">
        <v>1627</v>
      </c>
    </row>
    <row r="133" spans="1:34" x14ac:dyDescent="0.2">
      <c r="A133" t="s">
        <v>531</v>
      </c>
      <c r="B133" t="s">
        <v>532</v>
      </c>
      <c r="C133" t="s">
        <v>10</v>
      </c>
      <c r="D133">
        <v>262</v>
      </c>
      <c r="E133">
        <v>32973</v>
      </c>
      <c r="F133" t="s">
        <v>533</v>
      </c>
      <c r="G133" t="s">
        <v>534</v>
      </c>
      <c r="H133" t="s">
        <v>1763</v>
      </c>
      <c r="I133" t="s">
        <v>1764</v>
      </c>
      <c r="K133" t="s">
        <v>1765</v>
      </c>
      <c r="M133" t="s">
        <v>1518</v>
      </c>
      <c r="N133" t="s">
        <v>1511</v>
      </c>
      <c r="O133" t="s">
        <v>1749</v>
      </c>
      <c r="AC133" t="s">
        <v>1503</v>
      </c>
      <c r="AD133" t="s">
        <v>1504</v>
      </c>
      <c r="AH133" t="s">
        <v>1766</v>
      </c>
    </row>
    <row r="134" spans="1:34" x14ac:dyDescent="0.2">
      <c r="A134" t="s">
        <v>748</v>
      </c>
      <c r="B134" t="s">
        <v>749</v>
      </c>
      <c r="C134" t="s">
        <v>10</v>
      </c>
      <c r="D134">
        <v>102</v>
      </c>
      <c r="E134">
        <v>49787</v>
      </c>
      <c r="F134" t="s">
        <v>750</v>
      </c>
      <c r="G134" t="s">
        <v>751</v>
      </c>
      <c r="H134" t="s">
        <v>1767</v>
      </c>
      <c r="I134" t="s">
        <v>1768</v>
      </c>
      <c r="K134" t="s">
        <v>1767</v>
      </c>
      <c r="M134" t="s">
        <v>1769</v>
      </c>
      <c r="N134" t="s">
        <v>1511</v>
      </c>
      <c r="S134" t="s">
        <v>1770</v>
      </c>
      <c r="AA134" t="s">
        <v>1771</v>
      </c>
      <c r="AC134" t="s">
        <v>1503</v>
      </c>
      <c r="AD134" t="s">
        <v>1504</v>
      </c>
      <c r="AH134" t="s">
        <v>1772</v>
      </c>
    </row>
    <row r="135" spans="1:34" x14ac:dyDescent="0.2">
      <c r="A135" t="s">
        <v>401</v>
      </c>
      <c r="B135" t="s">
        <v>113</v>
      </c>
      <c r="C135" t="s">
        <v>10</v>
      </c>
      <c r="D135">
        <v>500</v>
      </c>
      <c r="E135">
        <v>283786</v>
      </c>
      <c r="F135" t="s">
        <v>402</v>
      </c>
      <c r="G135" t="s">
        <v>403</v>
      </c>
      <c r="H135" t="s">
        <v>1724</v>
      </c>
      <c r="I135" t="s">
        <v>1534</v>
      </c>
      <c r="K135" t="s">
        <v>1725</v>
      </c>
      <c r="M135" t="s">
        <v>1773</v>
      </c>
      <c r="N135" t="s">
        <v>1511</v>
      </c>
      <c r="O135" t="s">
        <v>1774</v>
      </c>
      <c r="AA135" t="s">
        <v>1537</v>
      </c>
      <c r="AC135" t="s">
        <v>1503</v>
      </c>
      <c r="AH135" t="s">
        <v>1775</v>
      </c>
    </row>
    <row r="136" spans="1:34" x14ac:dyDescent="0.2">
      <c r="A136" t="s">
        <v>1041</v>
      </c>
      <c r="B136" t="s">
        <v>347</v>
      </c>
      <c r="C136" t="s">
        <v>10</v>
      </c>
      <c r="D136">
        <v>27</v>
      </c>
      <c r="E136">
        <v>3784</v>
      </c>
      <c r="F136" t="s">
        <v>333</v>
      </c>
      <c r="H136" t="s">
        <v>1506</v>
      </c>
      <c r="I136" t="s">
        <v>1507</v>
      </c>
      <c r="J136" t="s">
        <v>1508</v>
      </c>
      <c r="K136" t="s">
        <v>1509</v>
      </c>
      <c r="M136" t="s">
        <v>1510</v>
      </c>
      <c r="N136" t="s">
        <v>1511</v>
      </c>
      <c r="S136" t="s">
        <v>1512</v>
      </c>
      <c r="AC136" t="s">
        <v>1503</v>
      </c>
      <c r="AH136" t="s">
        <v>1514</v>
      </c>
    </row>
    <row r="137" spans="1:34" x14ac:dyDescent="0.2">
      <c r="A137" t="s">
        <v>1231</v>
      </c>
      <c r="B137" t="s">
        <v>961</v>
      </c>
      <c r="C137" t="s">
        <v>218</v>
      </c>
      <c r="D137">
        <v>9</v>
      </c>
      <c r="E137">
        <v>4697</v>
      </c>
      <c r="F137" t="s">
        <v>1200</v>
      </c>
      <c r="G137" t="s">
        <v>1201</v>
      </c>
      <c r="H137" t="s">
        <v>1547</v>
      </c>
      <c r="I137" t="s">
        <v>1548</v>
      </c>
      <c r="K137" t="s">
        <v>1547</v>
      </c>
      <c r="M137" t="s">
        <v>1518</v>
      </c>
      <c r="N137" t="s">
        <v>1549</v>
      </c>
      <c r="W137" t="s">
        <v>1753</v>
      </c>
      <c r="AC137" t="s">
        <v>1503</v>
      </c>
      <c r="AD137" t="s">
        <v>1504</v>
      </c>
      <c r="AH137" t="s">
        <v>1551</v>
      </c>
    </row>
    <row r="138" spans="1:34" x14ac:dyDescent="0.2">
      <c r="A138" t="s">
        <v>1424</v>
      </c>
      <c r="B138" t="s">
        <v>1422</v>
      </c>
      <c r="C138" t="s">
        <v>10</v>
      </c>
      <c r="D138">
        <v>0</v>
      </c>
      <c r="E138">
        <v>9</v>
      </c>
      <c r="F138" t="s">
        <v>1413</v>
      </c>
      <c r="G138" t="s">
        <v>1414</v>
      </c>
      <c r="H138" t="s">
        <v>1592</v>
      </c>
      <c r="I138" t="s">
        <v>1534</v>
      </c>
      <c r="J138" t="s">
        <v>1604</v>
      </c>
      <c r="K138" t="s">
        <v>1594</v>
      </c>
      <c r="M138" t="s">
        <v>1518</v>
      </c>
      <c r="N138" t="s">
        <v>1511</v>
      </c>
      <c r="O138" t="s">
        <v>1595</v>
      </c>
      <c r="AA138" t="s">
        <v>1605</v>
      </c>
      <c r="AH138" t="s">
        <v>1597</v>
      </c>
    </row>
    <row r="139" spans="1:34" x14ac:dyDescent="0.2">
      <c r="A139" t="s">
        <v>1141</v>
      </c>
      <c r="B139" t="s">
        <v>1142</v>
      </c>
      <c r="C139" t="s">
        <v>10</v>
      </c>
      <c r="D139">
        <v>16</v>
      </c>
      <c r="E139">
        <v>2918</v>
      </c>
      <c r="F139" t="s">
        <v>1109</v>
      </c>
      <c r="G139" t="s">
        <v>1110</v>
      </c>
      <c r="H139" t="s">
        <v>1592</v>
      </c>
      <c r="I139" t="s">
        <v>1534</v>
      </c>
      <c r="J139" t="s">
        <v>1604</v>
      </c>
      <c r="K139" t="s">
        <v>1594</v>
      </c>
      <c r="M139" t="s">
        <v>1518</v>
      </c>
      <c r="N139" t="s">
        <v>1511</v>
      </c>
      <c r="O139" t="s">
        <v>1595</v>
      </c>
      <c r="AA139" t="s">
        <v>1739</v>
      </c>
      <c r="AH139" t="s">
        <v>1606</v>
      </c>
    </row>
    <row r="140" spans="1:34" x14ac:dyDescent="0.2">
      <c r="A140" t="s">
        <v>1175</v>
      </c>
      <c r="B140" t="s">
        <v>955</v>
      </c>
      <c r="C140" t="s">
        <v>218</v>
      </c>
      <c r="D140">
        <v>13</v>
      </c>
      <c r="E140">
        <v>7158</v>
      </c>
      <c r="F140" t="s">
        <v>1144</v>
      </c>
      <c r="G140" t="s">
        <v>1145</v>
      </c>
      <c r="H140" t="s">
        <v>1547</v>
      </c>
      <c r="I140" t="s">
        <v>1548</v>
      </c>
      <c r="K140" t="s">
        <v>1547</v>
      </c>
      <c r="M140" t="s">
        <v>1518</v>
      </c>
      <c r="N140" t="s">
        <v>1549</v>
      </c>
      <c r="W140" t="s">
        <v>1552</v>
      </c>
      <c r="AC140" t="s">
        <v>1503</v>
      </c>
      <c r="AD140" t="s">
        <v>1504</v>
      </c>
      <c r="AH140" t="s">
        <v>1608</v>
      </c>
    </row>
    <row r="141" spans="1:34" x14ac:dyDescent="0.2">
      <c r="A141" t="s">
        <v>643</v>
      </c>
      <c r="B141" t="s">
        <v>603</v>
      </c>
      <c r="C141" t="s">
        <v>10</v>
      </c>
      <c r="D141">
        <v>171</v>
      </c>
      <c r="E141">
        <v>43521</v>
      </c>
      <c r="F141" t="s">
        <v>604</v>
      </c>
      <c r="G141" t="s">
        <v>107</v>
      </c>
      <c r="H141" t="s">
        <v>1515</v>
      </c>
      <c r="I141" t="s">
        <v>1516</v>
      </c>
      <c r="K141" t="s">
        <v>1545</v>
      </c>
      <c r="M141" t="s">
        <v>1518</v>
      </c>
      <c r="N141" t="s">
        <v>1511</v>
      </c>
      <c r="AA141" t="s">
        <v>1537</v>
      </c>
      <c r="AC141" t="s">
        <v>1503</v>
      </c>
      <c r="AD141" t="s">
        <v>1504</v>
      </c>
      <c r="AE141" t="s">
        <v>1776</v>
      </c>
      <c r="AH141" t="s">
        <v>1777</v>
      </c>
    </row>
    <row r="142" spans="1:34" x14ac:dyDescent="0.2">
      <c r="A142" t="s">
        <v>1323</v>
      </c>
      <c r="B142" t="s">
        <v>1285</v>
      </c>
      <c r="C142" t="s">
        <v>10</v>
      </c>
      <c r="D142">
        <v>3</v>
      </c>
      <c r="E142">
        <v>1112</v>
      </c>
      <c r="F142" t="s">
        <v>1283</v>
      </c>
      <c r="G142" t="s">
        <v>1098</v>
      </c>
      <c r="H142" t="s">
        <v>1592</v>
      </c>
      <c r="I142" t="s">
        <v>1534</v>
      </c>
      <c r="J142" t="s">
        <v>1593</v>
      </c>
      <c r="K142" t="s">
        <v>1594</v>
      </c>
      <c r="M142" t="s">
        <v>1518</v>
      </c>
      <c r="N142" t="s">
        <v>1511</v>
      </c>
      <c r="O142" t="s">
        <v>1595</v>
      </c>
      <c r="AA142" t="s">
        <v>1667</v>
      </c>
      <c r="AH142" t="s">
        <v>1597</v>
      </c>
    </row>
    <row r="143" spans="1:34" x14ac:dyDescent="0.2">
      <c r="A143" t="s">
        <v>1352</v>
      </c>
      <c r="B143" t="s">
        <v>1262</v>
      </c>
      <c r="C143" t="s">
        <v>10</v>
      </c>
      <c r="D143">
        <v>2</v>
      </c>
      <c r="E143">
        <v>667</v>
      </c>
      <c r="F143" t="s">
        <v>1114</v>
      </c>
      <c r="G143" t="s">
        <v>1115</v>
      </c>
      <c r="H143" t="s">
        <v>1592</v>
      </c>
      <c r="I143" t="s">
        <v>1534</v>
      </c>
      <c r="J143" t="s">
        <v>1593</v>
      </c>
      <c r="K143" t="s">
        <v>1594</v>
      </c>
      <c r="M143" t="s">
        <v>1518</v>
      </c>
      <c r="N143" t="s">
        <v>1511</v>
      </c>
      <c r="O143" t="s">
        <v>1595</v>
      </c>
      <c r="AA143" t="s">
        <v>1704</v>
      </c>
      <c r="AH143" t="s">
        <v>1672</v>
      </c>
    </row>
    <row r="144" spans="1:34" x14ac:dyDescent="0.2">
      <c r="A144" t="s">
        <v>393</v>
      </c>
      <c r="B144" t="s">
        <v>394</v>
      </c>
      <c r="C144" t="s">
        <v>10</v>
      </c>
      <c r="D144">
        <v>511</v>
      </c>
      <c r="E144">
        <v>72441</v>
      </c>
      <c r="F144" t="s">
        <v>314</v>
      </c>
      <c r="G144" t="s">
        <v>315</v>
      </c>
      <c r="H144" t="s">
        <v>1584</v>
      </c>
      <c r="I144" t="s">
        <v>1534</v>
      </c>
      <c r="J144" t="s">
        <v>1585</v>
      </c>
      <c r="K144" t="s">
        <v>1517</v>
      </c>
      <c r="M144" t="s">
        <v>1541</v>
      </c>
      <c r="N144" t="s">
        <v>1511</v>
      </c>
      <c r="W144" s="6">
        <v>6.3101631026310303E+144</v>
      </c>
      <c r="AC144" t="s">
        <v>1503</v>
      </c>
      <c r="AH144" t="s">
        <v>1586</v>
      </c>
    </row>
    <row r="145" spans="1:34" x14ac:dyDescent="0.2">
      <c r="A145" t="s">
        <v>876</v>
      </c>
      <c r="B145" t="s">
        <v>877</v>
      </c>
      <c r="C145" t="s">
        <v>10</v>
      </c>
      <c r="D145">
        <v>58</v>
      </c>
      <c r="E145">
        <v>4542</v>
      </c>
      <c r="F145" t="s">
        <v>381</v>
      </c>
      <c r="H145" t="s">
        <v>1521</v>
      </c>
      <c r="I145" t="s">
        <v>1522</v>
      </c>
      <c r="K145" t="s">
        <v>1523</v>
      </c>
      <c r="L145" t="s">
        <v>1524</v>
      </c>
      <c r="M145" t="s">
        <v>1525</v>
      </c>
      <c r="N145" t="s">
        <v>1511</v>
      </c>
      <c r="AD145" t="s">
        <v>1504</v>
      </c>
      <c r="AH145" t="s">
        <v>1778</v>
      </c>
    </row>
    <row r="146" spans="1:34" x14ac:dyDescent="0.2">
      <c r="A146" t="s">
        <v>515</v>
      </c>
      <c r="B146" t="s">
        <v>360</v>
      </c>
      <c r="C146" t="s">
        <v>10</v>
      </c>
      <c r="D146">
        <v>287</v>
      </c>
      <c r="E146">
        <v>44956</v>
      </c>
      <c r="F146" t="s">
        <v>310</v>
      </c>
      <c r="G146" t="s">
        <v>311</v>
      </c>
      <c r="H146" t="s">
        <v>1570</v>
      </c>
      <c r="I146" t="s">
        <v>1571</v>
      </c>
      <c r="J146" t="s">
        <v>1572</v>
      </c>
      <c r="K146" t="s">
        <v>1573</v>
      </c>
      <c r="M146" t="s">
        <v>1518</v>
      </c>
      <c r="N146" t="s">
        <v>1511</v>
      </c>
      <c r="O146" t="s">
        <v>1574</v>
      </c>
      <c r="AC146" t="s">
        <v>1503</v>
      </c>
      <c r="AE146" t="s">
        <v>1779</v>
      </c>
      <c r="AH146" t="s">
        <v>1581</v>
      </c>
    </row>
    <row r="147" spans="1:34" x14ac:dyDescent="0.2">
      <c r="A147" t="s">
        <v>1297</v>
      </c>
      <c r="B147" t="s">
        <v>1282</v>
      </c>
      <c r="C147" t="s">
        <v>10</v>
      </c>
      <c r="D147">
        <v>4</v>
      </c>
      <c r="E147">
        <v>1271</v>
      </c>
      <c r="F147" t="s">
        <v>1283</v>
      </c>
      <c r="G147" t="s">
        <v>1098</v>
      </c>
      <c r="H147" t="s">
        <v>1592</v>
      </c>
      <c r="I147" t="s">
        <v>1534</v>
      </c>
      <c r="J147" t="s">
        <v>1593</v>
      </c>
      <c r="K147" t="s">
        <v>1594</v>
      </c>
      <c r="M147" t="s">
        <v>1518</v>
      </c>
      <c r="N147" t="s">
        <v>1511</v>
      </c>
      <c r="O147" t="s">
        <v>1595</v>
      </c>
      <c r="AA147" t="s">
        <v>1667</v>
      </c>
      <c r="AH147" t="s">
        <v>1597</v>
      </c>
    </row>
    <row r="148" spans="1:34" x14ac:dyDescent="0.2">
      <c r="A148" t="s">
        <v>649</v>
      </c>
      <c r="B148" t="s">
        <v>650</v>
      </c>
      <c r="C148" t="s">
        <v>10</v>
      </c>
      <c r="D148">
        <v>163</v>
      </c>
      <c r="E148">
        <v>24086</v>
      </c>
      <c r="F148" t="s">
        <v>640</v>
      </c>
      <c r="G148" t="s">
        <v>641</v>
      </c>
      <c r="H148" t="s">
        <v>1521</v>
      </c>
      <c r="I148" t="s">
        <v>1565</v>
      </c>
      <c r="K148" t="s">
        <v>1566</v>
      </c>
      <c r="M148" t="s">
        <v>1567</v>
      </c>
      <c r="N148" t="s">
        <v>1511</v>
      </c>
      <c r="O148" t="s">
        <v>1568</v>
      </c>
      <c r="AD148" t="s">
        <v>1504</v>
      </c>
      <c r="AH148" t="s">
        <v>1780</v>
      </c>
    </row>
    <row r="149" spans="1:34" x14ac:dyDescent="0.2">
      <c r="A149" s="1" t="s">
        <v>949</v>
      </c>
      <c r="B149" t="s">
        <v>441</v>
      </c>
      <c r="C149" t="s">
        <v>10</v>
      </c>
      <c r="D149">
        <v>42</v>
      </c>
      <c r="E149">
        <v>6005</v>
      </c>
      <c r="F149" t="s">
        <v>800</v>
      </c>
      <c r="H149" t="s">
        <v>1506</v>
      </c>
      <c r="I149" t="s">
        <v>1507</v>
      </c>
      <c r="J149" t="s">
        <v>1508</v>
      </c>
      <c r="K149" t="s">
        <v>1509</v>
      </c>
      <c r="M149" t="s">
        <v>1510</v>
      </c>
      <c r="N149" t="s">
        <v>1511</v>
      </c>
      <c r="S149" t="s">
        <v>1512</v>
      </c>
      <c r="AA149" t="s">
        <v>1513</v>
      </c>
      <c r="AC149" t="s">
        <v>1503</v>
      </c>
      <c r="AH149" t="s">
        <v>1538</v>
      </c>
    </row>
    <row r="150" spans="1:34" x14ac:dyDescent="0.2">
      <c r="A150" t="s">
        <v>459</v>
      </c>
      <c r="B150" t="s">
        <v>460</v>
      </c>
      <c r="C150" t="s">
        <v>10</v>
      </c>
      <c r="D150">
        <v>401</v>
      </c>
      <c r="E150">
        <v>56898</v>
      </c>
      <c r="F150" t="s">
        <v>461</v>
      </c>
      <c r="G150" t="s">
        <v>462</v>
      </c>
      <c r="H150" t="s">
        <v>1559</v>
      </c>
      <c r="I150" t="s">
        <v>1534</v>
      </c>
      <c r="J150" t="s">
        <v>1781</v>
      </c>
      <c r="K150" t="s">
        <v>1782</v>
      </c>
      <c r="M150" t="s">
        <v>1783</v>
      </c>
      <c r="N150" t="s">
        <v>1511</v>
      </c>
      <c r="W150" s="6">
        <v>8.5003850048500698E+69</v>
      </c>
      <c r="AA150" t="s">
        <v>1784</v>
      </c>
      <c r="AC150" t="s">
        <v>1503</v>
      </c>
      <c r="AD150" t="s">
        <v>1504</v>
      </c>
      <c r="AE150" t="s">
        <v>1785</v>
      </c>
      <c r="AH150" t="s">
        <v>1786</v>
      </c>
    </row>
    <row r="151" spans="1:34" x14ac:dyDescent="0.2">
      <c r="A151" t="s">
        <v>962</v>
      </c>
      <c r="B151" t="s">
        <v>963</v>
      </c>
      <c r="C151" t="s">
        <v>10</v>
      </c>
      <c r="D151">
        <v>38</v>
      </c>
      <c r="E151">
        <v>6135</v>
      </c>
      <c r="F151" t="s">
        <v>709</v>
      </c>
      <c r="G151" t="s">
        <v>710</v>
      </c>
      <c r="H151" t="s">
        <v>1787</v>
      </c>
      <c r="I151" t="s">
        <v>1534</v>
      </c>
      <c r="J151" t="s">
        <v>1788</v>
      </c>
      <c r="K151" t="s">
        <v>1787</v>
      </c>
      <c r="M151" t="s">
        <v>1518</v>
      </c>
      <c r="N151" t="s">
        <v>1511</v>
      </c>
      <c r="O151" t="s">
        <v>1789</v>
      </c>
      <c r="AD151" t="s">
        <v>1504</v>
      </c>
      <c r="AH151" t="s">
        <v>1790</v>
      </c>
    </row>
    <row r="152" spans="1:34" x14ac:dyDescent="0.2">
      <c r="A152" t="s">
        <v>1425</v>
      </c>
      <c r="B152" t="s">
        <v>1426</v>
      </c>
      <c r="C152" t="s">
        <v>10</v>
      </c>
      <c r="D152">
        <v>0</v>
      </c>
      <c r="E152">
        <v>23</v>
      </c>
      <c r="F152" t="s">
        <v>1351</v>
      </c>
      <c r="H152" t="s">
        <v>1521</v>
      </c>
      <c r="I152" t="s">
        <v>1522</v>
      </c>
      <c r="K152" t="s">
        <v>1523</v>
      </c>
      <c r="L152" t="s">
        <v>1524</v>
      </c>
      <c r="M152" t="s">
        <v>1518</v>
      </c>
      <c r="N152" t="s">
        <v>1511</v>
      </c>
      <c r="AA152" t="s">
        <v>1582</v>
      </c>
      <c r="AD152" t="s">
        <v>1504</v>
      </c>
      <c r="AH152" t="s">
        <v>1791</v>
      </c>
    </row>
    <row r="153" spans="1:34" x14ac:dyDescent="0.2">
      <c r="A153" t="s">
        <v>610</v>
      </c>
      <c r="B153" t="s">
        <v>603</v>
      </c>
      <c r="C153" t="s">
        <v>10</v>
      </c>
      <c r="D153">
        <v>183</v>
      </c>
      <c r="E153">
        <v>40846</v>
      </c>
      <c r="F153" t="s">
        <v>604</v>
      </c>
      <c r="G153" t="s">
        <v>107</v>
      </c>
      <c r="H153" t="s">
        <v>1515</v>
      </c>
      <c r="I153" t="s">
        <v>1516</v>
      </c>
      <c r="K153" t="s">
        <v>1545</v>
      </c>
      <c r="M153" t="s">
        <v>1518</v>
      </c>
      <c r="N153" t="s">
        <v>1511</v>
      </c>
      <c r="AA153" t="s">
        <v>1792</v>
      </c>
      <c r="AC153" t="s">
        <v>1503</v>
      </c>
      <c r="AD153" t="s">
        <v>1504</v>
      </c>
      <c r="AE153" t="s">
        <v>1751</v>
      </c>
      <c r="AH153" t="s">
        <v>1793</v>
      </c>
    </row>
    <row r="154" spans="1:34" x14ac:dyDescent="0.2">
      <c r="A154" t="s">
        <v>973</v>
      </c>
      <c r="B154" t="s">
        <v>974</v>
      </c>
      <c r="C154" t="s">
        <v>10</v>
      </c>
      <c r="D154">
        <v>36</v>
      </c>
      <c r="E154">
        <v>8208</v>
      </c>
      <c r="F154" t="s">
        <v>207</v>
      </c>
      <c r="G154" t="s">
        <v>208</v>
      </c>
      <c r="H154" t="s">
        <v>1633</v>
      </c>
      <c r="I154" t="s">
        <v>1634</v>
      </c>
      <c r="J154" t="s">
        <v>1635</v>
      </c>
      <c r="K154" t="s">
        <v>1636</v>
      </c>
      <c r="M154" t="s">
        <v>1518</v>
      </c>
      <c r="N154" t="s">
        <v>1511</v>
      </c>
      <c r="O154" t="s">
        <v>1535</v>
      </c>
      <c r="AD154" t="s">
        <v>1504</v>
      </c>
    </row>
    <row r="155" spans="1:34" x14ac:dyDescent="0.2">
      <c r="A155" t="s">
        <v>1232</v>
      </c>
      <c r="B155" t="s">
        <v>1233</v>
      </c>
      <c r="C155" t="s">
        <v>10</v>
      </c>
      <c r="D155">
        <v>9</v>
      </c>
      <c r="E155">
        <v>699</v>
      </c>
      <c r="F155" t="s">
        <v>870</v>
      </c>
      <c r="H155" t="s">
        <v>1521</v>
      </c>
      <c r="I155" t="s">
        <v>1522</v>
      </c>
      <c r="K155" t="s">
        <v>1523</v>
      </c>
      <c r="L155" t="s">
        <v>1524</v>
      </c>
      <c r="M155" t="s">
        <v>1525</v>
      </c>
      <c r="N155" t="s">
        <v>1511</v>
      </c>
      <c r="AD155" t="s">
        <v>1504</v>
      </c>
      <c r="AH155" t="s">
        <v>1794</v>
      </c>
    </row>
    <row r="156" spans="1:34" x14ac:dyDescent="0.2">
      <c r="A156" t="s">
        <v>1427</v>
      </c>
      <c r="B156" t="s">
        <v>1428</v>
      </c>
      <c r="C156" t="s">
        <v>10</v>
      </c>
      <c r="D156">
        <v>0</v>
      </c>
      <c r="E156">
        <v>28</v>
      </c>
      <c r="F156" t="s">
        <v>1413</v>
      </c>
      <c r="G156" t="s">
        <v>1414</v>
      </c>
      <c r="H156" t="s">
        <v>1592</v>
      </c>
      <c r="I156" t="s">
        <v>1534</v>
      </c>
      <c r="J156" t="s">
        <v>1604</v>
      </c>
      <c r="K156" t="s">
        <v>1594</v>
      </c>
      <c r="M156" t="s">
        <v>1518</v>
      </c>
      <c r="N156" t="s">
        <v>1511</v>
      </c>
      <c r="O156" t="s">
        <v>1595</v>
      </c>
      <c r="AA156" t="s">
        <v>1596</v>
      </c>
      <c r="AH156" t="s">
        <v>1597</v>
      </c>
    </row>
    <row r="157" spans="1:34" x14ac:dyDescent="0.2">
      <c r="A157" t="s">
        <v>361</v>
      </c>
      <c r="B157" t="s">
        <v>88</v>
      </c>
      <c r="C157" t="s">
        <v>10</v>
      </c>
      <c r="D157">
        <v>584</v>
      </c>
      <c r="E157">
        <v>187856</v>
      </c>
      <c r="F157" t="s">
        <v>28</v>
      </c>
      <c r="G157" t="s">
        <v>29</v>
      </c>
      <c r="H157" t="s">
        <v>1515</v>
      </c>
      <c r="I157" t="s">
        <v>1516</v>
      </c>
      <c r="K157" t="s">
        <v>1517</v>
      </c>
      <c r="M157" t="s">
        <v>1518</v>
      </c>
      <c r="N157" t="s">
        <v>1511</v>
      </c>
      <c r="AA157" t="s">
        <v>1513</v>
      </c>
      <c r="AD157" t="s">
        <v>1504</v>
      </c>
      <c r="AH157" t="s">
        <v>1539</v>
      </c>
    </row>
    <row r="158" spans="1:34" x14ac:dyDescent="0.2">
      <c r="A158" t="s">
        <v>931</v>
      </c>
      <c r="B158" t="s">
        <v>306</v>
      </c>
      <c r="C158" t="s">
        <v>10</v>
      </c>
      <c r="D158">
        <v>46</v>
      </c>
      <c r="E158">
        <v>6220</v>
      </c>
      <c r="F158" t="s">
        <v>333</v>
      </c>
      <c r="H158" t="s">
        <v>1506</v>
      </c>
      <c r="I158" t="s">
        <v>1507</v>
      </c>
      <c r="J158" t="s">
        <v>1508</v>
      </c>
      <c r="K158" t="s">
        <v>1509</v>
      </c>
      <c r="M158" t="s">
        <v>1510</v>
      </c>
      <c r="N158" t="s">
        <v>1511</v>
      </c>
      <c r="S158" t="s">
        <v>1512</v>
      </c>
      <c r="AA158" t="s">
        <v>1513</v>
      </c>
      <c r="AC158" t="s">
        <v>1503</v>
      </c>
      <c r="AH158" t="s">
        <v>1514</v>
      </c>
    </row>
    <row r="159" spans="1:34" x14ac:dyDescent="0.2">
      <c r="A159" t="s">
        <v>444</v>
      </c>
      <c r="B159" t="s">
        <v>445</v>
      </c>
      <c r="C159" t="s">
        <v>10</v>
      </c>
      <c r="D159">
        <v>426</v>
      </c>
      <c r="E159">
        <v>312065</v>
      </c>
      <c r="F159" t="s">
        <v>446</v>
      </c>
      <c r="G159" t="s">
        <v>447</v>
      </c>
      <c r="H159" t="s">
        <v>1657</v>
      </c>
      <c r="I159" t="s">
        <v>1658</v>
      </c>
      <c r="K159" t="s">
        <v>1657</v>
      </c>
      <c r="N159" t="s">
        <v>1511</v>
      </c>
      <c r="O159" t="s">
        <v>1795</v>
      </c>
      <c r="U159" t="s">
        <v>1796</v>
      </c>
      <c r="AH159" t="s">
        <v>1797</v>
      </c>
    </row>
    <row r="160" spans="1:34" x14ac:dyDescent="0.2">
      <c r="A160" t="s">
        <v>936</v>
      </c>
      <c r="B160" t="s">
        <v>347</v>
      </c>
      <c r="C160" t="s">
        <v>10</v>
      </c>
      <c r="D160">
        <v>45</v>
      </c>
      <c r="E160">
        <v>4528</v>
      </c>
      <c r="F160" t="s">
        <v>333</v>
      </c>
      <c r="H160" t="s">
        <v>1506</v>
      </c>
      <c r="I160" t="s">
        <v>1507</v>
      </c>
      <c r="J160" t="s">
        <v>1508</v>
      </c>
      <c r="K160" t="s">
        <v>1509</v>
      </c>
      <c r="M160" t="s">
        <v>1510</v>
      </c>
      <c r="N160" t="s">
        <v>1511</v>
      </c>
      <c r="S160" t="s">
        <v>1512</v>
      </c>
      <c r="AA160" t="s">
        <v>1711</v>
      </c>
      <c r="AC160" t="s">
        <v>1503</v>
      </c>
      <c r="AH160" t="s">
        <v>1514</v>
      </c>
    </row>
    <row r="161" spans="1:34" x14ac:dyDescent="0.2">
      <c r="A161" t="s">
        <v>814</v>
      </c>
      <c r="B161" t="s">
        <v>347</v>
      </c>
      <c r="C161" t="s">
        <v>10</v>
      </c>
      <c r="D161">
        <v>77</v>
      </c>
      <c r="E161">
        <v>8451</v>
      </c>
      <c r="F161" t="s">
        <v>333</v>
      </c>
      <c r="H161" t="s">
        <v>1506</v>
      </c>
      <c r="I161" t="s">
        <v>1507</v>
      </c>
      <c r="J161" t="s">
        <v>1508</v>
      </c>
      <c r="K161" t="s">
        <v>1509</v>
      </c>
      <c r="M161" t="s">
        <v>1510</v>
      </c>
      <c r="N161" t="s">
        <v>1511</v>
      </c>
      <c r="S161" t="s">
        <v>1512</v>
      </c>
      <c r="AA161" t="s">
        <v>1520</v>
      </c>
      <c r="AC161" t="s">
        <v>1503</v>
      </c>
      <c r="AH161" t="s">
        <v>1514</v>
      </c>
    </row>
    <row r="162" spans="1:34" x14ac:dyDescent="0.2">
      <c r="A162" t="s">
        <v>1353</v>
      </c>
      <c r="B162" t="s">
        <v>1354</v>
      </c>
      <c r="C162" t="s">
        <v>10</v>
      </c>
      <c r="D162">
        <v>2</v>
      </c>
      <c r="E162">
        <v>181</v>
      </c>
      <c r="F162" t="s">
        <v>1206</v>
      </c>
      <c r="H162" t="s">
        <v>1521</v>
      </c>
      <c r="I162" t="s">
        <v>1522</v>
      </c>
      <c r="K162" t="s">
        <v>1523</v>
      </c>
      <c r="L162" t="s">
        <v>1524</v>
      </c>
      <c r="M162" t="s">
        <v>1525</v>
      </c>
      <c r="N162" t="s">
        <v>1511</v>
      </c>
      <c r="AA162" t="s">
        <v>1582</v>
      </c>
      <c r="AD162" t="s">
        <v>1504</v>
      </c>
      <c r="AH162" t="s">
        <v>1798</v>
      </c>
    </row>
    <row r="163" spans="1:34" x14ac:dyDescent="0.2">
      <c r="A163" t="s">
        <v>512</v>
      </c>
      <c r="B163" t="s">
        <v>513</v>
      </c>
      <c r="C163" t="s">
        <v>10</v>
      </c>
      <c r="D163">
        <v>290</v>
      </c>
      <c r="E163">
        <v>23599</v>
      </c>
      <c r="F163" t="s">
        <v>514</v>
      </c>
      <c r="H163" t="s">
        <v>1799</v>
      </c>
      <c r="I163" t="s">
        <v>1534</v>
      </c>
      <c r="J163" t="s">
        <v>1800</v>
      </c>
      <c r="K163" t="s">
        <v>1801</v>
      </c>
      <c r="M163" t="s">
        <v>1518</v>
      </c>
      <c r="N163" t="s">
        <v>1511</v>
      </c>
      <c r="AD163" t="s">
        <v>1504</v>
      </c>
      <c r="AH163" t="s">
        <v>1802</v>
      </c>
    </row>
    <row r="164" spans="1:34" x14ac:dyDescent="0.2">
      <c r="A164" t="s">
        <v>668</v>
      </c>
      <c r="B164" t="s">
        <v>441</v>
      </c>
      <c r="C164" t="s">
        <v>10</v>
      </c>
      <c r="D164">
        <v>144</v>
      </c>
      <c r="E164">
        <v>13774</v>
      </c>
      <c r="F164" t="s">
        <v>333</v>
      </c>
      <c r="H164" t="s">
        <v>1506</v>
      </c>
      <c r="I164" t="s">
        <v>1507</v>
      </c>
      <c r="J164" t="s">
        <v>1508</v>
      </c>
      <c r="K164" t="s">
        <v>1509</v>
      </c>
      <c r="M164" t="s">
        <v>1510</v>
      </c>
      <c r="N164" t="s">
        <v>1511</v>
      </c>
      <c r="S164" t="s">
        <v>1512</v>
      </c>
      <c r="AA164" t="s">
        <v>1711</v>
      </c>
      <c r="AC164" t="s">
        <v>1503</v>
      </c>
      <c r="AH164" t="s">
        <v>1514</v>
      </c>
    </row>
    <row r="165" spans="1:34" x14ac:dyDescent="0.2">
      <c r="A165" t="s">
        <v>956</v>
      </c>
      <c r="B165" t="s">
        <v>332</v>
      </c>
      <c r="C165" t="s">
        <v>10</v>
      </c>
      <c r="D165">
        <v>41</v>
      </c>
      <c r="E165">
        <v>6135</v>
      </c>
      <c r="F165" t="s">
        <v>800</v>
      </c>
      <c r="H165" t="s">
        <v>1506</v>
      </c>
      <c r="I165" t="s">
        <v>1507</v>
      </c>
      <c r="J165" t="s">
        <v>1508</v>
      </c>
      <c r="K165" t="s">
        <v>1509</v>
      </c>
      <c r="M165" t="s">
        <v>1510</v>
      </c>
      <c r="N165" t="s">
        <v>1511</v>
      </c>
      <c r="S165" t="s">
        <v>1512</v>
      </c>
      <c r="AA165" t="s">
        <v>1513</v>
      </c>
      <c r="AC165" t="s">
        <v>1503</v>
      </c>
      <c r="AH165" t="s">
        <v>1538</v>
      </c>
    </row>
    <row r="166" spans="1:34" x14ac:dyDescent="0.2">
      <c r="A166" t="s">
        <v>1042</v>
      </c>
      <c r="B166" t="s">
        <v>363</v>
      </c>
      <c r="C166" t="s">
        <v>10</v>
      </c>
      <c r="D166">
        <v>27</v>
      </c>
      <c r="E166">
        <v>8299</v>
      </c>
      <c r="F166" t="s">
        <v>364</v>
      </c>
      <c r="H166" t="s">
        <v>1803</v>
      </c>
      <c r="I166" t="s">
        <v>1534</v>
      </c>
      <c r="K166" t="s">
        <v>1803</v>
      </c>
      <c r="M166" t="s">
        <v>1518</v>
      </c>
      <c r="N166" t="s">
        <v>1511</v>
      </c>
      <c r="AH166" t="s">
        <v>1804</v>
      </c>
    </row>
    <row r="167" spans="1:34" x14ac:dyDescent="0.2">
      <c r="A167" t="s">
        <v>932</v>
      </c>
      <c r="B167" t="s">
        <v>306</v>
      </c>
      <c r="C167" t="s">
        <v>10</v>
      </c>
      <c r="D167">
        <v>46</v>
      </c>
      <c r="E167">
        <v>4368</v>
      </c>
      <c r="F167" t="s">
        <v>800</v>
      </c>
      <c r="H167" t="s">
        <v>1506</v>
      </c>
      <c r="I167" t="s">
        <v>1507</v>
      </c>
      <c r="J167" t="s">
        <v>1508</v>
      </c>
      <c r="K167" t="s">
        <v>1509</v>
      </c>
      <c r="M167" t="s">
        <v>1510</v>
      </c>
      <c r="N167" t="s">
        <v>1511</v>
      </c>
      <c r="S167" t="s">
        <v>1512</v>
      </c>
      <c r="AA167" t="s">
        <v>1711</v>
      </c>
      <c r="AC167" t="s">
        <v>1503</v>
      </c>
      <c r="AH167" t="s">
        <v>1538</v>
      </c>
    </row>
    <row r="168" spans="1:34" x14ac:dyDescent="0.2">
      <c r="A168" t="s">
        <v>982</v>
      </c>
      <c r="B168" t="s">
        <v>983</v>
      </c>
      <c r="C168" t="s">
        <v>218</v>
      </c>
      <c r="D168">
        <v>35</v>
      </c>
      <c r="E168">
        <v>36641</v>
      </c>
      <c r="F168" t="s">
        <v>984</v>
      </c>
      <c r="G168" t="s">
        <v>985</v>
      </c>
      <c r="H168" t="s">
        <v>1547</v>
      </c>
      <c r="I168" t="s">
        <v>1548</v>
      </c>
      <c r="J168" t="s">
        <v>1547</v>
      </c>
      <c r="K168" t="s">
        <v>1547</v>
      </c>
      <c r="M168" t="s">
        <v>1614</v>
      </c>
      <c r="N168" t="s">
        <v>1549</v>
      </c>
      <c r="P168" t="s">
        <v>1805</v>
      </c>
      <c r="V168" t="s">
        <v>1806</v>
      </c>
      <c r="W168" t="s">
        <v>1616</v>
      </c>
      <c r="AC168" t="s">
        <v>1503</v>
      </c>
      <c r="AH168" t="s">
        <v>1807</v>
      </c>
    </row>
    <row r="169" spans="1:34" x14ac:dyDescent="0.2">
      <c r="A169" t="s">
        <v>975</v>
      </c>
      <c r="B169" t="s">
        <v>855</v>
      </c>
      <c r="C169" t="s">
        <v>10</v>
      </c>
      <c r="D169">
        <v>36</v>
      </c>
      <c r="E169">
        <v>4526</v>
      </c>
      <c r="F169" t="s">
        <v>369</v>
      </c>
      <c r="G169" t="s">
        <v>370</v>
      </c>
      <c r="H169" t="s">
        <v>1570</v>
      </c>
      <c r="I169" t="s">
        <v>1571</v>
      </c>
      <c r="J169" t="s">
        <v>1572</v>
      </c>
      <c r="K169" t="s">
        <v>1573</v>
      </c>
      <c r="M169" t="s">
        <v>1518</v>
      </c>
      <c r="N169" t="s">
        <v>1511</v>
      </c>
      <c r="O169" t="s">
        <v>1574</v>
      </c>
      <c r="AH169" t="s">
        <v>1618</v>
      </c>
    </row>
    <row r="170" spans="1:34" x14ac:dyDescent="0.2">
      <c r="A170" t="s">
        <v>1015</v>
      </c>
      <c r="B170" t="s">
        <v>772</v>
      </c>
      <c r="C170" t="s">
        <v>10</v>
      </c>
      <c r="D170">
        <v>31</v>
      </c>
      <c r="E170">
        <v>2564</v>
      </c>
      <c r="F170" t="s">
        <v>730</v>
      </c>
      <c r="H170" t="s">
        <v>1521</v>
      </c>
      <c r="I170" t="s">
        <v>1522</v>
      </c>
      <c r="K170" t="s">
        <v>1523</v>
      </c>
      <c r="L170" t="s">
        <v>1524</v>
      </c>
      <c r="M170" t="s">
        <v>1525</v>
      </c>
      <c r="N170" t="s">
        <v>1511</v>
      </c>
      <c r="AA170" t="s">
        <v>1526</v>
      </c>
      <c r="AD170" t="s">
        <v>1504</v>
      </c>
      <c r="AH170" t="s">
        <v>1527</v>
      </c>
    </row>
    <row r="171" spans="1:34" x14ac:dyDescent="0.2">
      <c r="A171" t="s">
        <v>1026</v>
      </c>
      <c r="B171" t="s">
        <v>1027</v>
      </c>
      <c r="C171" t="s">
        <v>218</v>
      </c>
      <c r="D171">
        <v>30</v>
      </c>
      <c r="E171">
        <v>14148</v>
      </c>
      <c r="F171" t="s">
        <v>553</v>
      </c>
      <c r="G171" t="s">
        <v>554</v>
      </c>
      <c r="H171" t="s">
        <v>1547</v>
      </c>
      <c r="I171" t="s">
        <v>1548</v>
      </c>
      <c r="K171" t="s">
        <v>1547</v>
      </c>
      <c r="M171" t="s">
        <v>1518</v>
      </c>
      <c r="N171" t="s">
        <v>1549</v>
      </c>
      <c r="W171" t="s">
        <v>1700</v>
      </c>
      <c r="AC171" t="s">
        <v>1503</v>
      </c>
      <c r="AD171" t="s">
        <v>1504</v>
      </c>
      <c r="AH171" t="s">
        <v>1608</v>
      </c>
    </row>
    <row r="172" spans="1:34" x14ac:dyDescent="0.2">
      <c r="A172" t="s">
        <v>717</v>
      </c>
      <c r="B172" t="s">
        <v>347</v>
      </c>
      <c r="C172" t="s">
        <v>10</v>
      </c>
      <c r="D172">
        <v>114</v>
      </c>
      <c r="E172">
        <v>16719</v>
      </c>
      <c r="F172" t="s">
        <v>333</v>
      </c>
      <c r="H172" t="s">
        <v>1506</v>
      </c>
      <c r="I172" t="s">
        <v>1507</v>
      </c>
      <c r="J172" t="s">
        <v>1508</v>
      </c>
      <c r="K172" t="s">
        <v>1509</v>
      </c>
      <c r="M172" t="s">
        <v>1510</v>
      </c>
      <c r="N172" t="s">
        <v>1511</v>
      </c>
      <c r="S172" t="s">
        <v>1512</v>
      </c>
      <c r="AA172" t="s">
        <v>1513</v>
      </c>
      <c r="AC172" t="s">
        <v>1503</v>
      </c>
      <c r="AH172" t="s">
        <v>1514</v>
      </c>
    </row>
    <row r="173" spans="1:34" x14ac:dyDescent="0.2">
      <c r="A173" t="s">
        <v>994</v>
      </c>
      <c r="B173" t="s">
        <v>916</v>
      </c>
      <c r="C173" t="s">
        <v>218</v>
      </c>
      <c r="D173">
        <v>34</v>
      </c>
      <c r="E173">
        <v>15056</v>
      </c>
      <c r="F173" t="s">
        <v>553</v>
      </c>
      <c r="G173" t="s">
        <v>554</v>
      </c>
      <c r="H173" t="s">
        <v>1547</v>
      </c>
      <c r="I173" t="s">
        <v>1548</v>
      </c>
      <c r="K173" t="s">
        <v>1547</v>
      </c>
      <c r="M173" t="s">
        <v>1518</v>
      </c>
      <c r="N173" t="s">
        <v>1549</v>
      </c>
      <c r="W173" t="s">
        <v>1700</v>
      </c>
      <c r="AC173" t="s">
        <v>1503</v>
      </c>
      <c r="AD173" t="s">
        <v>1504</v>
      </c>
      <c r="AH173" t="s">
        <v>1808</v>
      </c>
    </row>
    <row r="174" spans="1:34" x14ac:dyDescent="0.2">
      <c r="A174" t="s">
        <v>995</v>
      </c>
      <c r="B174" t="s">
        <v>347</v>
      </c>
      <c r="C174" t="s">
        <v>10</v>
      </c>
      <c r="D174">
        <v>34</v>
      </c>
      <c r="E174">
        <v>6588</v>
      </c>
      <c r="F174" t="s">
        <v>800</v>
      </c>
      <c r="H174" t="s">
        <v>1506</v>
      </c>
      <c r="I174" t="s">
        <v>1507</v>
      </c>
      <c r="J174" t="s">
        <v>1508</v>
      </c>
      <c r="K174" t="s">
        <v>1509</v>
      </c>
      <c r="M174" t="s">
        <v>1510</v>
      </c>
      <c r="N174" t="s">
        <v>1511</v>
      </c>
      <c r="S174" t="s">
        <v>1512</v>
      </c>
      <c r="AC174" t="s">
        <v>1503</v>
      </c>
      <c r="AH174" t="s">
        <v>1538</v>
      </c>
    </row>
    <row r="175" spans="1:34" x14ac:dyDescent="0.2">
      <c r="A175" t="s">
        <v>129</v>
      </c>
      <c r="B175" t="s">
        <v>126</v>
      </c>
      <c r="C175" t="s">
        <v>10</v>
      </c>
      <c r="D175">
        <v>3588</v>
      </c>
      <c r="E175">
        <v>1146954</v>
      </c>
      <c r="F175" t="s">
        <v>127</v>
      </c>
      <c r="G175" t="s">
        <v>128</v>
      </c>
      <c r="H175" t="s">
        <v>1515</v>
      </c>
      <c r="I175" t="s">
        <v>1516</v>
      </c>
      <c r="K175" t="s">
        <v>1809</v>
      </c>
      <c r="M175" t="s">
        <v>1518</v>
      </c>
      <c r="N175" t="s">
        <v>1511</v>
      </c>
      <c r="O175" t="s">
        <v>1535</v>
      </c>
      <c r="AA175" t="s">
        <v>1537</v>
      </c>
      <c r="AC175" t="s">
        <v>1503</v>
      </c>
      <c r="AD175" t="s">
        <v>1504</v>
      </c>
      <c r="AH175" t="s">
        <v>1810</v>
      </c>
    </row>
    <row r="176" spans="1:34" x14ac:dyDescent="0.2">
      <c r="A176" t="s">
        <v>939</v>
      </c>
      <c r="B176" t="s">
        <v>306</v>
      </c>
      <c r="C176" t="s">
        <v>10</v>
      </c>
      <c r="D176">
        <v>44</v>
      </c>
      <c r="E176">
        <v>3697</v>
      </c>
      <c r="F176" t="s">
        <v>333</v>
      </c>
      <c r="H176" t="s">
        <v>1506</v>
      </c>
      <c r="I176" t="s">
        <v>1507</v>
      </c>
      <c r="J176" t="s">
        <v>1508</v>
      </c>
      <c r="K176" t="s">
        <v>1509</v>
      </c>
      <c r="M176" t="s">
        <v>1510</v>
      </c>
      <c r="N176" t="s">
        <v>1511</v>
      </c>
      <c r="S176" t="s">
        <v>1512</v>
      </c>
      <c r="AA176" t="s">
        <v>1711</v>
      </c>
      <c r="AC176" t="s">
        <v>1503</v>
      </c>
      <c r="AH176" t="s">
        <v>1514</v>
      </c>
    </row>
    <row r="177" spans="1:34" x14ac:dyDescent="0.2">
      <c r="A177" t="s">
        <v>1216</v>
      </c>
      <c r="B177" t="s">
        <v>332</v>
      </c>
      <c r="C177" t="s">
        <v>10</v>
      </c>
      <c r="D177">
        <v>10</v>
      </c>
      <c r="E177">
        <v>1931</v>
      </c>
      <c r="F177" t="s">
        <v>800</v>
      </c>
      <c r="H177" t="s">
        <v>1506</v>
      </c>
      <c r="I177" t="s">
        <v>1507</v>
      </c>
      <c r="J177" t="s">
        <v>1508</v>
      </c>
      <c r="K177" t="s">
        <v>1509</v>
      </c>
      <c r="M177" t="s">
        <v>1510</v>
      </c>
      <c r="N177" t="s">
        <v>1511</v>
      </c>
      <c r="S177" t="s">
        <v>1512</v>
      </c>
      <c r="AC177" t="s">
        <v>1503</v>
      </c>
      <c r="AH177" t="s">
        <v>1538</v>
      </c>
    </row>
    <row r="178" spans="1:34" x14ac:dyDescent="0.2">
      <c r="A178" t="s">
        <v>1078</v>
      </c>
      <c r="B178" t="s">
        <v>441</v>
      </c>
      <c r="C178" t="s">
        <v>10</v>
      </c>
      <c r="D178">
        <v>22</v>
      </c>
      <c r="E178">
        <v>9602</v>
      </c>
      <c r="F178" t="s">
        <v>1033</v>
      </c>
      <c r="H178" t="s">
        <v>1506</v>
      </c>
      <c r="I178" t="s">
        <v>1507</v>
      </c>
      <c r="J178" t="s">
        <v>1508</v>
      </c>
      <c r="K178" t="s">
        <v>1509</v>
      </c>
      <c r="N178" t="s">
        <v>1511</v>
      </c>
      <c r="W178" t="s">
        <v>1811</v>
      </c>
      <c r="AA178" t="s">
        <v>1537</v>
      </c>
      <c r="AC178" t="s">
        <v>1503</v>
      </c>
      <c r="AH178" t="s">
        <v>1514</v>
      </c>
    </row>
    <row r="179" spans="1:34" x14ac:dyDescent="0.2">
      <c r="A179" t="s">
        <v>153</v>
      </c>
      <c r="B179" t="s">
        <v>154</v>
      </c>
      <c r="C179" t="s">
        <v>10</v>
      </c>
      <c r="D179">
        <v>2918</v>
      </c>
      <c r="E179">
        <v>190613</v>
      </c>
      <c r="F179" t="s">
        <v>155</v>
      </c>
      <c r="G179" t="s">
        <v>56</v>
      </c>
      <c r="H179" t="s">
        <v>1623</v>
      </c>
      <c r="I179" t="s">
        <v>1534</v>
      </c>
      <c r="K179" t="s">
        <v>1624</v>
      </c>
      <c r="M179" t="s">
        <v>1518</v>
      </c>
      <c r="N179" t="s">
        <v>1511</v>
      </c>
      <c r="Q179" t="s">
        <v>1812</v>
      </c>
      <c r="AA179" t="s">
        <v>1626</v>
      </c>
      <c r="AC179" t="s">
        <v>1503</v>
      </c>
      <c r="AH179" t="s">
        <v>1627</v>
      </c>
    </row>
    <row r="180" spans="1:34" x14ac:dyDescent="0.2">
      <c r="A180" s="1" t="s">
        <v>197</v>
      </c>
      <c r="B180" t="s">
        <v>198</v>
      </c>
      <c r="C180" t="s">
        <v>10</v>
      </c>
      <c r="D180">
        <v>1781</v>
      </c>
      <c r="E180">
        <v>548869</v>
      </c>
      <c r="F180" t="s">
        <v>11</v>
      </c>
      <c r="G180" t="s">
        <v>12</v>
      </c>
      <c r="H180" t="s">
        <v>1515</v>
      </c>
      <c r="I180" t="s">
        <v>1516</v>
      </c>
      <c r="K180" t="s">
        <v>1517</v>
      </c>
      <c r="M180" t="s">
        <v>1518</v>
      </c>
      <c r="N180" t="s">
        <v>1511</v>
      </c>
      <c r="AA180" t="s">
        <v>1513</v>
      </c>
      <c r="AD180" t="s">
        <v>1504</v>
      </c>
      <c r="AH180" t="s">
        <v>1813</v>
      </c>
    </row>
    <row r="181" spans="1:34" x14ac:dyDescent="0.2">
      <c r="A181" t="s">
        <v>1234</v>
      </c>
      <c r="B181" t="s">
        <v>1235</v>
      </c>
      <c r="C181" t="s">
        <v>10</v>
      </c>
      <c r="D181">
        <v>9</v>
      </c>
      <c r="E181">
        <v>612</v>
      </c>
      <c r="F181" t="s">
        <v>789</v>
      </c>
      <c r="H181" t="s">
        <v>1521</v>
      </c>
      <c r="I181" t="s">
        <v>1522</v>
      </c>
      <c r="K181" t="s">
        <v>1523</v>
      </c>
      <c r="L181" t="s">
        <v>1524</v>
      </c>
      <c r="M181" t="s">
        <v>1525</v>
      </c>
      <c r="N181" t="s">
        <v>1511</v>
      </c>
      <c r="AA181" t="s">
        <v>1526</v>
      </c>
      <c r="AD181" t="s">
        <v>1504</v>
      </c>
      <c r="AH181" t="s">
        <v>1814</v>
      </c>
    </row>
    <row r="182" spans="1:34" x14ac:dyDescent="0.2">
      <c r="A182" s="1" t="s">
        <v>733</v>
      </c>
      <c r="B182" t="s">
        <v>734</v>
      </c>
      <c r="C182" t="s">
        <v>10</v>
      </c>
      <c r="D182">
        <v>109</v>
      </c>
      <c r="E182">
        <v>33677</v>
      </c>
      <c r="F182" t="s">
        <v>735</v>
      </c>
      <c r="H182" t="s">
        <v>1803</v>
      </c>
      <c r="I182" t="s">
        <v>1534</v>
      </c>
      <c r="K182" t="s">
        <v>1803</v>
      </c>
      <c r="M182" t="s">
        <v>1518</v>
      </c>
      <c r="N182" t="s">
        <v>1511</v>
      </c>
      <c r="AA182" t="s">
        <v>1513</v>
      </c>
      <c r="AC182" t="s">
        <v>1503</v>
      </c>
      <c r="AH182" t="s">
        <v>1815</v>
      </c>
    </row>
    <row r="183" spans="1:34" x14ac:dyDescent="0.2">
      <c r="A183" t="s">
        <v>1071</v>
      </c>
      <c r="B183" t="s">
        <v>1072</v>
      </c>
      <c r="C183" t="s">
        <v>408</v>
      </c>
      <c r="D183">
        <v>23</v>
      </c>
      <c r="E183">
        <v>21402</v>
      </c>
      <c r="F183" t="s">
        <v>1054</v>
      </c>
      <c r="G183" t="s">
        <v>1055</v>
      </c>
      <c r="H183" t="s">
        <v>1675</v>
      </c>
      <c r="I183" t="s">
        <v>1676</v>
      </c>
      <c r="K183" t="s">
        <v>1675</v>
      </c>
      <c r="M183" t="s">
        <v>1816</v>
      </c>
      <c r="N183" t="s">
        <v>1678</v>
      </c>
      <c r="AC183" t="s">
        <v>1503</v>
      </c>
      <c r="AD183" t="s">
        <v>1679</v>
      </c>
      <c r="AH183" t="s">
        <v>1817</v>
      </c>
    </row>
    <row r="184" spans="1:34" x14ac:dyDescent="0.2">
      <c r="A184" t="s">
        <v>1107</v>
      </c>
      <c r="B184" t="s">
        <v>1108</v>
      </c>
      <c r="C184" t="s">
        <v>10</v>
      </c>
      <c r="D184">
        <v>19</v>
      </c>
      <c r="E184">
        <v>5405</v>
      </c>
      <c r="F184" t="s">
        <v>1109</v>
      </c>
      <c r="G184" t="s">
        <v>1110</v>
      </c>
      <c r="H184" t="s">
        <v>1592</v>
      </c>
      <c r="I184" t="s">
        <v>1534</v>
      </c>
      <c r="J184" t="s">
        <v>1604</v>
      </c>
      <c r="K184" t="s">
        <v>1594</v>
      </c>
      <c r="M184" t="s">
        <v>1518</v>
      </c>
      <c r="N184" t="s">
        <v>1511</v>
      </c>
      <c r="O184" t="s">
        <v>1595</v>
      </c>
      <c r="AA184" t="s">
        <v>1596</v>
      </c>
      <c r="AH184" t="s">
        <v>1606</v>
      </c>
    </row>
    <row r="185" spans="1:34" x14ac:dyDescent="0.2">
      <c r="A185" t="s">
        <v>436</v>
      </c>
      <c r="B185" t="s">
        <v>437</v>
      </c>
      <c r="C185" t="s">
        <v>10</v>
      </c>
      <c r="D185">
        <v>431</v>
      </c>
      <c r="E185">
        <v>34989</v>
      </c>
      <c r="F185" t="s">
        <v>245</v>
      </c>
      <c r="G185" t="s">
        <v>146</v>
      </c>
      <c r="H185" t="s">
        <v>1533</v>
      </c>
      <c r="I185" t="s">
        <v>1534</v>
      </c>
      <c r="K185" t="s">
        <v>1533</v>
      </c>
      <c r="M185" t="s">
        <v>1518</v>
      </c>
      <c r="N185" t="s">
        <v>1511</v>
      </c>
      <c r="O185" t="s">
        <v>1535</v>
      </c>
      <c r="AH185" t="s">
        <v>1818</v>
      </c>
    </row>
    <row r="186" spans="1:34" x14ac:dyDescent="0.2">
      <c r="A186" t="s">
        <v>1190</v>
      </c>
      <c r="B186" t="s">
        <v>787</v>
      </c>
      <c r="C186" t="s">
        <v>10</v>
      </c>
      <c r="D186">
        <v>12</v>
      </c>
      <c r="E186">
        <v>1256</v>
      </c>
      <c r="F186" t="s">
        <v>381</v>
      </c>
      <c r="H186" t="s">
        <v>1521</v>
      </c>
      <c r="I186" t="s">
        <v>1522</v>
      </c>
      <c r="K186" t="s">
        <v>1523</v>
      </c>
      <c r="L186" t="s">
        <v>1524</v>
      </c>
      <c r="M186" t="s">
        <v>1525</v>
      </c>
      <c r="N186" t="s">
        <v>1511</v>
      </c>
      <c r="AA186" t="s">
        <v>1582</v>
      </c>
      <c r="AD186" t="s">
        <v>1504</v>
      </c>
      <c r="AH186" t="s">
        <v>1819</v>
      </c>
    </row>
    <row r="187" spans="1:34" x14ac:dyDescent="0.2">
      <c r="A187" t="s">
        <v>815</v>
      </c>
      <c r="B187" t="s">
        <v>306</v>
      </c>
      <c r="C187" t="s">
        <v>10</v>
      </c>
      <c r="D187">
        <v>77</v>
      </c>
      <c r="E187">
        <v>7056</v>
      </c>
      <c r="F187" t="s">
        <v>333</v>
      </c>
      <c r="H187" t="s">
        <v>1506</v>
      </c>
      <c r="I187" t="s">
        <v>1507</v>
      </c>
      <c r="J187" t="s">
        <v>1508</v>
      </c>
      <c r="K187" t="s">
        <v>1509</v>
      </c>
      <c r="M187" t="s">
        <v>1510</v>
      </c>
      <c r="N187" t="s">
        <v>1511</v>
      </c>
      <c r="S187" t="s">
        <v>1512</v>
      </c>
      <c r="AA187" t="s">
        <v>1711</v>
      </c>
      <c r="AC187" t="s">
        <v>1503</v>
      </c>
      <c r="AH187" t="s">
        <v>1514</v>
      </c>
    </row>
    <row r="188" spans="1:34" x14ac:dyDescent="0.2">
      <c r="A188" t="s">
        <v>1324</v>
      </c>
      <c r="B188" t="s">
        <v>1325</v>
      </c>
      <c r="C188" t="s">
        <v>10</v>
      </c>
      <c r="D188">
        <v>3</v>
      </c>
      <c r="E188">
        <v>282</v>
      </c>
      <c r="F188" t="s">
        <v>1206</v>
      </c>
      <c r="H188" t="s">
        <v>1521</v>
      </c>
      <c r="I188" t="s">
        <v>1522</v>
      </c>
      <c r="K188" t="s">
        <v>1523</v>
      </c>
      <c r="L188" t="s">
        <v>1524</v>
      </c>
      <c r="M188" t="s">
        <v>1525</v>
      </c>
      <c r="N188" t="s">
        <v>1511</v>
      </c>
      <c r="AA188" t="s">
        <v>1526</v>
      </c>
      <c r="AD188" t="s">
        <v>1504</v>
      </c>
      <c r="AH188" t="s">
        <v>1820</v>
      </c>
    </row>
    <row r="189" spans="1:34" x14ac:dyDescent="0.2">
      <c r="A189" t="s">
        <v>828</v>
      </c>
      <c r="B189" t="s">
        <v>829</v>
      </c>
      <c r="C189" t="s">
        <v>10</v>
      </c>
      <c r="D189">
        <v>73</v>
      </c>
      <c r="E189">
        <v>4844</v>
      </c>
      <c r="F189" t="s">
        <v>830</v>
      </c>
      <c r="H189" t="s">
        <v>1521</v>
      </c>
      <c r="I189" t="s">
        <v>1522</v>
      </c>
      <c r="K189" t="s">
        <v>1523</v>
      </c>
      <c r="L189" t="s">
        <v>1524</v>
      </c>
      <c r="M189" t="s">
        <v>1525</v>
      </c>
      <c r="N189" t="s">
        <v>1511</v>
      </c>
      <c r="AA189" t="s">
        <v>1526</v>
      </c>
      <c r="AD189" t="s">
        <v>1504</v>
      </c>
      <c r="AH189" t="s">
        <v>1821</v>
      </c>
    </row>
    <row r="190" spans="1:34" x14ac:dyDescent="0.2">
      <c r="A190" t="s">
        <v>1202</v>
      </c>
      <c r="B190" t="s">
        <v>1203</v>
      </c>
      <c r="C190" t="s">
        <v>10</v>
      </c>
      <c r="D190">
        <v>11</v>
      </c>
      <c r="E190">
        <v>1309</v>
      </c>
      <c r="F190" t="s">
        <v>846</v>
      </c>
      <c r="G190" t="s">
        <v>56</v>
      </c>
      <c r="H190" t="s">
        <v>1623</v>
      </c>
      <c r="I190" t="s">
        <v>1534</v>
      </c>
      <c r="K190" t="s">
        <v>1624</v>
      </c>
      <c r="M190" t="s">
        <v>1518</v>
      </c>
      <c r="N190" t="s">
        <v>1511</v>
      </c>
      <c r="Q190" t="s">
        <v>1762</v>
      </c>
      <c r="AA190" t="s">
        <v>1626</v>
      </c>
      <c r="AC190" t="s">
        <v>1503</v>
      </c>
      <c r="AH190" t="s">
        <v>1627</v>
      </c>
    </row>
    <row r="191" spans="1:34" x14ac:dyDescent="0.2">
      <c r="A191" t="s">
        <v>779</v>
      </c>
      <c r="B191" t="s">
        <v>780</v>
      </c>
      <c r="C191" t="s">
        <v>408</v>
      </c>
      <c r="D191">
        <v>93</v>
      </c>
      <c r="E191">
        <v>47710</v>
      </c>
      <c r="F191" t="s">
        <v>769</v>
      </c>
      <c r="G191" t="s">
        <v>770</v>
      </c>
      <c r="H191" t="s">
        <v>1822</v>
      </c>
      <c r="I191" t="s">
        <v>1823</v>
      </c>
      <c r="K191" t="s">
        <v>1824</v>
      </c>
      <c r="M191" t="s">
        <v>1518</v>
      </c>
      <c r="N191" t="s">
        <v>1825</v>
      </c>
      <c r="S191" t="s">
        <v>1826</v>
      </c>
      <c r="AC191" t="s">
        <v>1503</v>
      </c>
      <c r="AD191" t="s">
        <v>1827</v>
      </c>
      <c r="AH191" t="s">
        <v>1828</v>
      </c>
    </row>
    <row r="192" spans="1:34" x14ac:dyDescent="0.2">
      <c r="A192" t="s">
        <v>816</v>
      </c>
      <c r="B192" t="s">
        <v>337</v>
      </c>
      <c r="C192" t="s">
        <v>10</v>
      </c>
      <c r="D192">
        <v>77</v>
      </c>
      <c r="E192">
        <v>5585</v>
      </c>
      <c r="F192" t="s">
        <v>730</v>
      </c>
      <c r="H192" t="s">
        <v>1521</v>
      </c>
      <c r="I192" t="s">
        <v>1522</v>
      </c>
      <c r="K192" t="s">
        <v>1523</v>
      </c>
      <c r="L192" t="s">
        <v>1524</v>
      </c>
      <c r="M192" t="s">
        <v>1525</v>
      </c>
      <c r="N192" t="s">
        <v>1511</v>
      </c>
      <c r="AD192" t="s">
        <v>1504</v>
      </c>
      <c r="AH192" t="s">
        <v>1829</v>
      </c>
    </row>
    <row r="193" spans="1:34" x14ac:dyDescent="0.2">
      <c r="A193" t="s">
        <v>487</v>
      </c>
      <c r="B193" t="s">
        <v>488</v>
      </c>
      <c r="C193" t="s">
        <v>10</v>
      </c>
      <c r="D193">
        <v>324</v>
      </c>
      <c r="E193">
        <v>39791</v>
      </c>
      <c r="F193" t="s">
        <v>310</v>
      </c>
      <c r="G193" t="s">
        <v>311</v>
      </c>
      <c r="H193" t="s">
        <v>1570</v>
      </c>
      <c r="I193" t="s">
        <v>1571</v>
      </c>
      <c r="J193" t="s">
        <v>1572</v>
      </c>
      <c r="K193" t="s">
        <v>1573</v>
      </c>
      <c r="M193" t="s">
        <v>1518</v>
      </c>
      <c r="N193" t="s">
        <v>1511</v>
      </c>
      <c r="O193" t="s">
        <v>1574</v>
      </c>
      <c r="AH193" t="s">
        <v>1618</v>
      </c>
    </row>
    <row r="194" spans="1:34" x14ac:dyDescent="0.2">
      <c r="A194" s="1" t="s">
        <v>240</v>
      </c>
      <c r="B194" t="s">
        <v>241</v>
      </c>
      <c r="C194" t="s">
        <v>10</v>
      </c>
      <c r="D194">
        <v>1344</v>
      </c>
      <c r="E194">
        <v>219366</v>
      </c>
      <c r="F194" t="s">
        <v>242</v>
      </c>
      <c r="H194" t="s">
        <v>1732</v>
      </c>
      <c r="I194" t="s">
        <v>1733</v>
      </c>
      <c r="K194" t="s">
        <v>1732</v>
      </c>
      <c r="M194" t="s">
        <v>1830</v>
      </c>
      <c r="N194" t="s">
        <v>1511</v>
      </c>
      <c r="AC194" t="s">
        <v>1503</v>
      </c>
      <c r="AH194" t="s">
        <v>1831</v>
      </c>
    </row>
    <row r="195" spans="1:34" x14ac:dyDescent="0.2">
      <c r="A195" t="s">
        <v>1236</v>
      </c>
      <c r="B195" t="s">
        <v>839</v>
      </c>
      <c r="C195" t="s">
        <v>218</v>
      </c>
      <c r="D195">
        <v>9</v>
      </c>
      <c r="E195">
        <v>4729</v>
      </c>
      <c r="F195" t="s">
        <v>1132</v>
      </c>
      <c r="G195" t="s">
        <v>1133</v>
      </c>
      <c r="H195" t="s">
        <v>1547</v>
      </c>
      <c r="I195" t="s">
        <v>1548</v>
      </c>
      <c r="K195" t="s">
        <v>1547</v>
      </c>
      <c r="M195" t="s">
        <v>1518</v>
      </c>
      <c r="N195" t="s">
        <v>1549</v>
      </c>
      <c r="W195" t="s">
        <v>1550</v>
      </c>
      <c r="AC195" t="s">
        <v>1503</v>
      </c>
      <c r="AD195" t="s">
        <v>1504</v>
      </c>
      <c r="AH195" t="s">
        <v>1808</v>
      </c>
    </row>
    <row r="196" spans="1:34" x14ac:dyDescent="0.2">
      <c r="A196" t="s">
        <v>1429</v>
      </c>
      <c r="B196" t="s">
        <v>1430</v>
      </c>
      <c r="C196" t="s">
        <v>10</v>
      </c>
      <c r="D196">
        <v>0</v>
      </c>
      <c r="E196">
        <v>48</v>
      </c>
      <c r="F196" t="s">
        <v>1351</v>
      </c>
      <c r="H196" t="s">
        <v>1521</v>
      </c>
      <c r="I196" t="s">
        <v>1522</v>
      </c>
      <c r="K196" t="s">
        <v>1523</v>
      </c>
      <c r="L196" t="s">
        <v>1524</v>
      </c>
      <c r="M196" t="s">
        <v>1518</v>
      </c>
      <c r="N196" t="s">
        <v>1511</v>
      </c>
      <c r="AA196" t="s">
        <v>1582</v>
      </c>
      <c r="AD196" t="s">
        <v>1504</v>
      </c>
      <c r="AH196" t="s">
        <v>1832</v>
      </c>
    </row>
    <row r="197" spans="1:34" x14ac:dyDescent="0.2">
      <c r="A197" t="s">
        <v>736</v>
      </c>
      <c r="B197" t="s">
        <v>337</v>
      </c>
      <c r="C197" t="s">
        <v>10</v>
      </c>
      <c r="D197">
        <v>109</v>
      </c>
      <c r="E197">
        <v>7493</v>
      </c>
      <c r="F197" t="s">
        <v>730</v>
      </c>
      <c r="H197" t="s">
        <v>1521</v>
      </c>
      <c r="I197" t="s">
        <v>1522</v>
      </c>
      <c r="K197" t="s">
        <v>1523</v>
      </c>
      <c r="L197" t="s">
        <v>1524</v>
      </c>
      <c r="M197" t="s">
        <v>1525</v>
      </c>
      <c r="N197" t="s">
        <v>1511</v>
      </c>
      <c r="AD197" t="s">
        <v>1504</v>
      </c>
      <c r="AH197" t="s">
        <v>1730</v>
      </c>
    </row>
    <row r="198" spans="1:34" x14ac:dyDescent="0.2">
      <c r="A198" t="s">
        <v>793</v>
      </c>
      <c r="B198" t="s">
        <v>374</v>
      </c>
      <c r="C198" t="s">
        <v>10</v>
      </c>
      <c r="D198">
        <v>87</v>
      </c>
      <c r="E198">
        <v>7761</v>
      </c>
      <c r="F198" t="s">
        <v>747</v>
      </c>
      <c r="H198" t="s">
        <v>1521</v>
      </c>
      <c r="I198" t="s">
        <v>1522</v>
      </c>
      <c r="K198" t="s">
        <v>1523</v>
      </c>
      <c r="L198" t="s">
        <v>1524</v>
      </c>
      <c r="M198" t="s">
        <v>1525</v>
      </c>
      <c r="N198" t="s">
        <v>1511</v>
      </c>
      <c r="AD198" t="s">
        <v>1504</v>
      </c>
      <c r="AH198" t="s">
        <v>1737</v>
      </c>
    </row>
    <row r="199" spans="1:34" x14ac:dyDescent="0.2">
      <c r="A199" t="s">
        <v>1217</v>
      </c>
      <c r="B199" t="s">
        <v>1108</v>
      </c>
      <c r="C199" t="s">
        <v>10</v>
      </c>
      <c r="D199">
        <v>10</v>
      </c>
      <c r="E199">
        <v>2767</v>
      </c>
      <c r="F199" t="s">
        <v>1109</v>
      </c>
      <c r="G199" t="s">
        <v>1110</v>
      </c>
      <c r="H199" t="s">
        <v>1592</v>
      </c>
      <c r="I199" t="s">
        <v>1534</v>
      </c>
      <c r="J199" t="s">
        <v>1604</v>
      </c>
      <c r="K199" t="s">
        <v>1594</v>
      </c>
      <c r="M199" t="s">
        <v>1518</v>
      </c>
      <c r="N199" t="s">
        <v>1511</v>
      </c>
      <c r="O199" t="s">
        <v>1595</v>
      </c>
      <c r="AA199" t="s">
        <v>1667</v>
      </c>
      <c r="AH199" t="s">
        <v>1606</v>
      </c>
    </row>
    <row r="200" spans="1:34" x14ac:dyDescent="0.2">
      <c r="A200" t="s">
        <v>810</v>
      </c>
      <c r="B200" t="s">
        <v>811</v>
      </c>
      <c r="C200" t="s">
        <v>10</v>
      </c>
      <c r="D200">
        <v>78</v>
      </c>
      <c r="E200">
        <v>28936</v>
      </c>
      <c r="F200" t="s">
        <v>812</v>
      </c>
      <c r="G200" t="s">
        <v>654</v>
      </c>
      <c r="H200" t="s">
        <v>1714</v>
      </c>
      <c r="I200" t="s">
        <v>1534</v>
      </c>
      <c r="K200" t="s">
        <v>1714</v>
      </c>
      <c r="M200" t="s">
        <v>1677</v>
      </c>
      <c r="N200" t="s">
        <v>1511</v>
      </c>
      <c r="O200" t="s">
        <v>1535</v>
      </c>
      <c r="AA200" t="s">
        <v>1833</v>
      </c>
      <c r="AC200" t="s">
        <v>1503</v>
      </c>
      <c r="AD200" t="s">
        <v>1504</v>
      </c>
      <c r="AH200" t="s">
        <v>1715</v>
      </c>
    </row>
    <row r="201" spans="1:34" x14ac:dyDescent="0.2">
      <c r="A201" t="s">
        <v>1431</v>
      </c>
      <c r="B201" t="s">
        <v>1422</v>
      </c>
      <c r="C201" t="s">
        <v>10</v>
      </c>
      <c r="D201">
        <v>0</v>
      </c>
      <c r="E201">
        <v>26</v>
      </c>
      <c r="F201" t="s">
        <v>1413</v>
      </c>
      <c r="G201" t="s">
        <v>1414</v>
      </c>
      <c r="H201" t="s">
        <v>1592</v>
      </c>
      <c r="I201" t="s">
        <v>1534</v>
      </c>
      <c r="J201" t="s">
        <v>1604</v>
      </c>
      <c r="K201" t="s">
        <v>1594</v>
      </c>
      <c r="M201" t="s">
        <v>1518</v>
      </c>
      <c r="N201" t="s">
        <v>1511</v>
      </c>
      <c r="O201" t="s">
        <v>1595</v>
      </c>
      <c r="AA201" t="s">
        <v>1596</v>
      </c>
      <c r="AH201" t="s">
        <v>1597</v>
      </c>
    </row>
    <row r="202" spans="1:34" x14ac:dyDescent="0.2">
      <c r="A202" t="s">
        <v>585</v>
      </c>
      <c r="B202" t="s">
        <v>586</v>
      </c>
      <c r="C202" t="s">
        <v>10</v>
      </c>
      <c r="D202">
        <v>196</v>
      </c>
      <c r="E202">
        <v>13108</v>
      </c>
      <c r="F202" t="s">
        <v>587</v>
      </c>
      <c r="G202" t="s">
        <v>588</v>
      </c>
      <c r="H202" t="s">
        <v>1681</v>
      </c>
      <c r="I202" t="s">
        <v>1682</v>
      </c>
      <c r="J202" t="s">
        <v>1834</v>
      </c>
      <c r="K202" t="s">
        <v>1834</v>
      </c>
      <c r="M202" t="s">
        <v>1835</v>
      </c>
      <c r="N202" t="s">
        <v>1511</v>
      </c>
      <c r="O202" t="s">
        <v>1836</v>
      </c>
      <c r="AA202" t="s">
        <v>1837</v>
      </c>
      <c r="AC202" t="s">
        <v>1503</v>
      </c>
      <c r="AD202" t="s">
        <v>1504</v>
      </c>
      <c r="AE202" t="s">
        <v>1838</v>
      </c>
      <c r="AH202" t="s">
        <v>1839</v>
      </c>
    </row>
    <row r="203" spans="1:34" x14ac:dyDescent="0.2">
      <c r="A203" t="s">
        <v>543</v>
      </c>
      <c r="B203" t="s">
        <v>544</v>
      </c>
      <c r="C203" t="s">
        <v>10</v>
      </c>
      <c r="D203">
        <v>222</v>
      </c>
      <c r="E203">
        <v>60808</v>
      </c>
      <c r="F203" t="s">
        <v>24</v>
      </c>
      <c r="G203" t="s">
        <v>25</v>
      </c>
      <c r="H203" t="s">
        <v>1515</v>
      </c>
      <c r="I203" t="s">
        <v>1516</v>
      </c>
      <c r="K203" t="s">
        <v>1517</v>
      </c>
      <c r="M203" t="s">
        <v>1518</v>
      </c>
      <c r="N203" t="s">
        <v>1511</v>
      </c>
      <c r="AA203" t="s">
        <v>1537</v>
      </c>
      <c r="AD203" t="s">
        <v>1504</v>
      </c>
      <c r="AH203" t="s">
        <v>1840</v>
      </c>
    </row>
    <row r="204" spans="1:34" x14ac:dyDescent="0.2">
      <c r="A204" t="s">
        <v>480</v>
      </c>
      <c r="B204" t="s">
        <v>174</v>
      </c>
      <c r="C204" t="s">
        <v>10</v>
      </c>
      <c r="D204">
        <v>352</v>
      </c>
      <c r="E204">
        <v>30110</v>
      </c>
      <c r="F204" t="s">
        <v>32</v>
      </c>
      <c r="H204" t="s">
        <v>1589</v>
      </c>
      <c r="I204" t="s">
        <v>1534</v>
      </c>
      <c r="K204" t="s">
        <v>1590</v>
      </c>
      <c r="M204" t="s">
        <v>1518</v>
      </c>
      <c r="N204" t="s">
        <v>1511</v>
      </c>
      <c r="W204" t="s">
        <v>1736</v>
      </c>
      <c r="AC204" t="s">
        <v>1503</v>
      </c>
    </row>
    <row r="205" spans="1:34" x14ac:dyDescent="0.2">
      <c r="A205" t="s">
        <v>1355</v>
      </c>
      <c r="B205" t="s">
        <v>1262</v>
      </c>
      <c r="C205" t="s">
        <v>10</v>
      </c>
      <c r="D205">
        <v>2</v>
      </c>
      <c r="E205">
        <v>417</v>
      </c>
      <c r="F205" t="s">
        <v>1114</v>
      </c>
      <c r="G205" t="s">
        <v>1287</v>
      </c>
      <c r="H205" t="s">
        <v>1592</v>
      </c>
      <c r="I205" t="s">
        <v>1534</v>
      </c>
      <c r="J205" t="s">
        <v>1593</v>
      </c>
      <c r="K205" t="s">
        <v>1594</v>
      </c>
      <c r="M205" t="s">
        <v>1518</v>
      </c>
      <c r="N205" t="s">
        <v>1511</v>
      </c>
      <c r="O205" t="s">
        <v>1595</v>
      </c>
      <c r="AA205" t="s">
        <v>1605</v>
      </c>
      <c r="AH205" t="s">
        <v>1672</v>
      </c>
    </row>
    <row r="206" spans="1:34" x14ac:dyDescent="0.2">
      <c r="A206" t="s">
        <v>1356</v>
      </c>
      <c r="B206" t="s">
        <v>1357</v>
      </c>
      <c r="C206" t="s">
        <v>10</v>
      </c>
      <c r="D206">
        <v>2</v>
      </c>
      <c r="E206">
        <v>214</v>
      </c>
      <c r="F206" t="s">
        <v>1358</v>
      </c>
      <c r="G206" t="s">
        <v>1359</v>
      </c>
      <c r="H206" t="s">
        <v>1570</v>
      </c>
      <c r="I206" t="s">
        <v>1571</v>
      </c>
      <c r="J206" t="s">
        <v>1841</v>
      </c>
      <c r="K206" t="s">
        <v>1842</v>
      </c>
      <c r="M206" t="s">
        <v>1518</v>
      </c>
      <c r="N206" t="s">
        <v>1511</v>
      </c>
      <c r="O206" t="s">
        <v>1843</v>
      </c>
      <c r="AC206" t="s">
        <v>1503</v>
      </c>
      <c r="AH206" t="s">
        <v>1844</v>
      </c>
    </row>
    <row r="207" spans="1:34" x14ac:dyDescent="0.2">
      <c r="A207" t="s">
        <v>601</v>
      </c>
      <c r="B207" t="s">
        <v>598</v>
      </c>
      <c r="C207" t="s">
        <v>10</v>
      </c>
      <c r="D207">
        <v>191</v>
      </c>
      <c r="E207">
        <v>57748</v>
      </c>
      <c r="F207" t="s">
        <v>599</v>
      </c>
      <c r="G207" t="s">
        <v>600</v>
      </c>
      <c r="H207" t="s">
        <v>1657</v>
      </c>
      <c r="I207" t="s">
        <v>1658</v>
      </c>
      <c r="K207" t="s">
        <v>1657</v>
      </c>
      <c r="M207" t="s">
        <v>1518</v>
      </c>
      <c r="N207" t="s">
        <v>1511</v>
      </c>
      <c r="O207" t="s">
        <v>1845</v>
      </c>
      <c r="AA207" t="s">
        <v>1846</v>
      </c>
      <c r="AC207" t="s">
        <v>1503</v>
      </c>
    </row>
    <row r="208" spans="1:34" x14ac:dyDescent="0.2">
      <c r="A208" t="s">
        <v>794</v>
      </c>
      <c r="B208" t="s">
        <v>347</v>
      </c>
      <c r="C208" t="s">
        <v>10</v>
      </c>
      <c r="D208">
        <v>86</v>
      </c>
      <c r="E208">
        <v>12284</v>
      </c>
      <c r="F208" t="s">
        <v>333</v>
      </c>
      <c r="H208" t="s">
        <v>1506</v>
      </c>
      <c r="I208" t="s">
        <v>1507</v>
      </c>
      <c r="J208" t="s">
        <v>1508</v>
      </c>
      <c r="K208" t="s">
        <v>1509</v>
      </c>
      <c r="M208" t="s">
        <v>1510</v>
      </c>
      <c r="N208" t="s">
        <v>1511</v>
      </c>
      <c r="S208" t="s">
        <v>1512</v>
      </c>
      <c r="AA208" t="s">
        <v>1513</v>
      </c>
      <c r="AC208" t="s">
        <v>1503</v>
      </c>
      <c r="AH208" t="s">
        <v>1514</v>
      </c>
    </row>
    <row r="209" spans="1:34" x14ac:dyDescent="0.2">
      <c r="A209" t="s">
        <v>831</v>
      </c>
      <c r="B209" t="s">
        <v>329</v>
      </c>
      <c r="C209" t="s">
        <v>10</v>
      </c>
      <c r="D209">
        <v>73</v>
      </c>
      <c r="E209">
        <v>7098</v>
      </c>
      <c r="F209" t="s">
        <v>747</v>
      </c>
      <c r="H209" t="s">
        <v>1521</v>
      </c>
      <c r="I209" t="s">
        <v>1522</v>
      </c>
      <c r="K209" t="s">
        <v>1523</v>
      </c>
      <c r="L209" t="s">
        <v>1524</v>
      </c>
      <c r="M209" t="s">
        <v>1525</v>
      </c>
      <c r="N209" t="s">
        <v>1511</v>
      </c>
      <c r="AD209" t="s">
        <v>1504</v>
      </c>
      <c r="AH209" t="s">
        <v>1656</v>
      </c>
    </row>
    <row r="210" spans="1:34" x14ac:dyDescent="0.2">
      <c r="A210" t="s">
        <v>923</v>
      </c>
      <c r="B210" t="s">
        <v>306</v>
      </c>
      <c r="C210" t="s">
        <v>10</v>
      </c>
      <c r="D210">
        <v>48</v>
      </c>
      <c r="E210">
        <v>6977</v>
      </c>
      <c r="F210" t="s">
        <v>800</v>
      </c>
      <c r="H210" t="s">
        <v>1506</v>
      </c>
      <c r="I210" t="s">
        <v>1507</v>
      </c>
      <c r="J210" t="s">
        <v>1508</v>
      </c>
      <c r="K210" t="s">
        <v>1509</v>
      </c>
      <c r="M210" t="s">
        <v>1510</v>
      </c>
      <c r="N210" t="s">
        <v>1511</v>
      </c>
      <c r="S210" t="s">
        <v>1512</v>
      </c>
      <c r="AA210" t="s">
        <v>1513</v>
      </c>
      <c r="AC210" t="s">
        <v>1503</v>
      </c>
      <c r="AH210" t="s">
        <v>1538</v>
      </c>
    </row>
    <row r="211" spans="1:34" x14ac:dyDescent="0.2">
      <c r="A211" s="1" t="s">
        <v>775</v>
      </c>
      <c r="B211" t="s">
        <v>776</v>
      </c>
      <c r="C211" t="s">
        <v>408</v>
      </c>
      <c r="D211">
        <v>96</v>
      </c>
      <c r="E211">
        <v>59888</v>
      </c>
      <c r="F211" t="s">
        <v>777</v>
      </c>
      <c r="G211" t="s">
        <v>778</v>
      </c>
      <c r="H211" t="s">
        <v>1847</v>
      </c>
      <c r="I211" t="s">
        <v>1848</v>
      </c>
      <c r="K211" t="s">
        <v>1849</v>
      </c>
      <c r="M211" t="s">
        <v>1518</v>
      </c>
      <c r="N211" t="s">
        <v>1678</v>
      </c>
      <c r="AA211" t="s">
        <v>1850</v>
      </c>
      <c r="AD211" t="s">
        <v>1679</v>
      </c>
      <c r="AH211" t="s">
        <v>1851</v>
      </c>
    </row>
    <row r="212" spans="1:34" x14ac:dyDescent="0.2">
      <c r="A212" t="s">
        <v>1432</v>
      </c>
      <c r="B212" t="s">
        <v>941</v>
      </c>
      <c r="C212" t="s">
        <v>10</v>
      </c>
      <c r="D212">
        <v>0</v>
      </c>
      <c r="E212">
        <v>93</v>
      </c>
      <c r="F212" t="s">
        <v>942</v>
      </c>
      <c r="G212" t="s">
        <v>943</v>
      </c>
      <c r="H212" t="s">
        <v>1681</v>
      </c>
      <c r="I212" t="s">
        <v>1682</v>
      </c>
      <c r="J212" t="s">
        <v>1852</v>
      </c>
      <c r="K212" t="s">
        <v>1683</v>
      </c>
      <c r="M212" t="s">
        <v>1518</v>
      </c>
      <c r="N212" t="s">
        <v>1511</v>
      </c>
      <c r="AH212" t="s">
        <v>1684</v>
      </c>
    </row>
    <row r="213" spans="1:34" x14ac:dyDescent="0.2">
      <c r="A213" t="s">
        <v>986</v>
      </c>
      <c r="B213" t="s">
        <v>772</v>
      </c>
      <c r="C213" t="s">
        <v>10</v>
      </c>
      <c r="D213">
        <v>35</v>
      </c>
      <c r="E213">
        <v>3018</v>
      </c>
      <c r="F213" t="s">
        <v>475</v>
      </c>
      <c r="H213" t="s">
        <v>1521</v>
      </c>
      <c r="I213" t="s">
        <v>1522</v>
      </c>
      <c r="K213" t="s">
        <v>1523</v>
      </c>
      <c r="L213" t="s">
        <v>1524</v>
      </c>
      <c r="M213" t="s">
        <v>1525</v>
      </c>
      <c r="N213" t="s">
        <v>1511</v>
      </c>
      <c r="AD213" t="s">
        <v>1504</v>
      </c>
      <c r="AH213" t="s">
        <v>1853</v>
      </c>
    </row>
    <row r="214" spans="1:34" x14ac:dyDescent="0.2">
      <c r="A214" t="s">
        <v>732</v>
      </c>
      <c r="B214" t="s">
        <v>618</v>
      </c>
      <c r="C214" t="s">
        <v>10</v>
      </c>
      <c r="D214">
        <v>110</v>
      </c>
      <c r="E214">
        <v>10823</v>
      </c>
      <c r="F214" t="s">
        <v>333</v>
      </c>
      <c r="H214" t="s">
        <v>1506</v>
      </c>
      <c r="I214" t="s">
        <v>1507</v>
      </c>
      <c r="J214" t="s">
        <v>1508</v>
      </c>
      <c r="K214" t="s">
        <v>1509</v>
      </c>
      <c r="M214" t="s">
        <v>1510</v>
      </c>
      <c r="N214" t="s">
        <v>1511</v>
      </c>
      <c r="S214" t="s">
        <v>1512</v>
      </c>
      <c r="AA214" t="s">
        <v>1520</v>
      </c>
      <c r="AC214" t="s">
        <v>1503</v>
      </c>
      <c r="AH214" t="s">
        <v>1514</v>
      </c>
    </row>
    <row r="215" spans="1:34" x14ac:dyDescent="0.2">
      <c r="A215" t="s">
        <v>1360</v>
      </c>
      <c r="B215" t="s">
        <v>1361</v>
      </c>
      <c r="C215" t="s">
        <v>10</v>
      </c>
      <c r="D215">
        <v>2</v>
      </c>
      <c r="E215">
        <v>295</v>
      </c>
      <c r="F215" t="s">
        <v>1206</v>
      </c>
      <c r="H215" t="s">
        <v>1521</v>
      </c>
      <c r="I215" t="s">
        <v>1522</v>
      </c>
      <c r="K215" t="s">
        <v>1523</v>
      </c>
      <c r="L215" t="s">
        <v>1524</v>
      </c>
      <c r="M215" t="s">
        <v>1525</v>
      </c>
      <c r="N215" t="s">
        <v>1511</v>
      </c>
      <c r="AA215" t="s">
        <v>1526</v>
      </c>
      <c r="AD215" t="s">
        <v>1504</v>
      </c>
      <c r="AH215" t="s">
        <v>1854</v>
      </c>
    </row>
    <row r="216" spans="1:34" x14ac:dyDescent="0.2">
      <c r="A216" t="s">
        <v>969</v>
      </c>
      <c r="B216" t="s">
        <v>899</v>
      </c>
      <c r="C216" t="s">
        <v>10</v>
      </c>
      <c r="D216">
        <v>37</v>
      </c>
      <c r="E216">
        <v>5753</v>
      </c>
      <c r="F216" t="s">
        <v>714</v>
      </c>
      <c r="G216" t="s">
        <v>502</v>
      </c>
      <c r="H216" t="s">
        <v>1855</v>
      </c>
      <c r="I216" t="s">
        <v>1856</v>
      </c>
      <c r="K216" t="s">
        <v>1857</v>
      </c>
      <c r="M216" t="s">
        <v>1835</v>
      </c>
      <c r="N216" t="s">
        <v>1511</v>
      </c>
      <c r="O216" t="s">
        <v>1858</v>
      </c>
      <c r="AC216" t="s">
        <v>1503</v>
      </c>
      <c r="AE216" t="s">
        <v>1859</v>
      </c>
      <c r="AH216" t="s">
        <v>1860</v>
      </c>
    </row>
    <row r="217" spans="1:34" x14ac:dyDescent="0.2">
      <c r="A217" t="s">
        <v>857</v>
      </c>
      <c r="B217" t="s">
        <v>858</v>
      </c>
      <c r="C217" t="s">
        <v>10</v>
      </c>
      <c r="D217">
        <v>64</v>
      </c>
      <c r="E217">
        <v>6145</v>
      </c>
      <c r="F217" t="s">
        <v>302</v>
      </c>
      <c r="G217" t="s">
        <v>303</v>
      </c>
      <c r="H217" t="s">
        <v>1861</v>
      </c>
      <c r="I217" t="s">
        <v>1862</v>
      </c>
      <c r="K217" t="s">
        <v>1863</v>
      </c>
      <c r="M217" t="s">
        <v>1864</v>
      </c>
      <c r="N217" t="s">
        <v>1511</v>
      </c>
      <c r="AH217" t="s">
        <v>1865</v>
      </c>
    </row>
    <row r="218" spans="1:34" x14ac:dyDescent="0.2">
      <c r="A218" t="s">
        <v>1246</v>
      </c>
      <c r="B218" t="s">
        <v>1199</v>
      </c>
      <c r="C218" t="s">
        <v>218</v>
      </c>
      <c r="D218">
        <v>8</v>
      </c>
      <c r="E218">
        <v>4885</v>
      </c>
      <c r="F218" t="s">
        <v>840</v>
      </c>
      <c r="G218" t="s">
        <v>841</v>
      </c>
      <c r="H218" t="s">
        <v>1547</v>
      </c>
      <c r="I218" t="s">
        <v>1548</v>
      </c>
      <c r="K218" t="s">
        <v>1547</v>
      </c>
      <c r="M218" t="s">
        <v>1518</v>
      </c>
      <c r="N218" t="s">
        <v>1549</v>
      </c>
      <c r="W218" t="s">
        <v>1550</v>
      </c>
      <c r="AC218" t="s">
        <v>1503</v>
      </c>
      <c r="AD218" t="s">
        <v>1504</v>
      </c>
      <c r="AH218" t="s">
        <v>1611</v>
      </c>
    </row>
    <row r="219" spans="1:34" x14ac:dyDescent="0.2">
      <c r="A219" t="s">
        <v>49</v>
      </c>
      <c r="B219" t="s">
        <v>50</v>
      </c>
      <c r="C219" t="s">
        <v>10</v>
      </c>
      <c r="D219">
        <v>10169</v>
      </c>
      <c r="E219">
        <v>1369759</v>
      </c>
      <c r="F219" t="s">
        <v>51</v>
      </c>
      <c r="G219" t="s">
        <v>52</v>
      </c>
      <c r="H219" t="s">
        <v>1599</v>
      </c>
      <c r="I219" t="s">
        <v>1600</v>
      </c>
      <c r="J219" t="s">
        <v>1601</v>
      </c>
      <c r="K219" t="s">
        <v>1599</v>
      </c>
      <c r="M219" t="s">
        <v>1602</v>
      </c>
      <c r="N219" t="s">
        <v>1511</v>
      </c>
      <c r="O219" t="s">
        <v>1535</v>
      </c>
      <c r="AC219" t="s">
        <v>1503</v>
      </c>
      <c r="AH219" t="s">
        <v>1603</v>
      </c>
    </row>
    <row r="220" spans="1:34" x14ac:dyDescent="0.2">
      <c r="A220" t="s">
        <v>1362</v>
      </c>
      <c r="B220" t="s">
        <v>1250</v>
      </c>
      <c r="C220" t="s">
        <v>10</v>
      </c>
      <c r="D220">
        <v>2</v>
      </c>
      <c r="E220">
        <v>409</v>
      </c>
      <c r="F220" t="s">
        <v>1114</v>
      </c>
      <c r="G220" t="s">
        <v>1115</v>
      </c>
      <c r="H220" t="s">
        <v>1592</v>
      </c>
      <c r="I220" t="s">
        <v>1534</v>
      </c>
      <c r="J220" t="s">
        <v>1593</v>
      </c>
      <c r="K220" t="s">
        <v>1594</v>
      </c>
      <c r="M220" t="s">
        <v>1518</v>
      </c>
      <c r="N220" t="s">
        <v>1511</v>
      </c>
      <c r="O220" t="s">
        <v>1595</v>
      </c>
      <c r="AH220" t="s">
        <v>1672</v>
      </c>
    </row>
    <row r="221" spans="1:34" x14ac:dyDescent="0.2">
      <c r="A221" t="s">
        <v>1298</v>
      </c>
      <c r="B221" t="s">
        <v>1299</v>
      </c>
      <c r="C221" t="s">
        <v>10</v>
      </c>
      <c r="D221">
        <v>4</v>
      </c>
      <c r="E221">
        <v>382</v>
      </c>
      <c r="F221" t="s">
        <v>1206</v>
      </c>
      <c r="H221" t="s">
        <v>1521</v>
      </c>
      <c r="I221" t="s">
        <v>1522</v>
      </c>
      <c r="K221" t="s">
        <v>1523</v>
      </c>
      <c r="L221" t="s">
        <v>1524</v>
      </c>
      <c r="M221" t="s">
        <v>1525</v>
      </c>
      <c r="N221" t="s">
        <v>1511</v>
      </c>
      <c r="AA221" t="s">
        <v>1526</v>
      </c>
      <c r="AD221" t="s">
        <v>1504</v>
      </c>
      <c r="AH221" t="s">
        <v>1866</v>
      </c>
    </row>
    <row r="222" spans="1:34" x14ac:dyDescent="0.2">
      <c r="A222" t="s">
        <v>987</v>
      </c>
      <c r="B222" t="s">
        <v>332</v>
      </c>
      <c r="C222" t="s">
        <v>10</v>
      </c>
      <c r="D222">
        <v>35</v>
      </c>
      <c r="E222">
        <v>10734</v>
      </c>
      <c r="F222" t="s">
        <v>988</v>
      </c>
      <c r="H222" t="s">
        <v>1506</v>
      </c>
      <c r="I222" t="s">
        <v>1507</v>
      </c>
      <c r="J222" t="s">
        <v>1508</v>
      </c>
      <c r="K222" t="s">
        <v>1509</v>
      </c>
      <c r="N222" t="s">
        <v>1511</v>
      </c>
      <c r="U222" t="s">
        <v>1587</v>
      </c>
      <c r="AH222" t="s">
        <v>1514</v>
      </c>
    </row>
    <row r="223" spans="1:34" x14ac:dyDescent="0.2">
      <c r="A223" t="s">
        <v>385</v>
      </c>
      <c r="B223" t="s">
        <v>386</v>
      </c>
      <c r="C223" t="s">
        <v>10</v>
      </c>
      <c r="D223">
        <v>520</v>
      </c>
      <c r="E223">
        <v>37292</v>
      </c>
      <c r="F223" t="s">
        <v>387</v>
      </c>
      <c r="H223" t="s">
        <v>1799</v>
      </c>
      <c r="I223" t="s">
        <v>1534</v>
      </c>
      <c r="J223" t="s">
        <v>1867</v>
      </c>
      <c r="K223" t="s">
        <v>1801</v>
      </c>
      <c r="M223" t="s">
        <v>1518</v>
      </c>
      <c r="N223" t="s">
        <v>1511</v>
      </c>
      <c r="AD223" t="s">
        <v>1504</v>
      </c>
    </row>
    <row r="224" spans="1:34" x14ac:dyDescent="0.2">
      <c r="A224" t="s">
        <v>173</v>
      </c>
      <c r="B224" t="s">
        <v>174</v>
      </c>
      <c r="C224" t="s">
        <v>10</v>
      </c>
      <c r="D224">
        <v>2303</v>
      </c>
      <c r="E224">
        <v>199754</v>
      </c>
      <c r="F224" t="s">
        <v>34</v>
      </c>
      <c r="H224" t="s">
        <v>1589</v>
      </c>
      <c r="I224" t="s">
        <v>1534</v>
      </c>
      <c r="K224" t="s">
        <v>1590</v>
      </c>
      <c r="M224" t="s">
        <v>1518</v>
      </c>
      <c r="N224" t="s">
        <v>1511</v>
      </c>
      <c r="W224" t="s">
        <v>1591</v>
      </c>
      <c r="AC224" t="s">
        <v>1503</v>
      </c>
    </row>
    <row r="225" spans="1:34" x14ac:dyDescent="0.2">
      <c r="A225" t="s">
        <v>1056</v>
      </c>
      <c r="B225" t="s">
        <v>1057</v>
      </c>
      <c r="C225" t="s">
        <v>10</v>
      </c>
      <c r="D225">
        <v>25</v>
      </c>
      <c r="E225">
        <v>3340</v>
      </c>
      <c r="F225" t="s">
        <v>846</v>
      </c>
      <c r="G225" t="s">
        <v>56</v>
      </c>
      <c r="H225" t="s">
        <v>1623</v>
      </c>
      <c r="I225" t="s">
        <v>1534</v>
      </c>
      <c r="K225" t="s">
        <v>1624</v>
      </c>
      <c r="M225" t="s">
        <v>1518</v>
      </c>
      <c r="N225" t="s">
        <v>1511</v>
      </c>
      <c r="Q225" t="s">
        <v>1762</v>
      </c>
      <c r="AA225" t="s">
        <v>1626</v>
      </c>
      <c r="AC225" t="s">
        <v>1503</v>
      </c>
      <c r="AH225" t="s">
        <v>1627</v>
      </c>
    </row>
    <row r="226" spans="1:34" x14ac:dyDescent="0.2">
      <c r="A226" t="s">
        <v>1163</v>
      </c>
      <c r="B226" t="s">
        <v>1164</v>
      </c>
      <c r="C226" t="s">
        <v>10</v>
      </c>
      <c r="D226">
        <v>14</v>
      </c>
      <c r="E226">
        <v>12002</v>
      </c>
      <c r="F226" t="s">
        <v>1097</v>
      </c>
      <c r="G226" t="s">
        <v>1098</v>
      </c>
      <c r="H226" t="s">
        <v>1767</v>
      </c>
      <c r="I226" t="s">
        <v>1768</v>
      </c>
      <c r="K226" t="s">
        <v>1767</v>
      </c>
      <c r="N226" t="s">
        <v>1511</v>
      </c>
      <c r="O226" t="s">
        <v>1664</v>
      </c>
      <c r="AA226" t="s">
        <v>1868</v>
      </c>
      <c r="AC226" t="s">
        <v>1503</v>
      </c>
      <c r="AH226" t="s">
        <v>1869</v>
      </c>
    </row>
    <row r="227" spans="1:34" x14ac:dyDescent="0.2">
      <c r="A227" t="s">
        <v>334</v>
      </c>
      <c r="B227" t="s">
        <v>335</v>
      </c>
      <c r="C227" t="s">
        <v>10</v>
      </c>
      <c r="D227">
        <v>676</v>
      </c>
      <c r="E227">
        <v>40876</v>
      </c>
      <c r="F227" t="s">
        <v>102</v>
      </c>
      <c r="G227" t="s">
        <v>56</v>
      </c>
      <c r="H227" t="s">
        <v>1623</v>
      </c>
      <c r="I227" t="s">
        <v>1534</v>
      </c>
      <c r="K227" t="s">
        <v>1624</v>
      </c>
      <c r="M227" t="s">
        <v>1518</v>
      </c>
      <c r="N227" t="s">
        <v>1511</v>
      </c>
      <c r="Q227" t="s">
        <v>1625</v>
      </c>
      <c r="AA227" t="s">
        <v>1626</v>
      </c>
      <c r="AC227" t="s">
        <v>1503</v>
      </c>
      <c r="AH227" t="s">
        <v>1627</v>
      </c>
    </row>
    <row r="228" spans="1:34" x14ac:dyDescent="0.2">
      <c r="A228" t="s">
        <v>565</v>
      </c>
      <c r="B228" t="s">
        <v>500</v>
      </c>
      <c r="C228" t="s">
        <v>10</v>
      </c>
      <c r="D228">
        <v>201</v>
      </c>
      <c r="E228">
        <v>262182</v>
      </c>
      <c r="F228" t="s">
        <v>566</v>
      </c>
      <c r="G228" t="s">
        <v>502</v>
      </c>
      <c r="H228" t="s">
        <v>1521</v>
      </c>
      <c r="I228" t="s">
        <v>1522</v>
      </c>
      <c r="K228" t="s">
        <v>1631</v>
      </c>
      <c r="N228" t="s">
        <v>1511</v>
      </c>
      <c r="AD228" t="s">
        <v>1504</v>
      </c>
      <c r="AH228" t="s">
        <v>1870</v>
      </c>
    </row>
    <row r="229" spans="1:34" x14ac:dyDescent="0.2">
      <c r="A229" t="s">
        <v>1326</v>
      </c>
      <c r="B229" t="s">
        <v>1295</v>
      </c>
      <c r="C229" t="s">
        <v>10</v>
      </c>
      <c r="D229">
        <v>3</v>
      </c>
      <c r="E229">
        <v>577</v>
      </c>
      <c r="F229" t="s">
        <v>1283</v>
      </c>
      <c r="G229" t="s">
        <v>1098</v>
      </c>
      <c r="H229" t="s">
        <v>1592</v>
      </c>
      <c r="I229" t="s">
        <v>1534</v>
      </c>
      <c r="J229" t="s">
        <v>1593</v>
      </c>
      <c r="K229" t="s">
        <v>1594</v>
      </c>
      <c r="M229" t="s">
        <v>1518</v>
      </c>
      <c r="N229" t="s">
        <v>1511</v>
      </c>
      <c r="O229" t="s">
        <v>1595</v>
      </c>
      <c r="AA229" t="s">
        <v>1605</v>
      </c>
      <c r="AH229" t="s">
        <v>1597</v>
      </c>
    </row>
    <row r="230" spans="1:34" x14ac:dyDescent="0.2">
      <c r="A230" t="s">
        <v>933</v>
      </c>
      <c r="B230" t="s">
        <v>332</v>
      </c>
      <c r="C230" t="s">
        <v>10</v>
      </c>
      <c r="D230">
        <v>46</v>
      </c>
      <c r="E230">
        <v>6152</v>
      </c>
      <c r="F230" t="s">
        <v>333</v>
      </c>
      <c r="H230" t="s">
        <v>1506</v>
      </c>
      <c r="I230" t="s">
        <v>1507</v>
      </c>
      <c r="J230" t="s">
        <v>1508</v>
      </c>
      <c r="K230" t="s">
        <v>1509</v>
      </c>
      <c r="M230" t="s">
        <v>1510</v>
      </c>
      <c r="N230" t="s">
        <v>1511</v>
      </c>
      <c r="S230" t="s">
        <v>1512</v>
      </c>
      <c r="AA230" t="s">
        <v>1620</v>
      </c>
      <c r="AC230" t="s">
        <v>1503</v>
      </c>
      <c r="AH230" t="s">
        <v>1514</v>
      </c>
    </row>
    <row r="231" spans="1:34" x14ac:dyDescent="0.2">
      <c r="A231" t="s">
        <v>1247</v>
      </c>
      <c r="B231" t="s">
        <v>485</v>
      </c>
      <c r="C231" t="s">
        <v>10</v>
      </c>
      <c r="D231">
        <v>8</v>
      </c>
      <c r="E231">
        <v>563</v>
      </c>
      <c r="F231" t="s">
        <v>486</v>
      </c>
      <c r="G231" t="s">
        <v>56</v>
      </c>
      <c r="H231" t="s">
        <v>1515</v>
      </c>
      <c r="I231" t="s">
        <v>1516</v>
      </c>
      <c r="K231" t="s">
        <v>1545</v>
      </c>
      <c r="M231" t="s">
        <v>1518</v>
      </c>
      <c r="N231" t="s">
        <v>1511</v>
      </c>
      <c r="AD231" t="s">
        <v>1504</v>
      </c>
      <c r="AE231" t="s">
        <v>1776</v>
      </c>
      <c r="AH231" t="s">
        <v>1871</v>
      </c>
    </row>
    <row r="232" spans="1:34" x14ac:dyDescent="0.2">
      <c r="A232" t="s">
        <v>1176</v>
      </c>
      <c r="B232" t="s">
        <v>1067</v>
      </c>
      <c r="C232" t="s">
        <v>218</v>
      </c>
      <c r="D232">
        <v>13</v>
      </c>
      <c r="E232">
        <v>5890</v>
      </c>
      <c r="F232" t="s">
        <v>687</v>
      </c>
      <c r="G232" t="s">
        <v>554</v>
      </c>
      <c r="H232" t="s">
        <v>1547</v>
      </c>
      <c r="I232" t="s">
        <v>1548</v>
      </c>
      <c r="K232" t="s">
        <v>1547</v>
      </c>
      <c r="M232" t="s">
        <v>1518</v>
      </c>
      <c r="N232" t="s">
        <v>1549</v>
      </c>
      <c r="W232" t="s">
        <v>1753</v>
      </c>
      <c r="AC232" t="s">
        <v>1503</v>
      </c>
      <c r="AD232" t="s">
        <v>1504</v>
      </c>
      <c r="AH232" t="s">
        <v>1611</v>
      </c>
    </row>
    <row r="233" spans="1:34" x14ac:dyDescent="0.2">
      <c r="A233" t="s">
        <v>103</v>
      </c>
      <c r="B233" t="s">
        <v>54</v>
      </c>
      <c r="C233" t="s">
        <v>10</v>
      </c>
      <c r="D233">
        <v>4177</v>
      </c>
      <c r="E233">
        <v>707937</v>
      </c>
      <c r="F233" t="s">
        <v>55</v>
      </c>
      <c r="G233" t="s">
        <v>56</v>
      </c>
      <c r="H233" t="s">
        <v>1515</v>
      </c>
      <c r="I233" t="s">
        <v>1516</v>
      </c>
      <c r="K233" t="s">
        <v>1517</v>
      </c>
      <c r="M233" t="s">
        <v>1518</v>
      </c>
      <c r="N233" t="s">
        <v>1511</v>
      </c>
      <c r="AA233" t="s">
        <v>1537</v>
      </c>
      <c r="AC233" t="s">
        <v>1503</v>
      </c>
      <c r="AD233" t="s">
        <v>1504</v>
      </c>
      <c r="AH233" t="s">
        <v>1872</v>
      </c>
    </row>
    <row r="234" spans="1:34" x14ac:dyDescent="0.2">
      <c r="A234" t="s">
        <v>859</v>
      </c>
      <c r="B234" t="s">
        <v>650</v>
      </c>
      <c r="C234" t="s">
        <v>10</v>
      </c>
      <c r="D234">
        <v>64</v>
      </c>
      <c r="E234">
        <v>8498</v>
      </c>
      <c r="F234" t="s">
        <v>640</v>
      </c>
      <c r="G234" t="s">
        <v>641</v>
      </c>
      <c r="H234" t="s">
        <v>1521</v>
      </c>
      <c r="I234" t="s">
        <v>1565</v>
      </c>
      <c r="K234" t="s">
        <v>1566</v>
      </c>
      <c r="M234" t="s">
        <v>1567</v>
      </c>
      <c r="N234" t="s">
        <v>1511</v>
      </c>
      <c r="O234" t="s">
        <v>1568</v>
      </c>
      <c r="AC234" t="s">
        <v>1503</v>
      </c>
      <c r="AD234" t="s">
        <v>1504</v>
      </c>
      <c r="AE234" t="s">
        <v>1728</v>
      </c>
      <c r="AH234" t="s">
        <v>1873</v>
      </c>
    </row>
    <row r="235" spans="1:34" x14ac:dyDescent="0.2">
      <c r="A235" t="s">
        <v>520</v>
      </c>
      <c r="B235" t="s">
        <v>521</v>
      </c>
      <c r="C235" t="s">
        <v>218</v>
      </c>
      <c r="D235">
        <v>278</v>
      </c>
      <c r="E235">
        <v>125954</v>
      </c>
      <c r="F235" t="s">
        <v>522</v>
      </c>
      <c r="G235" t="s">
        <v>523</v>
      </c>
      <c r="H235" t="s">
        <v>1547</v>
      </c>
      <c r="I235" t="s">
        <v>1548</v>
      </c>
      <c r="K235" t="s">
        <v>1547</v>
      </c>
      <c r="M235" t="s">
        <v>1518</v>
      </c>
      <c r="N235" t="s">
        <v>1549</v>
      </c>
      <c r="W235" t="s">
        <v>1649</v>
      </c>
      <c r="AC235" t="s">
        <v>1503</v>
      </c>
      <c r="AD235" t="s">
        <v>1504</v>
      </c>
      <c r="AH235" t="s">
        <v>1650</v>
      </c>
    </row>
    <row r="236" spans="1:34" x14ac:dyDescent="0.2">
      <c r="A236" t="s">
        <v>589</v>
      </c>
      <c r="B236" t="s">
        <v>576</v>
      </c>
      <c r="C236" t="s">
        <v>10</v>
      </c>
      <c r="D236">
        <v>195</v>
      </c>
      <c r="E236">
        <v>59131</v>
      </c>
      <c r="F236" t="s">
        <v>577</v>
      </c>
      <c r="G236" t="s">
        <v>578</v>
      </c>
      <c r="H236" t="s">
        <v>1657</v>
      </c>
      <c r="I236" t="s">
        <v>1658</v>
      </c>
      <c r="K236" t="s">
        <v>1657</v>
      </c>
      <c r="M236" t="s">
        <v>1518</v>
      </c>
      <c r="N236" t="s">
        <v>1511</v>
      </c>
      <c r="O236" t="s">
        <v>1874</v>
      </c>
      <c r="AA236" t="s">
        <v>1875</v>
      </c>
      <c r="AC236" t="s">
        <v>1503</v>
      </c>
    </row>
    <row r="237" spans="1:34" x14ac:dyDescent="0.2">
      <c r="A237" t="s">
        <v>989</v>
      </c>
      <c r="B237" t="s">
        <v>618</v>
      </c>
      <c r="C237" t="s">
        <v>10</v>
      </c>
      <c r="D237">
        <v>35</v>
      </c>
      <c r="E237">
        <v>3619</v>
      </c>
      <c r="F237" t="s">
        <v>333</v>
      </c>
      <c r="H237" t="s">
        <v>1506</v>
      </c>
      <c r="I237" t="s">
        <v>1507</v>
      </c>
      <c r="J237" t="s">
        <v>1508</v>
      </c>
      <c r="K237" t="s">
        <v>1509</v>
      </c>
      <c r="M237" t="s">
        <v>1510</v>
      </c>
      <c r="N237" t="s">
        <v>1511</v>
      </c>
      <c r="S237" t="s">
        <v>1512</v>
      </c>
      <c r="AA237" t="s">
        <v>1520</v>
      </c>
      <c r="AC237" t="s">
        <v>1503</v>
      </c>
      <c r="AH237" t="s">
        <v>1514</v>
      </c>
    </row>
    <row r="238" spans="1:34" x14ac:dyDescent="0.2">
      <c r="A238" t="s">
        <v>720</v>
      </c>
      <c r="B238" t="s">
        <v>474</v>
      </c>
      <c r="C238" t="s">
        <v>10</v>
      </c>
      <c r="D238">
        <v>113</v>
      </c>
      <c r="E238">
        <v>20966</v>
      </c>
      <c r="F238" t="s">
        <v>475</v>
      </c>
      <c r="H238" t="s">
        <v>1521</v>
      </c>
      <c r="I238" t="s">
        <v>1522</v>
      </c>
      <c r="K238" t="s">
        <v>1523</v>
      </c>
      <c r="L238" t="s">
        <v>1524</v>
      </c>
      <c r="M238" t="s">
        <v>1525</v>
      </c>
      <c r="N238" t="s">
        <v>1511</v>
      </c>
      <c r="AA238" t="s">
        <v>1582</v>
      </c>
      <c r="AD238" t="s">
        <v>1504</v>
      </c>
      <c r="AH238" t="s">
        <v>1876</v>
      </c>
    </row>
    <row r="239" spans="1:34" x14ac:dyDescent="0.2">
      <c r="A239" t="s">
        <v>1281</v>
      </c>
      <c r="B239" t="s">
        <v>1282</v>
      </c>
      <c r="C239" t="s">
        <v>10</v>
      </c>
      <c r="D239">
        <v>5</v>
      </c>
      <c r="E239">
        <v>1248</v>
      </c>
      <c r="F239" t="s">
        <v>1283</v>
      </c>
      <c r="G239" t="s">
        <v>1098</v>
      </c>
      <c r="H239" t="s">
        <v>1592</v>
      </c>
      <c r="I239" t="s">
        <v>1534</v>
      </c>
      <c r="J239" t="s">
        <v>1593</v>
      </c>
      <c r="K239" t="s">
        <v>1594</v>
      </c>
      <c r="M239" t="s">
        <v>1518</v>
      </c>
      <c r="N239" t="s">
        <v>1511</v>
      </c>
      <c r="O239" t="s">
        <v>1595</v>
      </c>
      <c r="AA239" t="s">
        <v>1704</v>
      </c>
      <c r="AH239" t="s">
        <v>1597</v>
      </c>
    </row>
    <row r="240" spans="1:34" x14ac:dyDescent="0.2">
      <c r="A240" t="s">
        <v>503</v>
      </c>
      <c r="B240" t="s">
        <v>504</v>
      </c>
      <c r="C240" t="s">
        <v>10</v>
      </c>
      <c r="D240">
        <v>303</v>
      </c>
      <c r="E240">
        <v>39712</v>
      </c>
      <c r="F240" t="s">
        <v>51</v>
      </c>
      <c r="G240" t="s">
        <v>52</v>
      </c>
      <c r="H240" t="s">
        <v>1599</v>
      </c>
      <c r="I240" t="s">
        <v>1600</v>
      </c>
      <c r="J240" t="s">
        <v>1601</v>
      </c>
      <c r="K240" t="s">
        <v>1599</v>
      </c>
      <c r="M240" t="s">
        <v>1602</v>
      </c>
      <c r="N240" t="s">
        <v>1511</v>
      </c>
      <c r="O240" t="s">
        <v>1535</v>
      </c>
      <c r="AC240" t="s">
        <v>1503</v>
      </c>
      <c r="AH240" t="s">
        <v>1603</v>
      </c>
    </row>
    <row r="241" spans="1:34" x14ac:dyDescent="0.2">
      <c r="A241" t="s">
        <v>766</v>
      </c>
      <c r="B241" t="s">
        <v>470</v>
      </c>
      <c r="C241" t="s">
        <v>10</v>
      </c>
      <c r="D241">
        <v>99</v>
      </c>
      <c r="E241">
        <v>39145</v>
      </c>
      <c r="F241" t="s">
        <v>364</v>
      </c>
      <c r="H241" t="s">
        <v>1803</v>
      </c>
      <c r="I241" t="s">
        <v>1534</v>
      </c>
      <c r="K241" t="s">
        <v>1803</v>
      </c>
      <c r="M241" t="s">
        <v>1518</v>
      </c>
      <c r="N241" t="s">
        <v>1511</v>
      </c>
      <c r="AH241" t="s">
        <v>1804</v>
      </c>
    </row>
    <row r="242" spans="1:34" x14ac:dyDescent="0.2">
      <c r="A242" t="s">
        <v>1016</v>
      </c>
      <c r="B242" t="s">
        <v>306</v>
      </c>
      <c r="C242" t="s">
        <v>10</v>
      </c>
      <c r="D242">
        <v>31</v>
      </c>
      <c r="E242">
        <v>4071</v>
      </c>
      <c r="F242" t="s">
        <v>333</v>
      </c>
      <c r="H242" t="s">
        <v>1506</v>
      </c>
      <c r="I242" t="s">
        <v>1507</v>
      </c>
      <c r="J242" t="s">
        <v>1508</v>
      </c>
      <c r="K242" t="s">
        <v>1509</v>
      </c>
      <c r="M242" t="s">
        <v>1510</v>
      </c>
      <c r="N242" t="s">
        <v>1511</v>
      </c>
      <c r="S242" t="s">
        <v>1512</v>
      </c>
      <c r="AA242" t="s">
        <v>1513</v>
      </c>
      <c r="AC242" t="s">
        <v>1503</v>
      </c>
      <c r="AH242" t="s">
        <v>1514</v>
      </c>
    </row>
    <row r="243" spans="1:34" x14ac:dyDescent="0.2">
      <c r="A243" t="s">
        <v>799</v>
      </c>
      <c r="B243" t="s">
        <v>441</v>
      </c>
      <c r="C243" t="s">
        <v>10</v>
      </c>
      <c r="D243">
        <v>83</v>
      </c>
      <c r="E243">
        <v>10983</v>
      </c>
      <c r="F243" t="s">
        <v>800</v>
      </c>
      <c r="H243" t="s">
        <v>1506</v>
      </c>
      <c r="I243" t="s">
        <v>1507</v>
      </c>
      <c r="J243" t="s">
        <v>1508</v>
      </c>
      <c r="K243" t="s">
        <v>1509</v>
      </c>
      <c r="M243" t="s">
        <v>1510</v>
      </c>
      <c r="N243" t="s">
        <v>1511</v>
      </c>
      <c r="S243" t="s">
        <v>1512</v>
      </c>
      <c r="AA243" t="s">
        <v>1537</v>
      </c>
      <c r="AC243" t="s">
        <v>1503</v>
      </c>
      <c r="AH243" t="s">
        <v>1538</v>
      </c>
    </row>
    <row r="244" spans="1:34" x14ac:dyDescent="0.2">
      <c r="A244" t="s">
        <v>1204</v>
      </c>
      <c r="B244" t="s">
        <v>1205</v>
      </c>
      <c r="C244" t="s">
        <v>10</v>
      </c>
      <c r="D244">
        <v>11</v>
      </c>
      <c r="E244">
        <v>814</v>
      </c>
      <c r="F244" t="s">
        <v>1206</v>
      </c>
      <c r="H244" t="s">
        <v>1521</v>
      </c>
      <c r="I244" t="s">
        <v>1522</v>
      </c>
      <c r="K244" t="s">
        <v>1523</v>
      </c>
      <c r="L244" t="s">
        <v>1524</v>
      </c>
      <c r="M244" t="s">
        <v>1525</v>
      </c>
      <c r="N244" t="s">
        <v>1511</v>
      </c>
      <c r="AA244" t="s">
        <v>1582</v>
      </c>
      <c r="AD244" t="s">
        <v>1504</v>
      </c>
      <c r="AH244" t="s">
        <v>1877</v>
      </c>
    </row>
    <row r="245" spans="1:34" x14ac:dyDescent="0.2">
      <c r="A245" t="s">
        <v>1218</v>
      </c>
      <c r="B245" t="s">
        <v>521</v>
      </c>
      <c r="C245" t="s">
        <v>218</v>
      </c>
      <c r="D245">
        <v>10</v>
      </c>
      <c r="E245">
        <v>4610</v>
      </c>
      <c r="F245" t="s">
        <v>808</v>
      </c>
      <c r="G245" t="s">
        <v>809</v>
      </c>
      <c r="H245" t="s">
        <v>1547</v>
      </c>
      <c r="I245" t="s">
        <v>1548</v>
      </c>
      <c r="K245" t="s">
        <v>1547</v>
      </c>
      <c r="M245" t="s">
        <v>1518</v>
      </c>
      <c r="N245" t="s">
        <v>1549</v>
      </c>
      <c r="W245" t="s">
        <v>1649</v>
      </c>
      <c r="AC245" t="s">
        <v>1503</v>
      </c>
      <c r="AD245" t="s">
        <v>1504</v>
      </c>
      <c r="AH245" t="s">
        <v>1650</v>
      </c>
    </row>
    <row r="246" spans="1:34" x14ac:dyDescent="0.2">
      <c r="A246" t="s">
        <v>526</v>
      </c>
      <c r="B246" t="s">
        <v>482</v>
      </c>
      <c r="C246" t="s">
        <v>10</v>
      </c>
      <c r="D246">
        <v>276</v>
      </c>
      <c r="E246">
        <v>77999</v>
      </c>
      <c r="F246" t="s">
        <v>483</v>
      </c>
      <c r="H246" t="s">
        <v>1878</v>
      </c>
      <c r="I246" t="s">
        <v>1879</v>
      </c>
      <c r="K246" t="s">
        <v>1878</v>
      </c>
      <c r="M246" t="s">
        <v>1880</v>
      </c>
      <c r="N246" t="s">
        <v>1511</v>
      </c>
      <c r="AA246" t="s">
        <v>1881</v>
      </c>
      <c r="AC246" t="s">
        <v>1503</v>
      </c>
      <c r="AE246" t="s">
        <v>1882</v>
      </c>
      <c r="AH246" t="s">
        <v>1883</v>
      </c>
    </row>
    <row r="247" spans="1:34" x14ac:dyDescent="0.2">
      <c r="A247" t="s">
        <v>258</v>
      </c>
      <c r="B247" t="s">
        <v>259</v>
      </c>
      <c r="C247" t="s">
        <v>10</v>
      </c>
      <c r="D247">
        <v>1075</v>
      </c>
      <c r="E247">
        <v>87612</v>
      </c>
      <c r="F247" t="s">
        <v>260</v>
      </c>
      <c r="H247" t="s">
        <v>1521</v>
      </c>
      <c r="I247" t="s">
        <v>1522</v>
      </c>
      <c r="K247" t="s">
        <v>1523</v>
      </c>
      <c r="L247" t="s">
        <v>1524</v>
      </c>
      <c r="M247" t="s">
        <v>1525</v>
      </c>
      <c r="N247" t="s">
        <v>1511</v>
      </c>
      <c r="AA247" t="s">
        <v>1526</v>
      </c>
      <c r="AD247" t="s">
        <v>1504</v>
      </c>
      <c r="AH247" t="s">
        <v>1884</v>
      </c>
    </row>
    <row r="248" spans="1:34" x14ac:dyDescent="0.2">
      <c r="A248" t="s">
        <v>1248</v>
      </c>
      <c r="B248" t="s">
        <v>722</v>
      </c>
      <c r="C248" t="s">
        <v>10</v>
      </c>
      <c r="D248">
        <v>8</v>
      </c>
      <c r="E248">
        <v>1457</v>
      </c>
      <c r="F248" t="s">
        <v>381</v>
      </c>
      <c r="H248" t="s">
        <v>1521</v>
      </c>
      <c r="I248" t="s">
        <v>1522</v>
      </c>
      <c r="K248" t="s">
        <v>1523</v>
      </c>
      <c r="L248" t="s">
        <v>1524</v>
      </c>
      <c r="M248" t="s">
        <v>1525</v>
      </c>
      <c r="N248" t="s">
        <v>1511</v>
      </c>
      <c r="AA248" t="s">
        <v>1582</v>
      </c>
      <c r="AD248" t="s">
        <v>1504</v>
      </c>
      <c r="AH248" t="s">
        <v>1885</v>
      </c>
    </row>
    <row r="249" spans="1:34" x14ac:dyDescent="0.2">
      <c r="A249" t="s">
        <v>1433</v>
      </c>
      <c r="B249" t="s">
        <v>1434</v>
      </c>
      <c r="C249" t="s">
        <v>10</v>
      </c>
      <c r="D249">
        <v>0</v>
      </c>
      <c r="E249">
        <v>10</v>
      </c>
      <c r="F249" t="s">
        <v>1351</v>
      </c>
      <c r="H249" t="s">
        <v>1521</v>
      </c>
      <c r="I249" t="s">
        <v>1522</v>
      </c>
      <c r="K249" t="s">
        <v>1523</v>
      </c>
      <c r="L249" t="s">
        <v>1524</v>
      </c>
      <c r="M249" t="s">
        <v>1518</v>
      </c>
      <c r="N249" t="s">
        <v>1511</v>
      </c>
      <c r="AA249" t="s">
        <v>1526</v>
      </c>
      <c r="AD249" t="s">
        <v>1504</v>
      </c>
      <c r="AH249" t="s">
        <v>1886</v>
      </c>
    </row>
    <row r="250" spans="1:34" x14ac:dyDescent="0.2">
      <c r="A250" t="s">
        <v>1017</v>
      </c>
      <c r="B250" t="s">
        <v>1018</v>
      </c>
      <c r="C250" t="s">
        <v>218</v>
      </c>
      <c r="D250">
        <v>31</v>
      </c>
      <c r="E250">
        <v>15551</v>
      </c>
      <c r="F250" t="s">
        <v>219</v>
      </c>
      <c r="G250" t="s">
        <v>220</v>
      </c>
      <c r="H250" t="s">
        <v>1547</v>
      </c>
      <c r="I250" t="s">
        <v>1548</v>
      </c>
      <c r="K250" t="s">
        <v>1547</v>
      </c>
      <c r="M250" t="s">
        <v>1518</v>
      </c>
      <c r="N250" t="s">
        <v>1549</v>
      </c>
      <c r="W250" t="s">
        <v>1887</v>
      </c>
      <c r="AA250" t="s">
        <v>1888</v>
      </c>
      <c r="AC250" t="s">
        <v>1503</v>
      </c>
      <c r="AD250" t="s">
        <v>1504</v>
      </c>
      <c r="AH250" t="s">
        <v>1889</v>
      </c>
    </row>
    <row r="251" spans="1:34" x14ac:dyDescent="0.2">
      <c r="A251" t="s">
        <v>1153</v>
      </c>
      <c r="B251" t="s">
        <v>1154</v>
      </c>
      <c r="C251" t="s">
        <v>10</v>
      </c>
      <c r="D251">
        <v>15</v>
      </c>
      <c r="E251">
        <v>3015</v>
      </c>
      <c r="F251" t="s">
        <v>1021</v>
      </c>
      <c r="G251" t="s">
        <v>1022</v>
      </c>
      <c r="H251" t="s">
        <v>1890</v>
      </c>
      <c r="I251" t="s">
        <v>1891</v>
      </c>
      <c r="J251" t="s">
        <v>1892</v>
      </c>
      <c r="K251" t="s">
        <v>1893</v>
      </c>
      <c r="M251" t="s">
        <v>1518</v>
      </c>
      <c r="N251" t="s">
        <v>1511</v>
      </c>
      <c r="S251" t="s">
        <v>1894</v>
      </c>
      <c r="AC251" t="s">
        <v>1503</v>
      </c>
      <c r="AH251" t="s">
        <v>1895</v>
      </c>
    </row>
    <row r="252" spans="1:34" x14ac:dyDescent="0.2">
      <c r="A252" t="s">
        <v>959</v>
      </c>
      <c r="B252" t="s">
        <v>948</v>
      </c>
      <c r="C252" t="s">
        <v>218</v>
      </c>
      <c r="D252">
        <v>40</v>
      </c>
      <c r="E252">
        <v>17656</v>
      </c>
      <c r="F252" t="s">
        <v>687</v>
      </c>
      <c r="G252" t="s">
        <v>554</v>
      </c>
      <c r="H252" t="s">
        <v>1547</v>
      </c>
      <c r="I252" t="s">
        <v>1548</v>
      </c>
      <c r="K252" t="s">
        <v>1547</v>
      </c>
      <c r="M252" t="s">
        <v>1518</v>
      </c>
      <c r="N252" t="s">
        <v>1549</v>
      </c>
      <c r="W252" t="s">
        <v>1550</v>
      </c>
      <c r="AC252" t="s">
        <v>1503</v>
      </c>
      <c r="AD252" t="s">
        <v>1504</v>
      </c>
      <c r="AH252" t="s">
        <v>1551</v>
      </c>
    </row>
    <row r="253" spans="1:34" x14ac:dyDescent="0.2">
      <c r="A253" t="s">
        <v>341</v>
      </c>
      <c r="B253" t="s">
        <v>58</v>
      </c>
      <c r="C253" t="s">
        <v>10</v>
      </c>
      <c r="D253">
        <v>644</v>
      </c>
      <c r="E253">
        <v>55764</v>
      </c>
      <c r="F253" t="s">
        <v>44</v>
      </c>
      <c r="H253" t="s">
        <v>1589</v>
      </c>
      <c r="I253" t="s">
        <v>1534</v>
      </c>
      <c r="K253" t="s">
        <v>1590</v>
      </c>
      <c r="M253" t="s">
        <v>1518</v>
      </c>
      <c r="N253" t="s">
        <v>1511</v>
      </c>
      <c r="W253" t="s">
        <v>1699</v>
      </c>
      <c r="AC253" t="s">
        <v>1503</v>
      </c>
    </row>
    <row r="254" spans="1:34" x14ac:dyDescent="0.2">
      <c r="A254" t="s">
        <v>412</v>
      </c>
      <c r="B254" t="s">
        <v>413</v>
      </c>
      <c r="C254" t="s">
        <v>10</v>
      </c>
      <c r="D254">
        <v>491</v>
      </c>
      <c r="E254">
        <v>85397</v>
      </c>
      <c r="F254" t="s">
        <v>414</v>
      </c>
      <c r="G254" t="s">
        <v>356</v>
      </c>
      <c r="H254" t="s">
        <v>1559</v>
      </c>
      <c r="I254" t="s">
        <v>1534</v>
      </c>
      <c r="K254" t="s">
        <v>1560</v>
      </c>
      <c r="M254" t="s">
        <v>1518</v>
      </c>
      <c r="N254" t="s">
        <v>1511</v>
      </c>
      <c r="W254" t="s">
        <v>1896</v>
      </c>
      <c r="AA254" t="s">
        <v>1562</v>
      </c>
      <c r="AC254" t="s">
        <v>1503</v>
      </c>
      <c r="AD254" t="s">
        <v>1504</v>
      </c>
      <c r="AE254" t="s">
        <v>1563</v>
      </c>
      <c r="AH254" t="s">
        <v>1897</v>
      </c>
    </row>
    <row r="255" spans="1:34" x14ac:dyDescent="0.2">
      <c r="A255" t="s">
        <v>1165</v>
      </c>
      <c r="B255" t="s">
        <v>1166</v>
      </c>
      <c r="C255" t="s">
        <v>10</v>
      </c>
      <c r="D255">
        <v>14</v>
      </c>
      <c r="E255">
        <v>1915</v>
      </c>
      <c r="F255" t="s">
        <v>302</v>
      </c>
      <c r="G255" t="s">
        <v>303</v>
      </c>
      <c r="H255" t="s">
        <v>1861</v>
      </c>
      <c r="I255" t="s">
        <v>1862</v>
      </c>
      <c r="K255" t="s">
        <v>1863</v>
      </c>
      <c r="M255" t="s">
        <v>1525</v>
      </c>
      <c r="N255" t="s">
        <v>1511</v>
      </c>
      <c r="AH255" t="s">
        <v>1865</v>
      </c>
    </row>
    <row r="256" spans="1:34" x14ac:dyDescent="0.2">
      <c r="A256" t="s">
        <v>423</v>
      </c>
      <c r="B256" t="s">
        <v>424</v>
      </c>
      <c r="C256" t="s">
        <v>10</v>
      </c>
      <c r="D256">
        <v>450</v>
      </c>
      <c r="E256">
        <v>304638</v>
      </c>
      <c r="F256" t="s">
        <v>425</v>
      </c>
      <c r="G256" t="s">
        <v>426</v>
      </c>
      <c r="H256" t="s">
        <v>1657</v>
      </c>
      <c r="I256" t="s">
        <v>1658</v>
      </c>
      <c r="K256" t="s">
        <v>1657</v>
      </c>
      <c r="N256" t="s">
        <v>1511</v>
      </c>
      <c r="O256" t="s">
        <v>1898</v>
      </c>
      <c r="AA256" t="s">
        <v>1899</v>
      </c>
      <c r="AC256" t="s">
        <v>1503</v>
      </c>
      <c r="AH256" t="s">
        <v>1900</v>
      </c>
    </row>
    <row r="257" spans="1:34" x14ac:dyDescent="0.2">
      <c r="A257" t="s">
        <v>914</v>
      </c>
      <c r="B257" t="s">
        <v>901</v>
      </c>
      <c r="C257" t="s">
        <v>10</v>
      </c>
      <c r="D257">
        <v>50</v>
      </c>
      <c r="E257">
        <v>3994</v>
      </c>
      <c r="F257" t="s">
        <v>260</v>
      </c>
      <c r="H257" t="s">
        <v>1521</v>
      </c>
      <c r="I257" t="s">
        <v>1522</v>
      </c>
      <c r="K257" t="s">
        <v>1523</v>
      </c>
      <c r="L257" t="s">
        <v>1524</v>
      </c>
      <c r="M257" t="s">
        <v>1525</v>
      </c>
      <c r="N257" t="s">
        <v>1511</v>
      </c>
      <c r="AD257" t="s">
        <v>1504</v>
      </c>
      <c r="AH257" t="s">
        <v>1901</v>
      </c>
    </row>
    <row r="258" spans="1:34" x14ac:dyDescent="0.2">
      <c r="A258" t="s">
        <v>1284</v>
      </c>
      <c r="B258" t="s">
        <v>1285</v>
      </c>
      <c r="C258" t="s">
        <v>10</v>
      </c>
      <c r="D258">
        <v>5</v>
      </c>
      <c r="E258">
        <v>1125</v>
      </c>
      <c r="F258" t="s">
        <v>1283</v>
      </c>
      <c r="G258" t="s">
        <v>1098</v>
      </c>
      <c r="H258" t="s">
        <v>1592</v>
      </c>
      <c r="I258" t="s">
        <v>1534</v>
      </c>
      <c r="J258" t="s">
        <v>1593</v>
      </c>
      <c r="K258" t="s">
        <v>1594</v>
      </c>
      <c r="M258" t="s">
        <v>1518</v>
      </c>
      <c r="N258" t="s">
        <v>1511</v>
      </c>
      <c r="O258" t="s">
        <v>1595</v>
      </c>
      <c r="AA258" t="s">
        <v>1739</v>
      </c>
      <c r="AH258" t="s">
        <v>1597</v>
      </c>
    </row>
    <row r="259" spans="1:34" x14ac:dyDescent="0.2">
      <c r="A259" t="s">
        <v>277</v>
      </c>
      <c r="B259" t="s">
        <v>278</v>
      </c>
      <c r="C259" t="s">
        <v>10</v>
      </c>
      <c r="D259">
        <v>995</v>
      </c>
      <c r="E259">
        <v>314156</v>
      </c>
      <c r="F259" t="s">
        <v>182</v>
      </c>
      <c r="H259" t="s">
        <v>1637</v>
      </c>
      <c r="I259" t="s">
        <v>1534</v>
      </c>
      <c r="K259" t="s">
        <v>1637</v>
      </c>
      <c r="M259" t="s">
        <v>1638</v>
      </c>
      <c r="N259" t="s">
        <v>1511</v>
      </c>
      <c r="AB259" t="s">
        <v>1639</v>
      </c>
      <c r="AH259" t="s">
        <v>1902</v>
      </c>
    </row>
    <row r="260" spans="1:34" x14ac:dyDescent="0.2">
      <c r="A260" t="s">
        <v>688</v>
      </c>
      <c r="B260" t="s">
        <v>689</v>
      </c>
      <c r="C260" t="s">
        <v>10</v>
      </c>
      <c r="D260">
        <v>133</v>
      </c>
      <c r="E260">
        <v>11345</v>
      </c>
      <c r="F260" t="s">
        <v>475</v>
      </c>
      <c r="H260" t="s">
        <v>1521</v>
      </c>
      <c r="I260" t="s">
        <v>1522</v>
      </c>
      <c r="K260" t="s">
        <v>1523</v>
      </c>
      <c r="L260" t="s">
        <v>1524</v>
      </c>
      <c r="M260" t="s">
        <v>1525</v>
      </c>
      <c r="N260" t="s">
        <v>1511</v>
      </c>
      <c r="AD260" t="s">
        <v>1504</v>
      </c>
      <c r="AH260" t="s">
        <v>1853</v>
      </c>
    </row>
    <row r="261" spans="1:34" x14ac:dyDescent="0.2">
      <c r="A261" t="s">
        <v>882</v>
      </c>
      <c r="B261" t="s">
        <v>829</v>
      </c>
      <c r="C261" t="s">
        <v>10</v>
      </c>
      <c r="D261">
        <v>57</v>
      </c>
      <c r="E261">
        <v>4409</v>
      </c>
      <c r="F261" t="s">
        <v>830</v>
      </c>
      <c r="H261" t="s">
        <v>1521</v>
      </c>
      <c r="I261" t="s">
        <v>1522</v>
      </c>
      <c r="K261" t="s">
        <v>1523</v>
      </c>
      <c r="L261" t="s">
        <v>1524</v>
      </c>
      <c r="M261" t="s">
        <v>1525</v>
      </c>
      <c r="N261" t="s">
        <v>1511</v>
      </c>
      <c r="AD261" t="s">
        <v>1504</v>
      </c>
      <c r="AH261" t="s">
        <v>1903</v>
      </c>
    </row>
    <row r="262" spans="1:34" x14ac:dyDescent="0.2">
      <c r="A262" t="s">
        <v>757</v>
      </c>
      <c r="B262" t="s">
        <v>758</v>
      </c>
      <c r="C262" t="s">
        <v>10</v>
      </c>
      <c r="D262">
        <v>100</v>
      </c>
      <c r="E262">
        <v>35226</v>
      </c>
      <c r="F262" t="s">
        <v>759</v>
      </c>
      <c r="G262" t="s">
        <v>760</v>
      </c>
      <c r="H262" t="s">
        <v>1705</v>
      </c>
      <c r="I262" t="s">
        <v>1706</v>
      </c>
      <c r="J262" t="s">
        <v>1904</v>
      </c>
      <c r="K262" t="s">
        <v>1708</v>
      </c>
      <c r="M262" t="s">
        <v>1518</v>
      </c>
      <c r="N262" t="s">
        <v>1511</v>
      </c>
      <c r="O262" t="s">
        <v>1709</v>
      </c>
      <c r="AC262" t="s">
        <v>1503</v>
      </c>
      <c r="AH262" t="s">
        <v>1905</v>
      </c>
    </row>
    <row r="263" spans="1:34" x14ac:dyDescent="0.2">
      <c r="A263" t="s">
        <v>1143</v>
      </c>
      <c r="B263" t="s">
        <v>839</v>
      </c>
      <c r="C263" t="s">
        <v>218</v>
      </c>
      <c r="D263">
        <v>16</v>
      </c>
      <c r="E263">
        <v>10095</v>
      </c>
      <c r="F263" t="s">
        <v>1144</v>
      </c>
      <c r="G263" t="s">
        <v>1145</v>
      </c>
      <c r="H263" t="s">
        <v>1547</v>
      </c>
      <c r="I263" t="s">
        <v>1548</v>
      </c>
      <c r="K263" t="s">
        <v>1547</v>
      </c>
      <c r="M263" t="s">
        <v>1518</v>
      </c>
      <c r="N263" t="s">
        <v>1549</v>
      </c>
      <c r="W263" t="s">
        <v>1552</v>
      </c>
      <c r="AC263" t="s">
        <v>1503</v>
      </c>
      <c r="AD263" t="s">
        <v>1504</v>
      </c>
      <c r="AH263" t="s">
        <v>1808</v>
      </c>
    </row>
    <row r="264" spans="1:34" x14ac:dyDescent="0.2">
      <c r="A264" t="s">
        <v>373</v>
      </c>
      <c r="B264" t="s">
        <v>374</v>
      </c>
      <c r="C264" t="s">
        <v>10</v>
      </c>
      <c r="D264">
        <v>557</v>
      </c>
      <c r="E264">
        <v>52547</v>
      </c>
      <c r="F264" t="s">
        <v>330</v>
      </c>
      <c r="H264" t="s">
        <v>1521</v>
      </c>
      <c r="I264" t="s">
        <v>1522</v>
      </c>
      <c r="K264" t="s">
        <v>1523</v>
      </c>
      <c r="L264" t="s">
        <v>1524</v>
      </c>
      <c r="M264" t="s">
        <v>1525</v>
      </c>
      <c r="N264" t="s">
        <v>1511</v>
      </c>
      <c r="AD264" t="s">
        <v>1504</v>
      </c>
      <c r="AH264" t="s">
        <v>1906</v>
      </c>
    </row>
    <row r="265" spans="1:34" x14ac:dyDescent="0.2">
      <c r="A265" t="s">
        <v>1167</v>
      </c>
      <c r="B265" t="s">
        <v>1168</v>
      </c>
      <c r="C265" t="s">
        <v>10</v>
      </c>
      <c r="D265">
        <v>14</v>
      </c>
      <c r="E265">
        <v>1140</v>
      </c>
      <c r="F265" t="s">
        <v>1000</v>
      </c>
      <c r="G265" t="s">
        <v>1001</v>
      </c>
      <c r="H265" t="s">
        <v>1787</v>
      </c>
      <c r="I265" t="s">
        <v>1534</v>
      </c>
      <c r="J265" t="s">
        <v>1907</v>
      </c>
      <c r="K265" t="s">
        <v>1787</v>
      </c>
      <c r="M265" t="s">
        <v>1518</v>
      </c>
      <c r="N265" t="s">
        <v>1511</v>
      </c>
      <c r="O265" t="s">
        <v>1908</v>
      </c>
      <c r="AH265" t="s">
        <v>1909</v>
      </c>
    </row>
    <row r="266" spans="1:34" x14ac:dyDescent="0.2">
      <c r="A266" t="s">
        <v>867</v>
      </c>
      <c r="B266" t="s">
        <v>618</v>
      </c>
      <c r="C266" t="s">
        <v>10</v>
      </c>
      <c r="D266">
        <v>60</v>
      </c>
      <c r="E266">
        <v>5182</v>
      </c>
      <c r="F266" t="s">
        <v>333</v>
      </c>
      <c r="H266" t="s">
        <v>1506</v>
      </c>
      <c r="I266" t="s">
        <v>1507</v>
      </c>
      <c r="J266" t="s">
        <v>1508</v>
      </c>
      <c r="K266" t="s">
        <v>1509</v>
      </c>
      <c r="M266" t="s">
        <v>1510</v>
      </c>
      <c r="N266" t="s">
        <v>1511</v>
      </c>
      <c r="S266" t="s">
        <v>1512</v>
      </c>
      <c r="AA266" t="s">
        <v>1711</v>
      </c>
      <c r="AC266" t="s">
        <v>1503</v>
      </c>
      <c r="AH266" t="s">
        <v>1514</v>
      </c>
    </row>
    <row r="267" spans="1:34" x14ac:dyDescent="0.2">
      <c r="A267" t="s">
        <v>14</v>
      </c>
      <c r="B267" t="s">
        <v>9</v>
      </c>
      <c r="C267" t="s">
        <v>10</v>
      </c>
      <c r="D267">
        <v>93815</v>
      </c>
      <c r="E267">
        <v>29829165</v>
      </c>
      <c r="F267" t="s">
        <v>15</v>
      </c>
      <c r="G267" t="s">
        <v>12</v>
      </c>
      <c r="H267" t="s">
        <v>1515</v>
      </c>
      <c r="I267" t="s">
        <v>1516</v>
      </c>
      <c r="K267" t="s">
        <v>1517</v>
      </c>
      <c r="M267" t="s">
        <v>1518</v>
      </c>
      <c r="N267" t="s">
        <v>1511</v>
      </c>
      <c r="AA267" t="s">
        <v>1537</v>
      </c>
      <c r="AD267" t="s">
        <v>1504</v>
      </c>
      <c r="AH267" t="s">
        <v>1910</v>
      </c>
    </row>
    <row r="268" spans="1:34" x14ac:dyDescent="0.2">
      <c r="A268" t="s">
        <v>434</v>
      </c>
      <c r="B268" t="s">
        <v>435</v>
      </c>
      <c r="C268" t="s">
        <v>10</v>
      </c>
      <c r="D268">
        <v>437</v>
      </c>
      <c r="E268">
        <v>63299</v>
      </c>
      <c r="F268" t="s">
        <v>51</v>
      </c>
      <c r="G268" t="s">
        <v>52</v>
      </c>
      <c r="H268" t="s">
        <v>1599</v>
      </c>
      <c r="I268" t="s">
        <v>1600</v>
      </c>
      <c r="J268" t="s">
        <v>1601</v>
      </c>
      <c r="K268" t="s">
        <v>1599</v>
      </c>
      <c r="M268" t="s">
        <v>1602</v>
      </c>
      <c r="N268" t="s">
        <v>1511</v>
      </c>
      <c r="O268" t="s">
        <v>1535</v>
      </c>
      <c r="AC268" t="s">
        <v>1503</v>
      </c>
      <c r="AH268" t="s">
        <v>1603</v>
      </c>
    </row>
    <row r="269" spans="1:34" x14ac:dyDescent="0.2">
      <c r="A269" t="s">
        <v>1050</v>
      </c>
      <c r="B269" t="s">
        <v>347</v>
      </c>
      <c r="C269" t="s">
        <v>10</v>
      </c>
      <c r="D269">
        <v>26</v>
      </c>
      <c r="E269">
        <v>9684</v>
      </c>
      <c r="F269" t="s">
        <v>1033</v>
      </c>
      <c r="H269" t="s">
        <v>1506</v>
      </c>
      <c r="I269" t="s">
        <v>1507</v>
      </c>
      <c r="J269" t="s">
        <v>1508</v>
      </c>
      <c r="K269" t="s">
        <v>1509</v>
      </c>
      <c r="N269" t="s">
        <v>1511</v>
      </c>
      <c r="W269" t="s">
        <v>1811</v>
      </c>
      <c r="AA269" t="s">
        <v>1537</v>
      </c>
      <c r="AC269" t="s">
        <v>1503</v>
      </c>
      <c r="AH269" t="s">
        <v>1514</v>
      </c>
    </row>
    <row r="270" spans="1:34" x14ac:dyDescent="0.2">
      <c r="A270" t="s">
        <v>1191</v>
      </c>
      <c r="B270" t="s">
        <v>1192</v>
      </c>
      <c r="C270" t="s">
        <v>218</v>
      </c>
      <c r="D270">
        <v>12</v>
      </c>
      <c r="E270">
        <v>5637</v>
      </c>
      <c r="F270" t="s">
        <v>522</v>
      </c>
      <c r="G270" t="s">
        <v>523</v>
      </c>
      <c r="H270" t="s">
        <v>1547</v>
      </c>
      <c r="I270" t="s">
        <v>1548</v>
      </c>
      <c r="K270" t="s">
        <v>1547</v>
      </c>
      <c r="M270" t="s">
        <v>1518</v>
      </c>
      <c r="N270" t="s">
        <v>1549</v>
      </c>
      <c r="W270" t="s">
        <v>1649</v>
      </c>
      <c r="AC270" t="s">
        <v>1503</v>
      </c>
      <c r="AD270" t="s">
        <v>1504</v>
      </c>
      <c r="AH270" t="s">
        <v>1650</v>
      </c>
    </row>
    <row r="271" spans="1:34" x14ac:dyDescent="0.2">
      <c r="A271" t="s">
        <v>820</v>
      </c>
      <c r="B271" t="s">
        <v>821</v>
      </c>
      <c r="C271" t="s">
        <v>10</v>
      </c>
      <c r="D271">
        <v>76</v>
      </c>
      <c r="E271">
        <v>8794</v>
      </c>
      <c r="F271" t="s">
        <v>417</v>
      </c>
      <c r="G271" t="s">
        <v>418</v>
      </c>
      <c r="H271" t="s">
        <v>1570</v>
      </c>
      <c r="I271" t="s">
        <v>1571</v>
      </c>
      <c r="J271" t="s">
        <v>1576</v>
      </c>
      <c r="K271" t="s">
        <v>1577</v>
      </c>
      <c r="M271" t="s">
        <v>1518</v>
      </c>
      <c r="N271" t="s">
        <v>1511</v>
      </c>
      <c r="O271" t="s">
        <v>1578</v>
      </c>
      <c r="AC271" t="s">
        <v>1503</v>
      </c>
      <c r="AE271" t="s">
        <v>1911</v>
      </c>
      <c r="AH271" t="s">
        <v>1579</v>
      </c>
    </row>
    <row r="272" spans="1:34" x14ac:dyDescent="0.2">
      <c r="A272" t="s">
        <v>888</v>
      </c>
      <c r="B272" t="s">
        <v>719</v>
      </c>
      <c r="C272" t="s">
        <v>10</v>
      </c>
      <c r="D272">
        <v>55</v>
      </c>
      <c r="E272">
        <v>7933</v>
      </c>
      <c r="F272" t="s">
        <v>640</v>
      </c>
      <c r="G272" t="s">
        <v>641</v>
      </c>
      <c r="H272" t="s">
        <v>1521</v>
      </c>
      <c r="I272" t="s">
        <v>1565</v>
      </c>
      <c r="K272" t="s">
        <v>1566</v>
      </c>
      <c r="M272" t="s">
        <v>1567</v>
      </c>
      <c r="N272" t="s">
        <v>1511</v>
      </c>
      <c r="AD272" t="s">
        <v>1504</v>
      </c>
      <c r="AE272" t="s">
        <v>1912</v>
      </c>
      <c r="AH272" t="s">
        <v>1913</v>
      </c>
    </row>
    <row r="273" spans="1:34" x14ac:dyDescent="0.2">
      <c r="A273" t="s">
        <v>45</v>
      </c>
      <c r="B273" t="s">
        <v>36</v>
      </c>
      <c r="C273" t="s">
        <v>10</v>
      </c>
      <c r="D273">
        <v>11517</v>
      </c>
      <c r="E273">
        <v>1115232</v>
      </c>
      <c r="F273" t="s">
        <v>37</v>
      </c>
      <c r="G273" t="s">
        <v>38</v>
      </c>
      <c r="H273" t="s">
        <v>1651</v>
      </c>
      <c r="I273" t="s">
        <v>1652</v>
      </c>
      <c r="K273" t="s">
        <v>1653</v>
      </c>
      <c r="M273" t="s">
        <v>1557</v>
      </c>
      <c r="N273" t="s">
        <v>1511</v>
      </c>
      <c r="AC273" t="s">
        <v>1503</v>
      </c>
      <c r="AH273" t="s">
        <v>1914</v>
      </c>
    </row>
    <row r="274" spans="1:34" x14ac:dyDescent="0.2">
      <c r="A274" t="s">
        <v>1392</v>
      </c>
      <c r="B274" t="s">
        <v>1344</v>
      </c>
      <c r="C274" t="s">
        <v>10</v>
      </c>
      <c r="D274">
        <v>1</v>
      </c>
      <c r="E274">
        <v>90</v>
      </c>
      <c r="F274" t="s">
        <v>1180</v>
      </c>
      <c r="H274" t="s">
        <v>1521</v>
      </c>
      <c r="I274" t="s">
        <v>1522</v>
      </c>
      <c r="K274" t="s">
        <v>1915</v>
      </c>
      <c r="M274" t="s">
        <v>1518</v>
      </c>
      <c r="N274" t="s">
        <v>1511</v>
      </c>
      <c r="AC274" t="s">
        <v>1503</v>
      </c>
      <c r="AH274" t="s">
        <v>1916</v>
      </c>
    </row>
    <row r="275" spans="1:34" x14ac:dyDescent="0.2">
      <c r="A275" t="s">
        <v>669</v>
      </c>
      <c r="B275" t="s">
        <v>332</v>
      </c>
      <c r="C275" t="s">
        <v>10</v>
      </c>
      <c r="D275">
        <v>144</v>
      </c>
      <c r="E275">
        <v>15290</v>
      </c>
      <c r="F275" t="s">
        <v>333</v>
      </c>
      <c r="H275" t="s">
        <v>1506</v>
      </c>
      <c r="I275" t="s">
        <v>1507</v>
      </c>
      <c r="J275" t="s">
        <v>1508</v>
      </c>
      <c r="K275" t="s">
        <v>1509</v>
      </c>
      <c r="M275" t="s">
        <v>1510</v>
      </c>
      <c r="N275" t="s">
        <v>1511</v>
      </c>
      <c r="S275" t="s">
        <v>1512</v>
      </c>
      <c r="AA275" t="s">
        <v>1520</v>
      </c>
      <c r="AC275" t="s">
        <v>1503</v>
      </c>
      <c r="AH275" t="s">
        <v>1514</v>
      </c>
    </row>
    <row r="276" spans="1:34" x14ac:dyDescent="0.2">
      <c r="A276" t="s">
        <v>844</v>
      </c>
      <c r="B276" t="s">
        <v>845</v>
      </c>
      <c r="C276" t="s">
        <v>10</v>
      </c>
      <c r="D276">
        <v>68</v>
      </c>
      <c r="E276">
        <v>9091</v>
      </c>
      <c r="F276" t="s">
        <v>846</v>
      </c>
      <c r="G276" t="s">
        <v>56</v>
      </c>
      <c r="H276" t="s">
        <v>1623</v>
      </c>
      <c r="I276" t="s">
        <v>1534</v>
      </c>
      <c r="K276" t="s">
        <v>1624</v>
      </c>
      <c r="M276" t="s">
        <v>1518</v>
      </c>
      <c r="N276" t="s">
        <v>1511</v>
      </c>
      <c r="Q276" t="s">
        <v>1762</v>
      </c>
      <c r="AA276" t="s">
        <v>1626</v>
      </c>
      <c r="AC276" t="s">
        <v>1503</v>
      </c>
      <c r="AH276" t="s">
        <v>1627</v>
      </c>
    </row>
    <row r="277" spans="1:34" x14ac:dyDescent="0.2">
      <c r="A277" t="s">
        <v>1435</v>
      </c>
      <c r="B277" t="s">
        <v>1412</v>
      </c>
      <c r="C277" t="s">
        <v>10</v>
      </c>
      <c r="D277">
        <v>0</v>
      </c>
      <c r="E277">
        <v>14</v>
      </c>
      <c r="F277" t="s">
        <v>1413</v>
      </c>
      <c r="G277" t="s">
        <v>1414</v>
      </c>
      <c r="H277" t="s">
        <v>1592</v>
      </c>
      <c r="I277" t="s">
        <v>1534</v>
      </c>
      <c r="J277" t="s">
        <v>1604</v>
      </c>
      <c r="K277" t="s">
        <v>1594</v>
      </c>
      <c r="M277" t="s">
        <v>1518</v>
      </c>
      <c r="N277" t="s">
        <v>1511</v>
      </c>
      <c r="O277" t="s">
        <v>1595</v>
      </c>
      <c r="AA277" t="s">
        <v>1596</v>
      </c>
      <c r="AH277" t="s">
        <v>1597</v>
      </c>
    </row>
    <row r="278" spans="1:34" x14ac:dyDescent="0.2">
      <c r="A278" t="s">
        <v>465</v>
      </c>
      <c r="B278" t="s">
        <v>466</v>
      </c>
      <c r="C278" t="s">
        <v>10</v>
      </c>
      <c r="D278">
        <v>396</v>
      </c>
      <c r="E278">
        <v>52257</v>
      </c>
      <c r="F278" t="s">
        <v>51</v>
      </c>
      <c r="G278" t="s">
        <v>52</v>
      </c>
      <c r="H278" t="s">
        <v>1599</v>
      </c>
      <c r="I278" t="s">
        <v>1600</v>
      </c>
      <c r="J278" t="s">
        <v>1601</v>
      </c>
      <c r="K278" t="s">
        <v>1599</v>
      </c>
      <c r="M278" t="s">
        <v>1602</v>
      </c>
      <c r="N278" t="s">
        <v>1511</v>
      </c>
      <c r="O278" t="s">
        <v>1535</v>
      </c>
      <c r="AC278" t="s">
        <v>1503</v>
      </c>
      <c r="AH278" t="s">
        <v>1603</v>
      </c>
    </row>
    <row r="279" spans="1:34" x14ac:dyDescent="0.2">
      <c r="A279" t="s">
        <v>1393</v>
      </c>
      <c r="B279" t="s">
        <v>1199</v>
      </c>
      <c r="C279" t="s">
        <v>218</v>
      </c>
      <c r="D279">
        <v>1</v>
      </c>
      <c r="E279">
        <v>1029</v>
      </c>
      <c r="F279" t="s">
        <v>840</v>
      </c>
      <c r="G279" t="s">
        <v>841</v>
      </c>
      <c r="H279" t="s">
        <v>1547</v>
      </c>
      <c r="I279" t="s">
        <v>1548</v>
      </c>
      <c r="K279" t="s">
        <v>1547</v>
      </c>
      <c r="M279" t="s">
        <v>1518</v>
      </c>
      <c r="N279" t="s">
        <v>1549</v>
      </c>
      <c r="W279" t="s">
        <v>1607</v>
      </c>
      <c r="AC279" t="s">
        <v>1503</v>
      </c>
      <c r="AD279" t="s">
        <v>1504</v>
      </c>
      <c r="AH279" t="s">
        <v>1611</v>
      </c>
    </row>
    <row r="280" spans="1:34" x14ac:dyDescent="0.2">
      <c r="A280" t="s">
        <v>783</v>
      </c>
      <c r="B280" t="s">
        <v>306</v>
      </c>
      <c r="C280" t="s">
        <v>10</v>
      </c>
      <c r="D280">
        <v>92</v>
      </c>
      <c r="E280">
        <v>10361</v>
      </c>
      <c r="F280" t="s">
        <v>333</v>
      </c>
      <c r="H280" t="s">
        <v>1506</v>
      </c>
      <c r="I280" t="s">
        <v>1507</v>
      </c>
      <c r="J280" t="s">
        <v>1508</v>
      </c>
      <c r="K280" t="s">
        <v>1509</v>
      </c>
      <c r="M280" t="s">
        <v>1510</v>
      </c>
      <c r="N280" t="s">
        <v>1511</v>
      </c>
      <c r="S280" t="s">
        <v>1512</v>
      </c>
      <c r="AA280" t="s">
        <v>1520</v>
      </c>
      <c r="AC280" t="s">
        <v>1503</v>
      </c>
      <c r="AH280" t="s">
        <v>1514</v>
      </c>
    </row>
    <row r="281" spans="1:34" x14ac:dyDescent="0.2">
      <c r="A281" t="s">
        <v>1031</v>
      </c>
      <c r="B281" t="s">
        <v>918</v>
      </c>
      <c r="C281" t="s">
        <v>10</v>
      </c>
      <c r="D281">
        <v>29</v>
      </c>
      <c r="E281">
        <v>2163</v>
      </c>
      <c r="F281" t="s">
        <v>870</v>
      </c>
      <c r="H281" t="s">
        <v>1521</v>
      </c>
      <c r="I281" t="s">
        <v>1522</v>
      </c>
      <c r="K281" t="s">
        <v>1523</v>
      </c>
      <c r="L281" t="s">
        <v>1524</v>
      </c>
      <c r="M281" t="s">
        <v>1525</v>
      </c>
      <c r="N281" t="s">
        <v>1511</v>
      </c>
      <c r="AD281" t="s">
        <v>1504</v>
      </c>
      <c r="AH281" t="s">
        <v>1580</v>
      </c>
    </row>
    <row r="282" spans="1:34" x14ac:dyDescent="0.2">
      <c r="A282" t="s">
        <v>331</v>
      </c>
      <c r="B282" t="s">
        <v>332</v>
      </c>
      <c r="C282" t="s">
        <v>10</v>
      </c>
      <c r="D282">
        <v>677</v>
      </c>
      <c r="E282">
        <v>85234</v>
      </c>
      <c r="F282" t="s">
        <v>333</v>
      </c>
      <c r="H282" t="s">
        <v>1506</v>
      </c>
      <c r="I282" t="s">
        <v>1507</v>
      </c>
      <c r="J282" t="s">
        <v>1508</v>
      </c>
      <c r="K282" t="s">
        <v>1509</v>
      </c>
      <c r="M282" t="s">
        <v>1510</v>
      </c>
      <c r="N282" t="s">
        <v>1511</v>
      </c>
      <c r="S282" t="s">
        <v>1512</v>
      </c>
      <c r="AA282" t="s">
        <v>1537</v>
      </c>
      <c r="AC282" t="s">
        <v>1503</v>
      </c>
      <c r="AH282" t="s">
        <v>1514</v>
      </c>
    </row>
    <row r="283" spans="1:34" x14ac:dyDescent="0.2">
      <c r="A283" t="s">
        <v>100</v>
      </c>
      <c r="B283" t="s">
        <v>101</v>
      </c>
      <c r="C283" t="s">
        <v>10</v>
      </c>
      <c r="D283">
        <v>4195</v>
      </c>
      <c r="E283">
        <v>270196</v>
      </c>
      <c r="F283" t="s">
        <v>102</v>
      </c>
      <c r="G283" t="s">
        <v>56</v>
      </c>
      <c r="H283" t="s">
        <v>1623</v>
      </c>
      <c r="I283" t="s">
        <v>1534</v>
      </c>
      <c r="K283" t="s">
        <v>1624</v>
      </c>
      <c r="M283" t="s">
        <v>1518</v>
      </c>
      <c r="N283" t="s">
        <v>1511</v>
      </c>
      <c r="Q283" t="s">
        <v>1625</v>
      </c>
      <c r="AA283" t="s">
        <v>1626</v>
      </c>
      <c r="AC283" t="s">
        <v>1503</v>
      </c>
      <c r="AH283" t="s">
        <v>1627</v>
      </c>
    </row>
    <row r="284" spans="1:34" x14ac:dyDescent="0.2">
      <c r="A284" t="s">
        <v>632</v>
      </c>
      <c r="B284" t="s">
        <v>633</v>
      </c>
      <c r="C284" t="s">
        <v>10</v>
      </c>
      <c r="D284">
        <v>174</v>
      </c>
      <c r="E284">
        <v>33900</v>
      </c>
      <c r="F284" t="s">
        <v>634</v>
      </c>
      <c r="G284" t="s">
        <v>635</v>
      </c>
      <c r="H284" t="s">
        <v>1917</v>
      </c>
      <c r="I284" t="s">
        <v>1534</v>
      </c>
      <c r="J284" t="s">
        <v>1917</v>
      </c>
      <c r="K284" t="s">
        <v>1918</v>
      </c>
      <c r="M284" t="s">
        <v>1518</v>
      </c>
      <c r="N284" t="s">
        <v>1511</v>
      </c>
      <c r="S284" t="s">
        <v>1919</v>
      </c>
      <c r="AC284" t="s">
        <v>1503</v>
      </c>
      <c r="AH284" t="s">
        <v>1920</v>
      </c>
    </row>
    <row r="285" spans="1:34" x14ac:dyDescent="0.2">
      <c r="A285" t="s">
        <v>1111</v>
      </c>
      <c r="B285" t="s">
        <v>953</v>
      </c>
      <c r="C285" t="s">
        <v>10</v>
      </c>
      <c r="D285">
        <v>19</v>
      </c>
      <c r="E285">
        <v>1727</v>
      </c>
      <c r="F285" t="s">
        <v>902</v>
      </c>
      <c r="H285" t="s">
        <v>1521</v>
      </c>
      <c r="I285" t="s">
        <v>1522</v>
      </c>
      <c r="K285" t="s">
        <v>1523</v>
      </c>
      <c r="L285" t="s">
        <v>1524</v>
      </c>
      <c r="M285" t="s">
        <v>1525</v>
      </c>
      <c r="N285" t="s">
        <v>1511</v>
      </c>
      <c r="AD285" t="s">
        <v>1504</v>
      </c>
      <c r="AH285" t="s">
        <v>1921</v>
      </c>
    </row>
    <row r="286" spans="1:34" x14ac:dyDescent="0.2">
      <c r="A286" t="s">
        <v>636</v>
      </c>
      <c r="B286" t="s">
        <v>629</v>
      </c>
      <c r="C286" t="s">
        <v>10</v>
      </c>
      <c r="D286">
        <v>174</v>
      </c>
      <c r="E286">
        <v>81965</v>
      </c>
      <c r="F286" t="s">
        <v>630</v>
      </c>
      <c r="G286" t="s">
        <v>637</v>
      </c>
      <c r="H286" t="s">
        <v>1657</v>
      </c>
      <c r="I286" t="s">
        <v>1658</v>
      </c>
      <c r="K286" t="s">
        <v>1657</v>
      </c>
      <c r="M286" t="s">
        <v>1518</v>
      </c>
      <c r="N286" t="s">
        <v>1511</v>
      </c>
      <c r="O286" t="s">
        <v>1659</v>
      </c>
      <c r="U286" t="s">
        <v>1660</v>
      </c>
    </row>
    <row r="287" spans="1:34" x14ac:dyDescent="0.2">
      <c r="A287" s="1" t="s">
        <v>868</v>
      </c>
      <c r="B287" t="s">
        <v>869</v>
      </c>
      <c r="C287" t="s">
        <v>10</v>
      </c>
      <c r="D287">
        <v>60</v>
      </c>
      <c r="E287">
        <v>5000</v>
      </c>
      <c r="F287" t="s">
        <v>870</v>
      </c>
      <c r="H287" t="s">
        <v>1521</v>
      </c>
      <c r="I287" t="s">
        <v>1522</v>
      </c>
      <c r="K287" t="s">
        <v>1523</v>
      </c>
      <c r="L287" t="s">
        <v>1524</v>
      </c>
      <c r="M287" t="s">
        <v>1525</v>
      </c>
      <c r="N287" t="s">
        <v>1511</v>
      </c>
      <c r="AD287" t="s">
        <v>1504</v>
      </c>
      <c r="AH287" t="s">
        <v>1755</v>
      </c>
    </row>
    <row r="288" spans="1:34" x14ac:dyDescent="0.2">
      <c r="A288" t="s">
        <v>70</v>
      </c>
      <c r="B288" t="s">
        <v>71</v>
      </c>
      <c r="C288" t="s">
        <v>10</v>
      </c>
      <c r="D288">
        <v>6444</v>
      </c>
      <c r="E288">
        <v>1510005</v>
      </c>
      <c r="F288" t="s">
        <v>72</v>
      </c>
      <c r="G288" t="s">
        <v>73</v>
      </c>
      <c r="H288" t="s">
        <v>1922</v>
      </c>
      <c r="I288" t="s">
        <v>1923</v>
      </c>
      <c r="K288" t="s">
        <v>1924</v>
      </c>
      <c r="N288" t="s">
        <v>1511</v>
      </c>
      <c r="O288" t="s">
        <v>1664</v>
      </c>
      <c r="AC288" t="s">
        <v>1503</v>
      </c>
      <c r="AD288" t="s">
        <v>1925</v>
      </c>
      <c r="AH288" t="s">
        <v>1926</v>
      </c>
    </row>
    <row r="289" spans="1:34" x14ac:dyDescent="0.2">
      <c r="A289" t="s">
        <v>478</v>
      </c>
      <c r="B289" t="s">
        <v>479</v>
      </c>
      <c r="C289" t="s">
        <v>10</v>
      </c>
      <c r="D289">
        <v>359</v>
      </c>
      <c r="E289">
        <v>167951</v>
      </c>
      <c r="F289" t="s">
        <v>350</v>
      </c>
      <c r="H289" t="s">
        <v>1637</v>
      </c>
      <c r="I289" t="s">
        <v>1534</v>
      </c>
      <c r="K289" t="s">
        <v>1637</v>
      </c>
      <c r="L289" t="s">
        <v>1524</v>
      </c>
      <c r="M289" t="s">
        <v>1646</v>
      </c>
      <c r="N289" t="s">
        <v>1511</v>
      </c>
      <c r="AA289" t="s">
        <v>1927</v>
      </c>
      <c r="AH289" t="s">
        <v>1928</v>
      </c>
    </row>
    <row r="290" spans="1:34" x14ac:dyDescent="0.2">
      <c r="A290" t="s">
        <v>1177</v>
      </c>
      <c r="B290" t="s">
        <v>948</v>
      </c>
      <c r="C290" t="s">
        <v>218</v>
      </c>
      <c r="D290">
        <v>13</v>
      </c>
      <c r="E290">
        <v>5538</v>
      </c>
      <c r="F290" t="s">
        <v>553</v>
      </c>
      <c r="G290" t="s">
        <v>554</v>
      </c>
      <c r="H290" t="s">
        <v>1547</v>
      </c>
      <c r="I290" t="s">
        <v>1548</v>
      </c>
      <c r="K290" t="s">
        <v>1547</v>
      </c>
      <c r="M290" t="s">
        <v>1518</v>
      </c>
      <c r="N290" t="s">
        <v>1549</v>
      </c>
      <c r="W290" t="s">
        <v>1607</v>
      </c>
      <c r="AC290" t="s">
        <v>1503</v>
      </c>
      <c r="AD290" t="s">
        <v>1504</v>
      </c>
      <c r="AH290" t="s">
        <v>1551</v>
      </c>
    </row>
    <row r="291" spans="1:34" x14ac:dyDescent="0.2">
      <c r="A291" t="s">
        <v>357</v>
      </c>
      <c r="B291" t="s">
        <v>358</v>
      </c>
      <c r="C291" t="s">
        <v>10</v>
      </c>
      <c r="D291">
        <v>596</v>
      </c>
      <c r="E291">
        <v>36310</v>
      </c>
      <c r="F291" t="s">
        <v>155</v>
      </c>
      <c r="G291" t="s">
        <v>56</v>
      </c>
      <c r="H291" t="s">
        <v>1623</v>
      </c>
      <c r="I291" t="s">
        <v>1534</v>
      </c>
      <c r="K291" t="s">
        <v>1624</v>
      </c>
      <c r="M291" t="s">
        <v>1518</v>
      </c>
      <c r="N291" t="s">
        <v>1511</v>
      </c>
      <c r="Q291" t="s">
        <v>1812</v>
      </c>
      <c r="AA291" t="s">
        <v>1626</v>
      </c>
      <c r="AC291" t="s">
        <v>1503</v>
      </c>
      <c r="AH291" t="s">
        <v>1627</v>
      </c>
    </row>
    <row r="292" spans="1:34" x14ac:dyDescent="0.2">
      <c r="A292" t="s">
        <v>1436</v>
      </c>
      <c r="B292" t="s">
        <v>1437</v>
      </c>
      <c r="C292" t="s">
        <v>10</v>
      </c>
      <c r="D292">
        <v>0</v>
      </c>
      <c r="E292">
        <v>37</v>
      </c>
      <c r="F292" t="s">
        <v>1351</v>
      </c>
      <c r="H292" t="s">
        <v>1521</v>
      </c>
      <c r="I292" t="s">
        <v>1522</v>
      </c>
      <c r="K292" t="s">
        <v>1523</v>
      </c>
      <c r="L292" t="s">
        <v>1524</v>
      </c>
      <c r="M292" t="s">
        <v>1518</v>
      </c>
      <c r="N292" t="s">
        <v>1511</v>
      </c>
      <c r="AA292" t="s">
        <v>1582</v>
      </c>
      <c r="AD292" t="s">
        <v>1504</v>
      </c>
      <c r="AH292" t="s">
        <v>1929</v>
      </c>
    </row>
    <row r="293" spans="1:34" x14ac:dyDescent="0.2">
      <c r="A293" t="s">
        <v>1219</v>
      </c>
      <c r="B293" t="s">
        <v>1220</v>
      </c>
      <c r="C293" t="s">
        <v>10</v>
      </c>
      <c r="D293">
        <v>10</v>
      </c>
      <c r="E293">
        <v>1095</v>
      </c>
      <c r="F293" t="s">
        <v>1000</v>
      </c>
      <c r="G293" t="s">
        <v>1001</v>
      </c>
      <c r="H293" t="s">
        <v>1787</v>
      </c>
      <c r="I293" t="s">
        <v>1534</v>
      </c>
      <c r="J293" t="s">
        <v>1907</v>
      </c>
      <c r="K293" t="s">
        <v>1787</v>
      </c>
      <c r="M293" t="s">
        <v>1518</v>
      </c>
      <c r="N293" t="s">
        <v>1511</v>
      </c>
      <c r="O293" t="s">
        <v>1908</v>
      </c>
      <c r="AH293" t="s">
        <v>1930</v>
      </c>
    </row>
    <row r="294" spans="1:34" x14ac:dyDescent="0.2">
      <c r="A294" t="s">
        <v>1221</v>
      </c>
      <c r="B294" t="s">
        <v>1108</v>
      </c>
      <c r="C294" t="s">
        <v>10</v>
      </c>
      <c r="D294">
        <v>10</v>
      </c>
      <c r="E294">
        <v>2216</v>
      </c>
      <c r="F294" t="s">
        <v>1109</v>
      </c>
      <c r="G294" t="s">
        <v>1110</v>
      </c>
      <c r="H294" t="s">
        <v>1592</v>
      </c>
      <c r="I294" t="s">
        <v>1534</v>
      </c>
      <c r="J294" t="s">
        <v>1604</v>
      </c>
      <c r="K294" t="s">
        <v>1594</v>
      </c>
      <c r="M294" t="s">
        <v>1518</v>
      </c>
      <c r="N294" t="s">
        <v>1511</v>
      </c>
      <c r="O294" t="s">
        <v>1595</v>
      </c>
      <c r="AA294" t="s">
        <v>1704</v>
      </c>
      <c r="AH294" t="s">
        <v>1606</v>
      </c>
    </row>
    <row r="295" spans="1:34" x14ac:dyDescent="0.2">
      <c r="A295" t="s">
        <v>1394</v>
      </c>
      <c r="B295" t="s">
        <v>1395</v>
      </c>
      <c r="C295" t="s">
        <v>10</v>
      </c>
      <c r="D295">
        <v>1</v>
      </c>
      <c r="E295">
        <v>79</v>
      </c>
      <c r="F295" t="s">
        <v>1206</v>
      </c>
      <c r="H295" t="s">
        <v>1521</v>
      </c>
      <c r="I295" t="s">
        <v>1522</v>
      </c>
      <c r="K295" t="s">
        <v>1523</v>
      </c>
      <c r="L295" t="s">
        <v>1524</v>
      </c>
      <c r="M295" t="s">
        <v>1525</v>
      </c>
      <c r="N295" t="s">
        <v>1511</v>
      </c>
      <c r="AA295" t="s">
        <v>1582</v>
      </c>
      <c r="AD295" t="s">
        <v>1504</v>
      </c>
      <c r="AH295" t="s">
        <v>1931</v>
      </c>
    </row>
    <row r="296" spans="1:34" x14ac:dyDescent="0.2">
      <c r="A296" t="s">
        <v>718</v>
      </c>
      <c r="B296" t="s">
        <v>719</v>
      </c>
      <c r="C296" t="s">
        <v>10</v>
      </c>
      <c r="D296">
        <v>114</v>
      </c>
      <c r="E296">
        <v>14385</v>
      </c>
      <c r="F296" t="s">
        <v>640</v>
      </c>
      <c r="G296" t="s">
        <v>641</v>
      </c>
      <c r="H296" t="s">
        <v>1521</v>
      </c>
      <c r="I296" t="s">
        <v>1565</v>
      </c>
      <c r="K296" t="s">
        <v>1566</v>
      </c>
      <c r="M296" t="s">
        <v>1567</v>
      </c>
      <c r="N296" t="s">
        <v>1511</v>
      </c>
      <c r="O296" t="s">
        <v>1568</v>
      </c>
      <c r="AC296" t="s">
        <v>1503</v>
      </c>
      <c r="AD296" t="s">
        <v>1504</v>
      </c>
      <c r="AE296" t="s">
        <v>1728</v>
      </c>
      <c r="AH296" t="s">
        <v>1932</v>
      </c>
    </row>
    <row r="297" spans="1:34" x14ac:dyDescent="0.2">
      <c r="A297" t="s">
        <v>342</v>
      </c>
      <c r="B297" t="s">
        <v>343</v>
      </c>
      <c r="C297" t="s">
        <v>10</v>
      </c>
      <c r="D297">
        <v>643</v>
      </c>
      <c r="E297">
        <v>95617</v>
      </c>
      <c r="F297" t="s">
        <v>291</v>
      </c>
      <c r="G297" t="s">
        <v>292</v>
      </c>
      <c r="H297" t="s">
        <v>1933</v>
      </c>
      <c r="I297" t="s">
        <v>1934</v>
      </c>
      <c r="K297" t="s">
        <v>1933</v>
      </c>
      <c r="M297" t="s">
        <v>1518</v>
      </c>
      <c r="N297" t="s">
        <v>1511</v>
      </c>
      <c r="O297" t="s">
        <v>1535</v>
      </c>
      <c r="AH297" t="s">
        <v>1935</v>
      </c>
    </row>
    <row r="298" spans="1:34" x14ac:dyDescent="0.2">
      <c r="A298" t="s">
        <v>883</v>
      </c>
      <c r="B298" t="s">
        <v>374</v>
      </c>
      <c r="C298" t="s">
        <v>10</v>
      </c>
      <c r="D298">
        <v>57</v>
      </c>
      <c r="E298">
        <v>4011</v>
      </c>
      <c r="F298" t="s">
        <v>330</v>
      </c>
      <c r="H298" t="s">
        <v>1521</v>
      </c>
      <c r="I298" t="s">
        <v>1522</v>
      </c>
      <c r="K298" t="s">
        <v>1523</v>
      </c>
      <c r="L298" t="s">
        <v>1524</v>
      </c>
      <c r="M298" t="s">
        <v>1525</v>
      </c>
      <c r="N298" t="s">
        <v>1511</v>
      </c>
      <c r="AD298" t="s">
        <v>1504</v>
      </c>
      <c r="AH298" t="s">
        <v>1906</v>
      </c>
    </row>
    <row r="299" spans="1:34" x14ac:dyDescent="0.2">
      <c r="A299" t="s">
        <v>1136</v>
      </c>
      <c r="B299" t="s">
        <v>1090</v>
      </c>
      <c r="C299" t="s">
        <v>10</v>
      </c>
      <c r="D299">
        <v>17</v>
      </c>
      <c r="E299">
        <v>1298</v>
      </c>
      <c r="F299" t="s">
        <v>979</v>
      </c>
      <c r="H299" t="s">
        <v>1521</v>
      </c>
      <c r="I299" t="s">
        <v>1522</v>
      </c>
      <c r="K299" t="s">
        <v>1523</v>
      </c>
      <c r="L299" t="s">
        <v>1524</v>
      </c>
      <c r="M299" t="s">
        <v>1525</v>
      </c>
      <c r="N299" t="s">
        <v>1511</v>
      </c>
      <c r="AA299" t="s">
        <v>1582</v>
      </c>
      <c r="AD299" t="s">
        <v>1504</v>
      </c>
      <c r="AH299" t="s">
        <v>1936</v>
      </c>
    </row>
    <row r="300" spans="1:34" x14ac:dyDescent="0.2">
      <c r="A300" t="s">
        <v>562</v>
      </c>
      <c r="B300" t="s">
        <v>563</v>
      </c>
      <c r="C300" t="s">
        <v>218</v>
      </c>
      <c r="D300">
        <v>206</v>
      </c>
      <c r="E300">
        <v>35441</v>
      </c>
      <c r="F300" t="s">
        <v>564</v>
      </c>
      <c r="G300" t="s">
        <v>561</v>
      </c>
      <c r="H300" t="s">
        <v>1937</v>
      </c>
      <c r="I300" t="s">
        <v>1938</v>
      </c>
      <c r="K300" t="s">
        <v>1939</v>
      </c>
      <c r="M300" t="s">
        <v>1940</v>
      </c>
      <c r="N300" t="s">
        <v>1549</v>
      </c>
      <c r="U300" t="s">
        <v>1941</v>
      </c>
      <c r="AC300" t="s">
        <v>1503</v>
      </c>
      <c r="AH300" t="s">
        <v>1942</v>
      </c>
    </row>
    <row r="301" spans="1:34" x14ac:dyDescent="0.2">
      <c r="A301" t="s">
        <v>707</v>
      </c>
      <c r="B301" t="s">
        <v>708</v>
      </c>
      <c r="C301" t="s">
        <v>10</v>
      </c>
      <c r="D301">
        <v>121</v>
      </c>
      <c r="E301">
        <v>19636</v>
      </c>
      <c r="F301" t="s">
        <v>709</v>
      </c>
      <c r="G301" t="s">
        <v>710</v>
      </c>
      <c r="H301" t="s">
        <v>1787</v>
      </c>
      <c r="I301" t="s">
        <v>1534</v>
      </c>
      <c r="J301" t="s">
        <v>1788</v>
      </c>
      <c r="K301" t="s">
        <v>1787</v>
      </c>
      <c r="M301" t="s">
        <v>1518</v>
      </c>
      <c r="N301" t="s">
        <v>1511</v>
      </c>
      <c r="O301" t="s">
        <v>1789</v>
      </c>
      <c r="AD301" t="s">
        <v>1504</v>
      </c>
      <c r="AH301" t="s">
        <v>1943</v>
      </c>
    </row>
    <row r="302" spans="1:34" x14ac:dyDescent="0.2">
      <c r="A302" s="1" t="s">
        <v>1271</v>
      </c>
      <c r="B302" t="s">
        <v>1272</v>
      </c>
      <c r="C302" t="s">
        <v>10</v>
      </c>
      <c r="D302">
        <v>6</v>
      </c>
      <c r="E302">
        <v>455</v>
      </c>
      <c r="F302" t="s">
        <v>789</v>
      </c>
      <c r="H302" t="s">
        <v>1521</v>
      </c>
      <c r="I302" t="s">
        <v>1522</v>
      </c>
      <c r="K302" t="s">
        <v>1523</v>
      </c>
      <c r="L302" t="s">
        <v>1524</v>
      </c>
      <c r="M302" t="s">
        <v>1525</v>
      </c>
      <c r="N302" t="s">
        <v>1511</v>
      </c>
      <c r="AA302" t="s">
        <v>1526</v>
      </c>
      <c r="AD302" t="s">
        <v>1504</v>
      </c>
      <c r="AH302" t="s">
        <v>1944</v>
      </c>
    </row>
    <row r="303" spans="1:34" x14ac:dyDescent="0.2">
      <c r="A303" t="s">
        <v>1028</v>
      </c>
      <c r="B303" t="s">
        <v>470</v>
      </c>
      <c r="C303" t="s">
        <v>10</v>
      </c>
      <c r="D303">
        <v>30</v>
      </c>
      <c r="E303">
        <v>4291</v>
      </c>
      <c r="F303" t="s">
        <v>364</v>
      </c>
      <c r="H303" t="s">
        <v>1803</v>
      </c>
      <c r="I303" t="s">
        <v>1534</v>
      </c>
      <c r="K303" t="s">
        <v>1803</v>
      </c>
      <c r="M303" t="s">
        <v>1518</v>
      </c>
      <c r="N303" t="s">
        <v>1511</v>
      </c>
      <c r="AH303" t="s">
        <v>1804</v>
      </c>
    </row>
    <row r="304" spans="1:34" x14ac:dyDescent="0.2">
      <c r="A304" t="s">
        <v>453</v>
      </c>
      <c r="B304" t="s">
        <v>454</v>
      </c>
      <c r="C304" t="s">
        <v>10</v>
      </c>
      <c r="D304">
        <v>412</v>
      </c>
      <c r="E304">
        <v>53971</v>
      </c>
      <c r="F304" t="s">
        <v>165</v>
      </c>
      <c r="G304" t="s">
        <v>166</v>
      </c>
      <c r="H304" t="s">
        <v>1623</v>
      </c>
      <c r="I304" t="s">
        <v>1534</v>
      </c>
      <c r="K304" t="s">
        <v>1624</v>
      </c>
      <c r="M304" t="s">
        <v>1518</v>
      </c>
      <c r="N304" t="s">
        <v>1511</v>
      </c>
      <c r="Q304" t="s">
        <v>1687</v>
      </c>
      <c r="AA304" t="s">
        <v>1626</v>
      </c>
      <c r="AC304" t="s">
        <v>1503</v>
      </c>
      <c r="AH304" t="s">
        <v>1627</v>
      </c>
    </row>
    <row r="305" spans="1:34" x14ac:dyDescent="0.2">
      <c r="A305" t="s">
        <v>296</v>
      </c>
      <c r="B305" t="s">
        <v>297</v>
      </c>
      <c r="C305" t="s">
        <v>10</v>
      </c>
      <c r="D305">
        <v>865</v>
      </c>
      <c r="E305">
        <v>44829</v>
      </c>
      <c r="F305" t="s">
        <v>298</v>
      </c>
      <c r="G305" t="s">
        <v>299</v>
      </c>
      <c r="H305" t="s">
        <v>1756</v>
      </c>
      <c r="I305" t="s">
        <v>1757</v>
      </c>
      <c r="J305" t="s">
        <v>1758</v>
      </c>
      <c r="K305" t="s">
        <v>1758</v>
      </c>
      <c r="M305" t="s">
        <v>1518</v>
      </c>
      <c r="N305" t="s">
        <v>1511</v>
      </c>
      <c r="W305" s="6">
        <v>6.3101631026310298E+149</v>
      </c>
      <c r="AA305" t="s">
        <v>1759</v>
      </c>
      <c r="AC305" t="s">
        <v>1503</v>
      </c>
      <c r="AD305" t="s">
        <v>1504</v>
      </c>
      <c r="AE305" t="s">
        <v>1760</v>
      </c>
      <c r="AH305" t="s">
        <v>1945</v>
      </c>
    </row>
    <row r="306" spans="1:34" x14ac:dyDescent="0.2">
      <c r="A306" t="s">
        <v>281</v>
      </c>
      <c r="B306" t="s">
        <v>282</v>
      </c>
      <c r="C306" t="s">
        <v>10</v>
      </c>
      <c r="D306">
        <v>978</v>
      </c>
      <c r="E306">
        <v>177859</v>
      </c>
      <c r="F306" t="s">
        <v>283</v>
      </c>
      <c r="G306" t="s">
        <v>284</v>
      </c>
      <c r="H306" t="s">
        <v>1584</v>
      </c>
      <c r="I306" t="s">
        <v>1534</v>
      </c>
      <c r="J306" t="s">
        <v>1585</v>
      </c>
      <c r="K306" t="s">
        <v>1517</v>
      </c>
      <c r="L306" t="s">
        <v>1524</v>
      </c>
      <c r="M306" t="s">
        <v>1769</v>
      </c>
      <c r="N306" t="s">
        <v>1511</v>
      </c>
      <c r="W306" s="6">
        <v>6.3166631776330095E+179</v>
      </c>
      <c r="AC306" t="s">
        <v>1503</v>
      </c>
      <c r="AH306" t="s">
        <v>1586</v>
      </c>
    </row>
    <row r="307" spans="1:34" x14ac:dyDescent="0.2">
      <c r="A307" t="s">
        <v>1256</v>
      </c>
      <c r="B307" t="s">
        <v>1257</v>
      </c>
      <c r="C307" t="s">
        <v>218</v>
      </c>
      <c r="D307">
        <v>7</v>
      </c>
      <c r="E307">
        <v>3759</v>
      </c>
      <c r="F307" t="s">
        <v>219</v>
      </c>
      <c r="G307" t="s">
        <v>220</v>
      </c>
      <c r="H307" t="s">
        <v>1547</v>
      </c>
      <c r="I307" t="s">
        <v>1548</v>
      </c>
      <c r="K307" t="s">
        <v>1547</v>
      </c>
      <c r="M307" t="s">
        <v>1518</v>
      </c>
      <c r="N307" t="s">
        <v>1549</v>
      </c>
      <c r="W307" t="s">
        <v>1887</v>
      </c>
      <c r="AA307" t="s">
        <v>1888</v>
      </c>
      <c r="AC307" t="s">
        <v>1503</v>
      </c>
      <c r="AD307" t="s">
        <v>1504</v>
      </c>
      <c r="AH307" t="s">
        <v>1889</v>
      </c>
    </row>
    <row r="308" spans="1:34" x14ac:dyDescent="0.2">
      <c r="A308" t="s">
        <v>740</v>
      </c>
      <c r="B308" t="s">
        <v>741</v>
      </c>
      <c r="C308" t="s">
        <v>218</v>
      </c>
      <c r="D308">
        <v>106</v>
      </c>
      <c r="E308">
        <v>46449</v>
      </c>
      <c r="F308" t="s">
        <v>219</v>
      </c>
      <c r="G308" t="s">
        <v>220</v>
      </c>
      <c r="H308" t="s">
        <v>1547</v>
      </c>
      <c r="I308" t="s">
        <v>1548</v>
      </c>
      <c r="K308" t="s">
        <v>1547</v>
      </c>
      <c r="M308" t="s">
        <v>1518</v>
      </c>
      <c r="N308" t="s">
        <v>1549</v>
      </c>
      <c r="W308" t="s">
        <v>1887</v>
      </c>
      <c r="AA308" t="s">
        <v>1888</v>
      </c>
      <c r="AC308" t="s">
        <v>1503</v>
      </c>
      <c r="AD308" t="s">
        <v>1504</v>
      </c>
      <c r="AH308" t="s">
        <v>1889</v>
      </c>
    </row>
    <row r="309" spans="1:34" x14ac:dyDescent="0.2">
      <c r="A309" t="s">
        <v>188</v>
      </c>
      <c r="B309" t="s">
        <v>189</v>
      </c>
      <c r="C309" t="s">
        <v>10</v>
      </c>
      <c r="D309">
        <v>2000</v>
      </c>
      <c r="E309">
        <v>1333517</v>
      </c>
      <c r="F309" t="s">
        <v>190</v>
      </c>
      <c r="G309" t="s">
        <v>191</v>
      </c>
      <c r="H309" t="s">
        <v>1724</v>
      </c>
      <c r="I309" t="s">
        <v>1534</v>
      </c>
      <c r="K309" t="s">
        <v>1725</v>
      </c>
      <c r="N309" t="s">
        <v>1511</v>
      </c>
      <c r="O309" t="s">
        <v>1774</v>
      </c>
      <c r="AC309" t="s">
        <v>1503</v>
      </c>
      <c r="AH309" t="s">
        <v>1775</v>
      </c>
    </row>
    <row r="310" spans="1:34" x14ac:dyDescent="0.2">
      <c r="A310" t="s">
        <v>365</v>
      </c>
      <c r="B310" t="s">
        <v>174</v>
      </c>
      <c r="C310" t="s">
        <v>10</v>
      </c>
      <c r="D310">
        <v>581</v>
      </c>
      <c r="E310">
        <v>137755</v>
      </c>
      <c r="F310" t="s">
        <v>44</v>
      </c>
      <c r="H310" t="s">
        <v>1589</v>
      </c>
      <c r="I310" t="s">
        <v>1534</v>
      </c>
      <c r="K310" t="s">
        <v>1590</v>
      </c>
      <c r="M310" t="s">
        <v>1518</v>
      </c>
      <c r="N310" t="s">
        <v>1511</v>
      </c>
      <c r="W310" t="s">
        <v>1699</v>
      </c>
      <c r="AC310" t="s">
        <v>1503</v>
      </c>
      <c r="AD310" t="s">
        <v>1504</v>
      </c>
    </row>
    <row r="311" spans="1:34" x14ac:dyDescent="0.2">
      <c r="A311" t="s">
        <v>786</v>
      </c>
      <c r="B311" t="s">
        <v>787</v>
      </c>
      <c r="C311" t="s">
        <v>10</v>
      </c>
      <c r="D311">
        <v>91</v>
      </c>
      <c r="E311">
        <v>9944</v>
      </c>
      <c r="F311" t="s">
        <v>381</v>
      </c>
      <c r="H311" t="s">
        <v>1521</v>
      </c>
      <c r="I311" t="s">
        <v>1522</v>
      </c>
      <c r="K311" t="s">
        <v>1523</v>
      </c>
      <c r="L311" t="s">
        <v>1524</v>
      </c>
      <c r="M311" t="s">
        <v>1525</v>
      </c>
      <c r="N311" t="s">
        <v>1511</v>
      </c>
      <c r="AD311" t="s">
        <v>1504</v>
      </c>
      <c r="AH311" t="s">
        <v>1819</v>
      </c>
    </row>
    <row r="312" spans="1:34" x14ac:dyDescent="0.2">
      <c r="A312" t="s">
        <v>838</v>
      </c>
      <c r="B312" t="s">
        <v>839</v>
      </c>
      <c r="C312" t="s">
        <v>218</v>
      </c>
      <c r="D312">
        <v>69</v>
      </c>
      <c r="E312">
        <v>36233</v>
      </c>
      <c r="F312" t="s">
        <v>840</v>
      </c>
      <c r="G312" t="s">
        <v>841</v>
      </c>
      <c r="H312" t="s">
        <v>1547</v>
      </c>
      <c r="I312" t="s">
        <v>1548</v>
      </c>
      <c r="K312" t="s">
        <v>1547</v>
      </c>
      <c r="M312" t="s">
        <v>1518</v>
      </c>
      <c r="N312" t="s">
        <v>1549</v>
      </c>
      <c r="W312" t="s">
        <v>1552</v>
      </c>
      <c r="AC312" t="s">
        <v>1503</v>
      </c>
      <c r="AD312" t="s">
        <v>1504</v>
      </c>
      <c r="AH312" t="s">
        <v>1808</v>
      </c>
    </row>
    <row r="313" spans="1:34" x14ac:dyDescent="0.2">
      <c r="A313" t="s">
        <v>895</v>
      </c>
      <c r="B313" t="s">
        <v>791</v>
      </c>
      <c r="C313" t="s">
        <v>10</v>
      </c>
      <c r="D313">
        <v>53</v>
      </c>
      <c r="E313">
        <v>6425</v>
      </c>
      <c r="F313" t="s">
        <v>640</v>
      </c>
      <c r="G313" t="s">
        <v>641</v>
      </c>
      <c r="H313" t="s">
        <v>1521</v>
      </c>
      <c r="I313" t="s">
        <v>1565</v>
      </c>
      <c r="K313" t="s">
        <v>1566</v>
      </c>
      <c r="M313" t="s">
        <v>1567</v>
      </c>
      <c r="N313" t="s">
        <v>1511</v>
      </c>
      <c r="AD313" t="s">
        <v>1504</v>
      </c>
      <c r="AE313" t="s">
        <v>1912</v>
      </c>
      <c r="AH313" t="s">
        <v>1946</v>
      </c>
    </row>
    <row r="314" spans="1:34" x14ac:dyDescent="0.2">
      <c r="A314" t="s">
        <v>1438</v>
      </c>
      <c r="B314" t="s">
        <v>1412</v>
      </c>
      <c r="C314" t="s">
        <v>10</v>
      </c>
      <c r="D314">
        <v>0</v>
      </c>
      <c r="E314">
        <v>1</v>
      </c>
      <c r="F314" t="s">
        <v>1413</v>
      </c>
      <c r="G314" t="s">
        <v>1414</v>
      </c>
      <c r="H314" t="s">
        <v>1592</v>
      </c>
      <c r="I314" t="s">
        <v>1534</v>
      </c>
      <c r="J314" t="s">
        <v>1604</v>
      </c>
      <c r="K314" t="s">
        <v>1594</v>
      </c>
      <c r="M314" t="s">
        <v>1518</v>
      </c>
      <c r="N314" t="s">
        <v>1511</v>
      </c>
      <c r="O314" t="s">
        <v>1595</v>
      </c>
      <c r="AA314" t="s">
        <v>1605</v>
      </c>
      <c r="AH314" t="s">
        <v>1597</v>
      </c>
    </row>
    <row r="315" spans="1:34" x14ac:dyDescent="0.2">
      <c r="A315" t="s">
        <v>934</v>
      </c>
      <c r="B315" t="s">
        <v>441</v>
      </c>
      <c r="C315" t="s">
        <v>10</v>
      </c>
      <c r="D315">
        <v>46</v>
      </c>
      <c r="E315">
        <v>6561</v>
      </c>
      <c r="F315" t="s">
        <v>333</v>
      </c>
      <c r="H315" t="s">
        <v>1506</v>
      </c>
      <c r="I315" t="s">
        <v>1507</v>
      </c>
      <c r="J315" t="s">
        <v>1508</v>
      </c>
      <c r="K315" t="s">
        <v>1509</v>
      </c>
      <c r="M315" t="s">
        <v>1510</v>
      </c>
      <c r="N315" t="s">
        <v>1511</v>
      </c>
      <c r="S315" t="s">
        <v>1512</v>
      </c>
      <c r="AA315" t="s">
        <v>1513</v>
      </c>
      <c r="AC315" t="s">
        <v>1503</v>
      </c>
      <c r="AH315" t="s">
        <v>1514</v>
      </c>
    </row>
    <row r="316" spans="1:34" x14ac:dyDescent="0.2">
      <c r="A316" t="s">
        <v>904</v>
      </c>
      <c r="B316" t="s">
        <v>306</v>
      </c>
      <c r="C316" t="s">
        <v>10</v>
      </c>
      <c r="D316">
        <v>51</v>
      </c>
      <c r="E316">
        <v>6960</v>
      </c>
      <c r="F316" t="s">
        <v>333</v>
      </c>
      <c r="H316" t="s">
        <v>1506</v>
      </c>
      <c r="I316" t="s">
        <v>1507</v>
      </c>
      <c r="J316" t="s">
        <v>1508</v>
      </c>
      <c r="K316" t="s">
        <v>1509</v>
      </c>
      <c r="M316" t="s">
        <v>1510</v>
      </c>
      <c r="N316" t="s">
        <v>1511</v>
      </c>
      <c r="S316" t="s">
        <v>1512</v>
      </c>
      <c r="AC316" t="s">
        <v>1503</v>
      </c>
      <c r="AH316" t="s">
        <v>1514</v>
      </c>
    </row>
    <row r="317" spans="1:34" x14ac:dyDescent="0.2">
      <c r="A317" t="s">
        <v>702</v>
      </c>
      <c r="B317" t="s">
        <v>500</v>
      </c>
      <c r="C317" t="s">
        <v>10</v>
      </c>
      <c r="D317">
        <v>128</v>
      </c>
      <c r="E317">
        <v>57777</v>
      </c>
      <c r="F317" t="s">
        <v>703</v>
      </c>
      <c r="G317" t="s">
        <v>502</v>
      </c>
      <c r="H317" t="s">
        <v>1521</v>
      </c>
      <c r="I317" t="s">
        <v>1522</v>
      </c>
      <c r="K317" t="s">
        <v>1631</v>
      </c>
      <c r="N317" t="s">
        <v>1511</v>
      </c>
      <c r="AA317" t="s">
        <v>1947</v>
      </c>
      <c r="AH317" t="s">
        <v>1948</v>
      </c>
    </row>
    <row r="318" spans="1:34" x14ac:dyDescent="0.2">
      <c r="A318" t="s">
        <v>1327</v>
      </c>
      <c r="B318" t="s">
        <v>1328</v>
      </c>
      <c r="C318" t="s">
        <v>10</v>
      </c>
      <c r="D318">
        <v>3</v>
      </c>
      <c r="E318">
        <v>328</v>
      </c>
      <c r="F318" t="s">
        <v>1206</v>
      </c>
      <c r="H318" t="s">
        <v>1521</v>
      </c>
      <c r="I318" t="s">
        <v>1522</v>
      </c>
      <c r="K318" t="s">
        <v>1523</v>
      </c>
      <c r="L318" t="s">
        <v>1524</v>
      </c>
      <c r="M318" t="s">
        <v>1525</v>
      </c>
      <c r="N318" t="s">
        <v>1511</v>
      </c>
      <c r="AA318" t="s">
        <v>1526</v>
      </c>
      <c r="AD318" t="s">
        <v>1504</v>
      </c>
      <c r="AH318" t="s">
        <v>1949</v>
      </c>
    </row>
    <row r="319" spans="1:34" x14ac:dyDescent="0.2">
      <c r="A319" t="s">
        <v>344</v>
      </c>
      <c r="B319" t="s">
        <v>345</v>
      </c>
      <c r="C319" t="s">
        <v>10</v>
      </c>
      <c r="D319">
        <v>629</v>
      </c>
      <c r="E319">
        <v>92856</v>
      </c>
      <c r="F319" t="s">
        <v>291</v>
      </c>
      <c r="G319" t="s">
        <v>292</v>
      </c>
      <c r="H319" t="s">
        <v>1933</v>
      </c>
      <c r="I319" t="s">
        <v>1934</v>
      </c>
      <c r="K319" t="s">
        <v>1933</v>
      </c>
      <c r="M319" t="s">
        <v>1518</v>
      </c>
      <c r="N319" t="s">
        <v>1511</v>
      </c>
      <c r="O319" t="s">
        <v>1535</v>
      </c>
      <c r="AH319" t="s">
        <v>1935</v>
      </c>
    </row>
    <row r="320" spans="1:34" x14ac:dyDescent="0.2">
      <c r="A320" t="s">
        <v>924</v>
      </c>
      <c r="B320" t="s">
        <v>652</v>
      </c>
      <c r="C320" t="s">
        <v>10</v>
      </c>
      <c r="D320">
        <v>48</v>
      </c>
      <c r="E320">
        <v>19773</v>
      </c>
      <c r="F320" t="s">
        <v>925</v>
      </c>
      <c r="G320" t="s">
        <v>654</v>
      </c>
      <c r="H320" t="s">
        <v>1714</v>
      </c>
      <c r="I320" t="s">
        <v>1534</v>
      </c>
      <c r="K320" t="s">
        <v>1714</v>
      </c>
      <c r="M320" t="s">
        <v>1950</v>
      </c>
      <c r="N320" t="s">
        <v>1511</v>
      </c>
      <c r="O320" t="s">
        <v>1535</v>
      </c>
      <c r="AA320" t="s">
        <v>1951</v>
      </c>
      <c r="AC320" t="s">
        <v>1503</v>
      </c>
      <c r="AD320" t="s">
        <v>1504</v>
      </c>
      <c r="AH320" t="s">
        <v>1715</v>
      </c>
    </row>
    <row r="321" spans="1:34" x14ac:dyDescent="0.2">
      <c r="A321" t="s">
        <v>805</v>
      </c>
      <c r="B321" t="s">
        <v>726</v>
      </c>
      <c r="C321" t="s">
        <v>10</v>
      </c>
      <c r="D321">
        <v>80</v>
      </c>
      <c r="E321">
        <v>18130</v>
      </c>
      <c r="F321" t="s">
        <v>727</v>
      </c>
      <c r="G321" t="s">
        <v>728</v>
      </c>
      <c r="H321" t="s">
        <v>1952</v>
      </c>
      <c r="I321" t="s">
        <v>1953</v>
      </c>
      <c r="K321" t="s">
        <v>1954</v>
      </c>
      <c r="M321" t="s">
        <v>1518</v>
      </c>
      <c r="N321" t="s">
        <v>1511</v>
      </c>
      <c r="W321" t="s">
        <v>1955</v>
      </c>
      <c r="AC321" t="s">
        <v>1503</v>
      </c>
      <c r="AH321" t="s">
        <v>1956</v>
      </c>
    </row>
    <row r="322" spans="1:34" x14ac:dyDescent="0.2">
      <c r="A322" t="s">
        <v>558</v>
      </c>
      <c r="B322" t="s">
        <v>559</v>
      </c>
      <c r="C322" t="s">
        <v>218</v>
      </c>
      <c r="D322">
        <v>207</v>
      </c>
      <c r="E322">
        <v>35069</v>
      </c>
      <c r="F322" t="s">
        <v>560</v>
      </c>
      <c r="G322" t="s">
        <v>561</v>
      </c>
      <c r="H322" t="s">
        <v>1937</v>
      </c>
      <c r="I322" t="s">
        <v>1938</v>
      </c>
      <c r="K322" t="s">
        <v>1939</v>
      </c>
      <c r="M322" t="s">
        <v>1950</v>
      </c>
      <c r="N322" t="s">
        <v>1549</v>
      </c>
      <c r="U322" t="s">
        <v>1941</v>
      </c>
      <c r="AC322" t="s">
        <v>1503</v>
      </c>
      <c r="AH322" t="s">
        <v>1957</v>
      </c>
    </row>
    <row r="323" spans="1:34" x14ac:dyDescent="0.2">
      <c r="A323" t="s">
        <v>712</v>
      </c>
      <c r="B323" t="s">
        <v>713</v>
      </c>
      <c r="C323" t="s">
        <v>10</v>
      </c>
      <c r="D323">
        <v>117</v>
      </c>
      <c r="E323">
        <v>8895</v>
      </c>
      <c r="F323" t="s">
        <v>714</v>
      </c>
      <c r="G323" t="s">
        <v>502</v>
      </c>
      <c r="H323" t="s">
        <v>1855</v>
      </c>
      <c r="I323" t="s">
        <v>1856</v>
      </c>
      <c r="K323" t="s">
        <v>1857</v>
      </c>
      <c r="M323" t="s">
        <v>1835</v>
      </c>
      <c r="N323" t="s">
        <v>1511</v>
      </c>
      <c r="Q323" t="s">
        <v>1958</v>
      </c>
      <c r="AC323" t="s">
        <v>1503</v>
      </c>
      <c r="AE323" t="s">
        <v>1859</v>
      </c>
      <c r="AH323" t="s">
        <v>1860</v>
      </c>
    </row>
    <row r="324" spans="1:34" x14ac:dyDescent="0.2">
      <c r="A324" t="s">
        <v>125</v>
      </c>
      <c r="B324" t="s">
        <v>126</v>
      </c>
      <c r="C324" t="s">
        <v>10</v>
      </c>
      <c r="D324">
        <v>3626</v>
      </c>
      <c r="E324">
        <v>1013458</v>
      </c>
      <c r="F324" t="s">
        <v>127</v>
      </c>
      <c r="G324" t="s">
        <v>128</v>
      </c>
      <c r="H324" t="s">
        <v>1515</v>
      </c>
      <c r="I324" t="s">
        <v>1516</v>
      </c>
      <c r="K324" t="s">
        <v>1809</v>
      </c>
      <c r="M324" t="s">
        <v>1518</v>
      </c>
      <c r="N324" t="s">
        <v>1511</v>
      </c>
      <c r="O324" t="s">
        <v>1535</v>
      </c>
      <c r="AA324" t="s">
        <v>1526</v>
      </c>
      <c r="AC324" t="s">
        <v>1503</v>
      </c>
      <c r="AD324" t="s">
        <v>1504</v>
      </c>
      <c r="AH324" t="s">
        <v>1810</v>
      </c>
    </row>
    <row r="325" spans="1:34" x14ac:dyDescent="0.2">
      <c r="A325" t="s">
        <v>1222</v>
      </c>
      <c r="B325" t="s">
        <v>839</v>
      </c>
      <c r="C325" t="s">
        <v>218</v>
      </c>
      <c r="D325">
        <v>10</v>
      </c>
      <c r="E325">
        <v>5684</v>
      </c>
      <c r="F325" t="s">
        <v>1200</v>
      </c>
      <c r="G325" t="s">
        <v>1201</v>
      </c>
      <c r="H325" t="s">
        <v>1547</v>
      </c>
      <c r="I325" t="s">
        <v>1548</v>
      </c>
      <c r="K325" t="s">
        <v>1547</v>
      </c>
      <c r="M325" t="s">
        <v>1518</v>
      </c>
      <c r="N325" t="s">
        <v>1549</v>
      </c>
      <c r="W325" t="s">
        <v>1753</v>
      </c>
      <c r="AC325" t="s">
        <v>1503</v>
      </c>
      <c r="AD325" t="s">
        <v>1504</v>
      </c>
      <c r="AH325" t="s">
        <v>1808</v>
      </c>
    </row>
    <row r="326" spans="1:34" x14ac:dyDescent="0.2">
      <c r="A326" t="s">
        <v>1273</v>
      </c>
      <c r="B326" t="s">
        <v>1131</v>
      </c>
      <c r="C326" t="s">
        <v>218</v>
      </c>
      <c r="D326">
        <v>6</v>
      </c>
      <c r="E326">
        <v>3506</v>
      </c>
      <c r="F326" t="s">
        <v>1200</v>
      </c>
      <c r="G326" t="s">
        <v>1201</v>
      </c>
      <c r="H326" t="s">
        <v>1547</v>
      </c>
      <c r="I326" t="s">
        <v>1548</v>
      </c>
      <c r="K326" t="s">
        <v>1547</v>
      </c>
      <c r="M326" t="s">
        <v>1518</v>
      </c>
      <c r="N326" t="s">
        <v>1549</v>
      </c>
      <c r="W326" t="s">
        <v>1753</v>
      </c>
      <c r="AC326" t="s">
        <v>1503</v>
      </c>
      <c r="AD326" t="s">
        <v>1504</v>
      </c>
      <c r="AH326" t="s">
        <v>1685</v>
      </c>
    </row>
    <row r="327" spans="1:34" x14ac:dyDescent="0.2">
      <c r="A327" t="s">
        <v>1363</v>
      </c>
      <c r="B327" t="s">
        <v>1285</v>
      </c>
      <c r="C327" t="s">
        <v>10</v>
      </c>
      <c r="D327">
        <v>2</v>
      </c>
      <c r="E327">
        <v>583</v>
      </c>
      <c r="F327" t="s">
        <v>1283</v>
      </c>
      <c r="G327" t="s">
        <v>1098</v>
      </c>
      <c r="H327" t="s">
        <v>1592</v>
      </c>
      <c r="I327" t="s">
        <v>1534</v>
      </c>
      <c r="J327" t="s">
        <v>1593</v>
      </c>
      <c r="K327" t="s">
        <v>1594</v>
      </c>
      <c r="M327" t="s">
        <v>1518</v>
      </c>
      <c r="N327" t="s">
        <v>1511</v>
      </c>
      <c r="O327" t="s">
        <v>1595</v>
      </c>
      <c r="AA327" t="s">
        <v>1605</v>
      </c>
      <c r="AH327" t="s">
        <v>1597</v>
      </c>
    </row>
    <row r="328" spans="1:34" x14ac:dyDescent="0.2">
      <c r="A328" t="s">
        <v>1286</v>
      </c>
      <c r="B328" t="s">
        <v>1250</v>
      </c>
      <c r="C328" t="s">
        <v>10</v>
      </c>
      <c r="D328">
        <v>5</v>
      </c>
      <c r="E328">
        <v>1420</v>
      </c>
      <c r="F328" t="s">
        <v>1114</v>
      </c>
      <c r="G328" t="s">
        <v>1287</v>
      </c>
      <c r="H328" t="s">
        <v>1592</v>
      </c>
      <c r="I328" t="s">
        <v>1534</v>
      </c>
      <c r="J328" t="s">
        <v>1593</v>
      </c>
      <c r="K328" t="s">
        <v>1594</v>
      </c>
      <c r="M328" t="s">
        <v>1518</v>
      </c>
      <c r="N328" t="s">
        <v>1511</v>
      </c>
      <c r="O328" t="s">
        <v>1595</v>
      </c>
      <c r="AA328" t="s">
        <v>1667</v>
      </c>
      <c r="AH328" t="s">
        <v>1672</v>
      </c>
    </row>
    <row r="329" spans="1:34" x14ac:dyDescent="0.2">
      <c r="A329" t="s">
        <v>871</v>
      </c>
      <c r="B329" t="s">
        <v>839</v>
      </c>
      <c r="C329" t="s">
        <v>218</v>
      </c>
      <c r="D329">
        <v>60</v>
      </c>
      <c r="E329">
        <v>30868</v>
      </c>
      <c r="F329" t="s">
        <v>840</v>
      </c>
      <c r="G329" t="s">
        <v>841</v>
      </c>
      <c r="H329" t="s">
        <v>1547</v>
      </c>
      <c r="I329" t="s">
        <v>1548</v>
      </c>
      <c r="K329" t="s">
        <v>1547</v>
      </c>
      <c r="M329" t="s">
        <v>1518</v>
      </c>
      <c r="N329" t="s">
        <v>1549</v>
      </c>
      <c r="W329" t="s">
        <v>1753</v>
      </c>
      <c r="AC329" t="s">
        <v>1503</v>
      </c>
      <c r="AD329" t="s">
        <v>1504</v>
      </c>
      <c r="AH329" t="s">
        <v>1808</v>
      </c>
    </row>
    <row r="330" spans="1:34" x14ac:dyDescent="0.2">
      <c r="A330" t="s">
        <v>964</v>
      </c>
      <c r="B330" t="s">
        <v>965</v>
      </c>
      <c r="C330" t="s">
        <v>10</v>
      </c>
      <c r="D330">
        <v>38</v>
      </c>
      <c r="E330">
        <v>4019</v>
      </c>
      <c r="F330" t="s">
        <v>714</v>
      </c>
      <c r="G330" t="s">
        <v>502</v>
      </c>
      <c r="H330" t="s">
        <v>1855</v>
      </c>
      <c r="I330" t="s">
        <v>1856</v>
      </c>
      <c r="K330" t="s">
        <v>1857</v>
      </c>
      <c r="M330" t="s">
        <v>1835</v>
      </c>
      <c r="N330" t="s">
        <v>1511</v>
      </c>
      <c r="Q330" t="s">
        <v>1958</v>
      </c>
      <c r="AC330" t="s">
        <v>1503</v>
      </c>
      <c r="AE330" t="s">
        <v>1859</v>
      </c>
      <c r="AH330" t="s">
        <v>1860</v>
      </c>
    </row>
    <row r="331" spans="1:34" x14ac:dyDescent="0.2">
      <c r="A331" t="s">
        <v>1112</v>
      </c>
      <c r="B331" t="s">
        <v>1113</v>
      </c>
      <c r="C331" t="s">
        <v>10</v>
      </c>
      <c r="D331">
        <v>19</v>
      </c>
      <c r="E331">
        <v>4765</v>
      </c>
      <c r="F331" t="s">
        <v>1114</v>
      </c>
      <c r="G331" t="s">
        <v>1115</v>
      </c>
      <c r="H331" t="s">
        <v>1592</v>
      </c>
      <c r="I331" t="s">
        <v>1534</v>
      </c>
      <c r="J331" t="s">
        <v>1593</v>
      </c>
      <c r="K331" t="s">
        <v>1594</v>
      </c>
      <c r="M331" t="s">
        <v>1518</v>
      </c>
      <c r="N331" t="s">
        <v>1511</v>
      </c>
      <c r="O331" t="s">
        <v>1595</v>
      </c>
      <c r="AA331" t="s">
        <v>1704</v>
      </c>
      <c r="AH331" t="s">
        <v>1672</v>
      </c>
    </row>
    <row r="332" spans="1:34" x14ac:dyDescent="0.2">
      <c r="A332" t="s">
        <v>1009</v>
      </c>
      <c r="B332" t="s">
        <v>1010</v>
      </c>
      <c r="C332" t="s">
        <v>218</v>
      </c>
      <c r="D332">
        <v>32</v>
      </c>
      <c r="E332">
        <v>33787</v>
      </c>
      <c r="F332" t="s">
        <v>1011</v>
      </c>
      <c r="G332" t="s">
        <v>1012</v>
      </c>
      <c r="H332" t="s">
        <v>1959</v>
      </c>
      <c r="I332" t="s">
        <v>1960</v>
      </c>
      <c r="J332" t="s">
        <v>1961</v>
      </c>
      <c r="K332" t="s">
        <v>1939</v>
      </c>
      <c r="N332" t="s">
        <v>1511</v>
      </c>
      <c r="AC332" t="s">
        <v>1503</v>
      </c>
      <c r="AD332" t="s">
        <v>1504</v>
      </c>
      <c r="AH332" t="s">
        <v>1962</v>
      </c>
    </row>
    <row r="333" spans="1:34" x14ac:dyDescent="0.2">
      <c r="A333" t="s">
        <v>935</v>
      </c>
      <c r="B333" t="s">
        <v>772</v>
      </c>
      <c r="C333" t="s">
        <v>10</v>
      </c>
      <c r="D333">
        <v>46</v>
      </c>
      <c r="E333">
        <v>3387</v>
      </c>
      <c r="F333" t="s">
        <v>730</v>
      </c>
      <c r="H333" t="s">
        <v>1521</v>
      </c>
      <c r="I333" t="s">
        <v>1522</v>
      </c>
      <c r="K333" t="s">
        <v>1523</v>
      </c>
      <c r="L333" t="s">
        <v>1524</v>
      </c>
      <c r="M333" t="s">
        <v>1525</v>
      </c>
      <c r="N333" t="s">
        <v>1511</v>
      </c>
      <c r="AA333" t="s">
        <v>1582</v>
      </c>
      <c r="AD333" t="s">
        <v>1504</v>
      </c>
      <c r="AH333" t="s">
        <v>1963</v>
      </c>
    </row>
    <row r="334" spans="1:34" x14ac:dyDescent="0.2">
      <c r="A334" t="s">
        <v>1288</v>
      </c>
      <c r="B334" t="s">
        <v>1289</v>
      </c>
      <c r="C334" t="s">
        <v>10</v>
      </c>
      <c r="D334">
        <v>5</v>
      </c>
      <c r="E334">
        <v>349</v>
      </c>
      <c r="F334" t="s">
        <v>1206</v>
      </c>
      <c r="H334" t="s">
        <v>1521</v>
      </c>
      <c r="I334" t="s">
        <v>1522</v>
      </c>
      <c r="K334" t="s">
        <v>1523</v>
      </c>
      <c r="L334" t="s">
        <v>1524</v>
      </c>
      <c r="M334" t="s">
        <v>1525</v>
      </c>
      <c r="N334" t="s">
        <v>1511</v>
      </c>
      <c r="AA334" t="s">
        <v>1582</v>
      </c>
      <c r="AD334" t="s">
        <v>1504</v>
      </c>
      <c r="AH334" t="s">
        <v>1964</v>
      </c>
    </row>
    <row r="335" spans="1:34" x14ac:dyDescent="0.2">
      <c r="A335" t="s">
        <v>1207</v>
      </c>
      <c r="B335" t="s">
        <v>948</v>
      </c>
      <c r="C335" t="s">
        <v>218</v>
      </c>
      <c r="D335">
        <v>11</v>
      </c>
      <c r="E335">
        <v>4758</v>
      </c>
      <c r="F335" t="s">
        <v>687</v>
      </c>
      <c r="G335" t="s">
        <v>554</v>
      </c>
      <c r="H335" t="s">
        <v>1547</v>
      </c>
      <c r="I335" t="s">
        <v>1548</v>
      </c>
      <c r="K335" t="s">
        <v>1547</v>
      </c>
      <c r="M335" t="s">
        <v>1518</v>
      </c>
      <c r="N335" t="s">
        <v>1549</v>
      </c>
      <c r="W335" t="s">
        <v>1753</v>
      </c>
      <c r="AC335" t="s">
        <v>1503</v>
      </c>
      <c r="AD335" t="s">
        <v>1504</v>
      </c>
      <c r="AH335" t="s">
        <v>1551</v>
      </c>
    </row>
    <row r="336" spans="1:34" x14ac:dyDescent="0.2">
      <c r="A336" t="s">
        <v>609</v>
      </c>
      <c r="B336" t="s">
        <v>31</v>
      </c>
      <c r="C336" t="s">
        <v>10</v>
      </c>
      <c r="D336">
        <v>184</v>
      </c>
      <c r="E336">
        <v>15868</v>
      </c>
      <c r="F336" t="s">
        <v>172</v>
      </c>
      <c r="H336" t="s">
        <v>1589</v>
      </c>
      <c r="I336" t="s">
        <v>1534</v>
      </c>
      <c r="K336" t="s">
        <v>1590</v>
      </c>
      <c r="M336" t="s">
        <v>1518</v>
      </c>
      <c r="N336" t="s">
        <v>1511</v>
      </c>
      <c r="W336" t="s">
        <v>1701</v>
      </c>
      <c r="AC336" t="s">
        <v>1503</v>
      </c>
    </row>
    <row r="337" spans="1:34" x14ac:dyDescent="0.2">
      <c r="A337" t="s">
        <v>1300</v>
      </c>
      <c r="B337" t="s">
        <v>1301</v>
      </c>
      <c r="C337" t="s">
        <v>10</v>
      </c>
      <c r="D337">
        <v>4</v>
      </c>
      <c r="E337">
        <v>465</v>
      </c>
      <c r="F337" t="s">
        <v>1206</v>
      </c>
      <c r="H337" t="s">
        <v>1521</v>
      </c>
      <c r="I337" t="s">
        <v>1522</v>
      </c>
      <c r="K337" t="s">
        <v>1523</v>
      </c>
      <c r="L337" t="s">
        <v>1524</v>
      </c>
      <c r="M337" t="s">
        <v>1525</v>
      </c>
      <c r="N337" t="s">
        <v>1511</v>
      </c>
      <c r="AA337" t="s">
        <v>1526</v>
      </c>
      <c r="AD337" t="s">
        <v>1504</v>
      </c>
      <c r="AH337" t="s">
        <v>1965</v>
      </c>
    </row>
    <row r="338" spans="1:34" x14ac:dyDescent="0.2">
      <c r="A338" t="s">
        <v>1258</v>
      </c>
      <c r="B338" t="s">
        <v>329</v>
      </c>
      <c r="C338" t="s">
        <v>10</v>
      </c>
      <c r="D338">
        <v>7</v>
      </c>
      <c r="E338">
        <v>540</v>
      </c>
      <c r="F338" t="s">
        <v>330</v>
      </c>
      <c r="H338" t="s">
        <v>1521</v>
      </c>
      <c r="I338" t="s">
        <v>1522</v>
      </c>
      <c r="K338" t="s">
        <v>1523</v>
      </c>
      <c r="L338" t="s">
        <v>1524</v>
      </c>
      <c r="M338" t="s">
        <v>1525</v>
      </c>
      <c r="N338" t="s">
        <v>1511</v>
      </c>
      <c r="AD338" t="s">
        <v>1504</v>
      </c>
      <c r="AH338" t="s">
        <v>1966</v>
      </c>
    </row>
    <row r="339" spans="1:34" x14ac:dyDescent="0.2">
      <c r="A339" t="s">
        <v>1079</v>
      </c>
      <c r="B339" t="s">
        <v>347</v>
      </c>
      <c r="C339" t="s">
        <v>10</v>
      </c>
      <c r="D339">
        <v>22</v>
      </c>
      <c r="E339">
        <v>3187</v>
      </c>
      <c r="F339" t="s">
        <v>800</v>
      </c>
      <c r="H339" t="s">
        <v>1506</v>
      </c>
      <c r="I339" t="s">
        <v>1507</v>
      </c>
      <c r="J339" t="s">
        <v>1508</v>
      </c>
      <c r="K339" t="s">
        <v>1509</v>
      </c>
      <c r="M339" t="s">
        <v>1510</v>
      </c>
      <c r="N339" t="s">
        <v>1511</v>
      </c>
      <c r="S339" t="s">
        <v>1512</v>
      </c>
      <c r="AA339" t="s">
        <v>1513</v>
      </c>
      <c r="AC339" t="s">
        <v>1503</v>
      </c>
      <c r="AH339" t="s">
        <v>1538</v>
      </c>
    </row>
    <row r="340" spans="1:34" x14ac:dyDescent="0.2">
      <c r="A340" t="s">
        <v>1019</v>
      </c>
      <c r="B340" t="s">
        <v>1020</v>
      </c>
      <c r="C340" t="s">
        <v>10</v>
      </c>
      <c r="D340">
        <v>31</v>
      </c>
      <c r="E340">
        <v>5911</v>
      </c>
      <c r="F340" t="s">
        <v>1021</v>
      </c>
      <c r="G340" t="s">
        <v>1022</v>
      </c>
      <c r="H340" t="s">
        <v>1890</v>
      </c>
      <c r="I340" t="s">
        <v>1891</v>
      </c>
      <c r="J340" t="s">
        <v>1892</v>
      </c>
      <c r="K340" t="s">
        <v>1967</v>
      </c>
      <c r="M340" t="s">
        <v>1518</v>
      </c>
      <c r="N340" t="s">
        <v>1511</v>
      </c>
      <c r="S340" t="s">
        <v>1894</v>
      </c>
      <c r="AC340" t="s">
        <v>1503</v>
      </c>
      <c r="AH340" t="s">
        <v>1968</v>
      </c>
    </row>
    <row r="341" spans="1:34" x14ac:dyDescent="0.2">
      <c r="A341" t="s">
        <v>966</v>
      </c>
      <c r="B341" t="s">
        <v>380</v>
      </c>
      <c r="C341" t="s">
        <v>10</v>
      </c>
      <c r="D341">
        <v>38</v>
      </c>
      <c r="E341">
        <v>2233</v>
      </c>
      <c r="F341" t="s">
        <v>830</v>
      </c>
      <c r="H341" t="s">
        <v>1521</v>
      </c>
      <c r="I341" t="s">
        <v>1522</v>
      </c>
      <c r="K341" t="s">
        <v>1523</v>
      </c>
      <c r="L341" t="s">
        <v>1524</v>
      </c>
      <c r="M341" t="s">
        <v>1525</v>
      </c>
      <c r="N341" t="s">
        <v>1511</v>
      </c>
      <c r="AA341" t="s">
        <v>1582</v>
      </c>
      <c r="AD341" t="s">
        <v>1504</v>
      </c>
      <c r="AH341" t="s">
        <v>1969</v>
      </c>
    </row>
    <row r="342" spans="1:34" x14ac:dyDescent="0.2">
      <c r="A342" t="s">
        <v>556</v>
      </c>
      <c r="B342" t="s">
        <v>306</v>
      </c>
      <c r="C342" t="s">
        <v>10</v>
      </c>
      <c r="D342">
        <v>209</v>
      </c>
      <c r="E342">
        <v>23853</v>
      </c>
      <c r="F342" t="s">
        <v>333</v>
      </c>
      <c r="H342" t="s">
        <v>1506</v>
      </c>
      <c r="I342" t="s">
        <v>1507</v>
      </c>
      <c r="J342" t="s">
        <v>1508</v>
      </c>
      <c r="K342" t="s">
        <v>1509</v>
      </c>
      <c r="M342" t="s">
        <v>1510</v>
      </c>
      <c r="N342" t="s">
        <v>1511</v>
      </c>
      <c r="S342" t="s">
        <v>1512</v>
      </c>
      <c r="AA342" t="s">
        <v>1537</v>
      </c>
      <c r="AC342" t="s">
        <v>1503</v>
      </c>
      <c r="AH342" t="s">
        <v>1514</v>
      </c>
    </row>
    <row r="343" spans="1:34" x14ac:dyDescent="0.2">
      <c r="A343" t="s">
        <v>450</v>
      </c>
      <c r="B343" t="s">
        <v>174</v>
      </c>
      <c r="C343" t="s">
        <v>10</v>
      </c>
      <c r="D343">
        <v>422</v>
      </c>
      <c r="E343">
        <v>36178</v>
      </c>
      <c r="F343" t="s">
        <v>40</v>
      </c>
      <c r="H343" t="s">
        <v>1589</v>
      </c>
      <c r="I343" t="s">
        <v>1534</v>
      </c>
      <c r="K343" t="s">
        <v>1590</v>
      </c>
      <c r="M343" t="s">
        <v>1518</v>
      </c>
      <c r="N343" t="s">
        <v>1511</v>
      </c>
      <c r="W343" t="s">
        <v>1610</v>
      </c>
      <c r="AC343" t="s">
        <v>1503</v>
      </c>
    </row>
    <row r="344" spans="1:34" x14ac:dyDescent="0.2">
      <c r="A344" t="s">
        <v>1439</v>
      </c>
      <c r="B344" t="s">
        <v>1440</v>
      </c>
      <c r="C344" t="s">
        <v>10</v>
      </c>
      <c r="D344">
        <v>0</v>
      </c>
      <c r="E344">
        <v>41</v>
      </c>
      <c r="F344" t="s">
        <v>1351</v>
      </c>
      <c r="H344" t="s">
        <v>1521</v>
      </c>
      <c r="I344" t="s">
        <v>1522</v>
      </c>
      <c r="K344" t="s">
        <v>1523</v>
      </c>
      <c r="L344" t="s">
        <v>1524</v>
      </c>
      <c r="M344" t="s">
        <v>1518</v>
      </c>
      <c r="N344" t="s">
        <v>1511</v>
      </c>
      <c r="AA344" t="s">
        <v>1582</v>
      </c>
      <c r="AD344" t="s">
        <v>1504</v>
      </c>
      <c r="AH344" t="s">
        <v>1970</v>
      </c>
    </row>
    <row r="345" spans="1:34" x14ac:dyDescent="0.2">
      <c r="A345" t="s">
        <v>571</v>
      </c>
      <c r="B345" t="s">
        <v>572</v>
      </c>
      <c r="C345" t="s">
        <v>10</v>
      </c>
      <c r="D345">
        <v>199</v>
      </c>
      <c r="E345">
        <v>28668</v>
      </c>
      <c r="F345" t="s">
        <v>318</v>
      </c>
      <c r="G345" t="s">
        <v>319</v>
      </c>
      <c r="H345" t="s">
        <v>1584</v>
      </c>
      <c r="I345" t="s">
        <v>1534</v>
      </c>
      <c r="J345" t="s">
        <v>1585</v>
      </c>
      <c r="K345" t="s">
        <v>1517</v>
      </c>
      <c r="M345" t="s">
        <v>1541</v>
      </c>
      <c r="N345" t="s">
        <v>1511</v>
      </c>
      <c r="W345" s="6">
        <v>6.3101631026310303E+144</v>
      </c>
      <c r="AC345" t="s">
        <v>1503</v>
      </c>
      <c r="AH345" t="s">
        <v>1586</v>
      </c>
    </row>
    <row r="346" spans="1:34" x14ac:dyDescent="0.2">
      <c r="A346" t="s">
        <v>1137</v>
      </c>
      <c r="B346" t="s">
        <v>829</v>
      </c>
      <c r="C346" t="s">
        <v>10</v>
      </c>
      <c r="D346">
        <v>17</v>
      </c>
      <c r="E346">
        <v>2247</v>
      </c>
      <c r="F346" t="s">
        <v>381</v>
      </c>
      <c r="H346" t="s">
        <v>1521</v>
      </c>
      <c r="I346" t="s">
        <v>1522</v>
      </c>
      <c r="K346" t="s">
        <v>1523</v>
      </c>
      <c r="L346" t="s">
        <v>1524</v>
      </c>
      <c r="M346" t="s">
        <v>1525</v>
      </c>
      <c r="N346" t="s">
        <v>1511</v>
      </c>
      <c r="AD346" t="s">
        <v>1504</v>
      </c>
      <c r="AH346" t="s">
        <v>1971</v>
      </c>
    </row>
    <row r="347" spans="1:34" x14ac:dyDescent="0.2">
      <c r="A347" t="s">
        <v>693</v>
      </c>
      <c r="B347" t="s">
        <v>694</v>
      </c>
      <c r="C347" t="s">
        <v>10</v>
      </c>
      <c r="D347">
        <v>132</v>
      </c>
      <c r="E347">
        <v>24867</v>
      </c>
      <c r="F347" t="s">
        <v>695</v>
      </c>
      <c r="G347" t="s">
        <v>696</v>
      </c>
      <c r="H347" t="s">
        <v>1662</v>
      </c>
      <c r="I347" t="s">
        <v>1534</v>
      </c>
      <c r="K347" t="s">
        <v>1663</v>
      </c>
      <c r="M347" t="s">
        <v>1614</v>
      </c>
      <c r="N347" t="s">
        <v>1511</v>
      </c>
      <c r="O347" t="s">
        <v>1664</v>
      </c>
      <c r="AC347" t="s">
        <v>1503</v>
      </c>
      <c r="AD347" t="s">
        <v>1504</v>
      </c>
      <c r="AE347" t="s">
        <v>1665</v>
      </c>
      <c r="AH347" t="s">
        <v>1666</v>
      </c>
    </row>
    <row r="348" spans="1:34" x14ac:dyDescent="0.2">
      <c r="A348" t="s">
        <v>1302</v>
      </c>
      <c r="B348" t="s">
        <v>829</v>
      </c>
      <c r="C348" t="s">
        <v>10</v>
      </c>
      <c r="D348">
        <v>4</v>
      </c>
      <c r="E348">
        <v>241</v>
      </c>
      <c r="F348" t="s">
        <v>830</v>
      </c>
      <c r="H348" t="s">
        <v>1521</v>
      </c>
      <c r="I348" t="s">
        <v>1522</v>
      </c>
      <c r="K348" t="s">
        <v>1523</v>
      </c>
      <c r="L348" t="s">
        <v>1524</v>
      </c>
      <c r="M348" t="s">
        <v>1525</v>
      </c>
      <c r="N348" t="s">
        <v>1511</v>
      </c>
      <c r="AA348" t="s">
        <v>1582</v>
      </c>
      <c r="AD348" t="s">
        <v>1504</v>
      </c>
      <c r="AH348" t="s">
        <v>1972</v>
      </c>
    </row>
    <row r="349" spans="1:34" x14ac:dyDescent="0.2">
      <c r="A349" t="s">
        <v>463</v>
      </c>
      <c r="B349" t="s">
        <v>460</v>
      </c>
      <c r="C349" t="s">
        <v>10</v>
      </c>
      <c r="D349">
        <v>398</v>
      </c>
      <c r="E349">
        <v>82456</v>
      </c>
      <c r="F349" t="s">
        <v>464</v>
      </c>
      <c r="G349" t="s">
        <v>462</v>
      </c>
      <c r="H349" t="s">
        <v>1559</v>
      </c>
      <c r="I349" t="s">
        <v>1534</v>
      </c>
      <c r="J349" t="s">
        <v>1781</v>
      </c>
      <c r="K349" t="s">
        <v>1782</v>
      </c>
      <c r="M349" t="s">
        <v>1973</v>
      </c>
      <c r="N349" t="s">
        <v>1511</v>
      </c>
      <c r="W349" s="6">
        <v>8.5003850048500698E+69</v>
      </c>
      <c r="AA349" t="s">
        <v>1974</v>
      </c>
      <c r="AC349" t="s">
        <v>1503</v>
      </c>
      <c r="AD349" t="s">
        <v>1504</v>
      </c>
      <c r="AE349" t="s">
        <v>1975</v>
      </c>
      <c r="AH349" t="s">
        <v>1786</v>
      </c>
    </row>
    <row r="350" spans="1:34" x14ac:dyDescent="0.2">
      <c r="A350" t="s">
        <v>1032</v>
      </c>
      <c r="B350" t="s">
        <v>618</v>
      </c>
      <c r="C350" t="s">
        <v>10</v>
      </c>
      <c r="D350">
        <v>29</v>
      </c>
      <c r="E350">
        <v>15451</v>
      </c>
      <c r="F350" t="s">
        <v>1033</v>
      </c>
      <c r="H350" t="s">
        <v>1506</v>
      </c>
      <c r="I350" t="s">
        <v>1507</v>
      </c>
      <c r="J350" t="s">
        <v>1508</v>
      </c>
      <c r="K350" t="s">
        <v>1509</v>
      </c>
      <c r="N350" t="s">
        <v>1511</v>
      </c>
      <c r="W350" t="s">
        <v>1811</v>
      </c>
      <c r="AA350" t="s">
        <v>1537</v>
      </c>
      <c r="AC350" t="s">
        <v>1503</v>
      </c>
      <c r="AH350" t="s">
        <v>1514</v>
      </c>
    </row>
    <row r="351" spans="1:34" x14ac:dyDescent="0.2">
      <c r="A351" t="s">
        <v>611</v>
      </c>
      <c r="B351" t="s">
        <v>612</v>
      </c>
      <c r="C351" t="s">
        <v>61</v>
      </c>
      <c r="D351">
        <v>183</v>
      </c>
      <c r="E351">
        <v>59182</v>
      </c>
      <c r="F351" t="s">
        <v>613</v>
      </c>
      <c r="G351" t="s">
        <v>614</v>
      </c>
      <c r="H351" t="s">
        <v>1976</v>
      </c>
      <c r="I351" t="s">
        <v>1977</v>
      </c>
      <c r="K351" t="s">
        <v>1976</v>
      </c>
      <c r="M351" t="s">
        <v>1638</v>
      </c>
      <c r="N351" t="s">
        <v>1500</v>
      </c>
      <c r="S351" t="s">
        <v>1978</v>
      </c>
      <c r="AC351" t="s">
        <v>1503</v>
      </c>
      <c r="AD351" t="s">
        <v>1504</v>
      </c>
      <c r="AH351" t="s">
        <v>1979</v>
      </c>
    </row>
    <row r="352" spans="1:34" x14ac:dyDescent="0.2">
      <c r="A352" t="s">
        <v>1178</v>
      </c>
      <c r="B352" t="s">
        <v>1179</v>
      </c>
      <c r="C352" t="s">
        <v>10</v>
      </c>
      <c r="D352">
        <v>13</v>
      </c>
      <c r="E352">
        <v>2145</v>
      </c>
      <c r="F352" t="s">
        <v>1180</v>
      </c>
      <c r="H352" t="s">
        <v>1521</v>
      </c>
      <c r="I352" t="s">
        <v>1522</v>
      </c>
      <c r="K352" t="s">
        <v>1915</v>
      </c>
      <c r="M352" t="s">
        <v>1518</v>
      </c>
      <c r="N352" t="s">
        <v>1511</v>
      </c>
      <c r="AC352" t="s">
        <v>1503</v>
      </c>
      <c r="AD352" t="s">
        <v>1504</v>
      </c>
      <c r="AE352" t="s">
        <v>1980</v>
      </c>
      <c r="AH352" t="s">
        <v>1981</v>
      </c>
    </row>
    <row r="353" spans="1:34" x14ac:dyDescent="0.2">
      <c r="A353" t="s">
        <v>203</v>
      </c>
      <c r="B353" t="s">
        <v>204</v>
      </c>
      <c r="C353" t="s">
        <v>10</v>
      </c>
      <c r="D353">
        <v>1757</v>
      </c>
      <c r="E353">
        <v>107101</v>
      </c>
      <c r="F353" t="s">
        <v>155</v>
      </c>
      <c r="G353" t="s">
        <v>56</v>
      </c>
      <c r="H353" t="s">
        <v>1623</v>
      </c>
      <c r="I353" t="s">
        <v>1534</v>
      </c>
      <c r="K353" t="s">
        <v>1624</v>
      </c>
      <c r="M353" t="s">
        <v>1518</v>
      </c>
      <c r="N353" t="s">
        <v>1511</v>
      </c>
      <c r="Q353" t="s">
        <v>1812</v>
      </c>
      <c r="AA353" t="s">
        <v>1626</v>
      </c>
      <c r="AC353" t="s">
        <v>1503</v>
      </c>
      <c r="AH353" t="s">
        <v>1627</v>
      </c>
    </row>
    <row r="354" spans="1:34" x14ac:dyDescent="0.2">
      <c r="A354" t="s">
        <v>497</v>
      </c>
      <c r="B354" t="s">
        <v>306</v>
      </c>
      <c r="C354" t="s">
        <v>10</v>
      </c>
      <c r="D354">
        <v>316</v>
      </c>
      <c r="E354">
        <v>33263</v>
      </c>
      <c r="F354" t="s">
        <v>333</v>
      </c>
      <c r="H354" t="s">
        <v>1506</v>
      </c>
      <c r="I354" t="s">
        <v>1507</v>
      </c>
      <c r="J354" t="s">
        <v>1508</v>
      </c>
      <c r="K354" t="s">
        <v>1509</v>
      </c>
      <c r="M354" t="s">
        <v>1510</v>
      </c>
      <c r="N354" t="s">
        <v>1511</v>
      </c>
      <c r="S354" t="s">
        <v>1512</v>
      </c>
      <c r="AA354" t="s">
        <v>1520</v>
      </c>
      <c r="AC354" t="s">
        <v>1503</v>
      </c>
      <c r="AH354" t="s">
        <v>1514</v>
      </c>
    </row>
    <row r="355" spans="1:34" x14ac:dyDescent="0.2">
      <c r="A355" t="s">
        <v>535</v>
      </c>
      <c r="B355" t="s">
        <v>536</v>
      </c>
      <c r="C355" t="s">
        <v>10</v>
      </c>
      <c r="D355">
        <v>253</v>
      </c>
      <c r="E355">
        <v>59497</v>
      </c>
      <c r="F355" t="s">
        <v>97</v>
      </c>
      <c r="G355" t="s">
        <v>98</v>
      </c>
      <c r="H355" t="s">
        <v>1521</v>
      </c>
      <c r="I355" t="s">
        <v>1522</v>
      </c>
      <c r="K355" t="s">
        <v>1540</v>
      </c>
      <c r="M355" t="s">
        <v>1541</v>
      </c>
      <c r="N355" t="s">
        <v>1511</v>
      </c>
      <c r="S355" t="s">
        <v>1982</v>
      </c>
      <c r="AA355" t="s">
        <v>1543</v>
      </c>
      <c r="AC355" t="s">
        <v>1503</v>
      </c>
      <c r="AD355" t="s">
        <v>1925</v>
      </c>
      <c r="AH355" t="s">
        <v>1983</v>
      </c>
    </row>
    <row r="356" spans="1:34" x14ac:dyDescent="0.2">
      <c r="A356" t="s">
        <v>529</v>
      </c>
      <c r="B356" t="s">
        <v>530</v>
      </c>
      <c r="C356" t="s">
        <v>10</v>
      </c>
      <c r="D356">
        <v>267</v>
      </c>
      <c r="E356">
        <v>35516</v>
      </c>
      <c r="F356" t="s">
        <v>51</v>
      </c>
      <c r="G356" t="s">
        <v>52</v>
      </c>
      <c r="H356" t="s">
        <v>1599</v>
      </c>
      <c r="I356" t="s">
        <v>1600</v>
      </c>
      <c r="J356" t="s">
        <v>1601</v>
      </c>
      <c r="K356" t="s">
        <v>1599</v>
      </c>
      <c r="M356" t="s">
        <v>1602</v>
      </c>
      <c r="N356" t="s">
        <v>1511</v>
      </c>
      <c r="O356" t="s">
        <v>1535</v>
      </c>
      <c r="AC356" t="s">
        <v>1503</v>
      </c>
      <c r="AH356" t="s">
        <v>1603</v>
      </c>
    </row>
    <row r="357" spans="1:34" x14ac:dyDescent="0.2">
      <c r="A357" t="s">
        <v>455</v>
      </c>
      <c r="B357" t="s">
        <v>456</v>
      </c>
      <c r="C357" t="s">
        <v>10</v>
      </c>
      <c r="D357">
        <v>409</v>
      </c>
      <c r="E357">
        <v>207744</v>
      </c>
      <c r="F357" t="s">
        <v>457</v>
      </c>
      <c r="G357" t="s">
        <v>458</v>
      </c>
      <c r="H357" t="s">
        <v>1637</v>
      </c>
      <c r="I357" t="s">
        <v>1534</v>
      </c>
      <c r="K357" t="s">
        <v>1637</v>
      </c>
      <c r="L357" t="s">
        <v>1524</v>
      </c>
      <c r="M357" t="s">
        <v>1984</v>
      </c>
      <c r="N357" t="s">
        <v>1511</v>
      </c>
      <c r="AA357" t="s">
        <v>1985</v>
      </c>
      <c r="AC357" t="s">
        <v>1503</v>
      </c>
      <c r="AH357" t="s">
        <v>1986</v>
      </c>
    </row>
    <row r="358" spans="1:34" x14ac:dyDescent="0.2">
      <c r="A358" t="s">
        <v>89</v>
      </c>
      <c r="B358" t="s">
        <v>36</v>
      </c>
      <c r="C358" t="s">
        <v>10</v>
      </c>
      <c r="D358">
        <v>4550</v>
      </c>
      <c r="E358">
        <v>922707</v>
      </c>
      <c r="F358" t="s">
        <v>37</v>
      </c>
      <c r="G358" t="s">
        <v>38</v>
      </c>
      <c r="H358" t="s">
        <v>1651</v>
      </c>
      <c r="I358" t="s">
        <v>1652</v>
      </c>
      <c r="K358" t="s">
        <v>1653</v>
      </c>
      <c r="M358" t="s">
        <v>1557</v>
      </c>
      <c r="N358" t="s">
        <v>1511</v>
      </c>
      <c r="AA358" t="s">
        <v>1654</v>
      </c>
      <c r="AC358" t="s">
        <v>1503</v>
      </c>
      <c r="AH358" t="s">
        <v>1987</v>
      </c>
    </row>
    <row r="359" spans="1:34" x14ac:dyDescent="0.2">
      <c r="A359" t="s">
        <v>996</v>
      </c>
      <c r="B359" t="s">
        <v>997</v>
      </c>
      <c r="C359" t="s">
        <v>10</v>
      </c>
      <c r="D359">
        <v>34</v>
      </c>
      <c r="E359">
        <v>3082</v>
      </c>
      <c r="F359" t="s">
        <v>260</v>
      </c>
      <c r="H359" t="s">
        <v>1521</v>
      </c>
      <c r="I359" t="s">
        <v>1522</v>
      </c>
      <c r="K359" t="s">
        <v>1523</v>
      </c>
      <c r="L359" t="s">
        <v>1524</v>
      </c>
      <c r="M359" t="s">
        <v>1525</v>
      </c>
      <c r="N359" t="s">
        <v>1511</v>
      </c>
      <c r="AA359" t="s">
        <v>1582</v>
      </c>
      <c r="AD359" t="s">
        <v>1504</v>
      </c>
      <c r="AH359" t="s">
        <v>1988</v>
      </c>
    </row>
    <row r="360" spans="1:34" x14ac:dyDescent="0.2">
      <c r="A360" t="s">
        <v>1089</v>
      </c>
      <c r="B360" t="s">
        <v>1090</v>
      </c>
      <c r="C360" t="s">
        <v>10</v>
      </c>
      <c r="D360">
        <v>21</v>
      </c>
      <c r="E360">
        <v>1493</v>
      </c>
      <c r="F360" t="s">
        <v>260</v>
      </c>
      <c r="H360" t="s">
        <v>1521</v>
      </c>
      <c r="I360" t="s">
        <v>1522</v>
      </c>
      <c r="K360" t="s">
        <v>1523</v>
      </c>
      <c r="L360" t="s">
        <v>1524</v>
      </c>
      <c r="M360" t="s">
        <v>1525</v>
      </c>
      <c r="N360" t="s">
        <v>1511</v>
      </c>
      <c r="AA360" t="s">
        <v>1582</v>
      </c>
      <c r="AD360" t="s">
        <v>1504</v>
      </c>
      <c r="AH360" t="s">
        <v>1936</v>
      </c>
    </row>
    <row r="361" spans="1:34" x14ac:dyDescent="0.2">
      <c r="A361" t="s">
        <v>1290</v>
      </c>
      <c r="B361" t="s">
        <v>787</v>
      </c>
      <c r="C361" t="s">
        <v>10</v>
      </c>
      <c r="D361">
        <v>5</v>
      </c>
      <c r="E361">
        <v>314</v>
      </c>
      <c r="F361" t="s">
        <v>830</v>
      </c>
      <c r="H361" t="s">
        <v>1521</v>
      </c>
      <c r="I361" t="s">
        <v>1522</v>
      </c>
      <c r="K361" t="s">
        <v>1523</v>
      </c>
      <c r="L361" t="s">
        <v>1524</v>
      </c>
      <c r="M361" t="s">
        <v>1525</v>
      </c>
      <c r="N361" t="s">
        <v>1511</v>
      </c>
      <c r="AA361" t="s">
        <v>1582</v>
      </c>
      <c r="AD361" t="s">
        <v>1504</v>
      </c>
      <c r="AH361" t="s">
        <v>1989</v>
      </c>
    </row>
    <row r="362" spans="1:34" x14ac:dyDescent="0.2">
      <c r="A362" t="s">
        <v>1274</v>
      </c>
      <c r="B362" t="s">
        <v>1275</v>
      </c>
      <c r="C362" t="s">
        <v>10</v>
      </c>
      <c r="D362">
        <v>6</v>
      </c>
      <c r="E362">
        <v>1780</v>
      </c>
      <c r="F362" t="s">
        <v>1180</v>
      </c>
      <c r="H362" t="s">
        <v>1521</v>
      </c>
      <c r="I362" t="s">
        <v>1522</v>
      </c>
      <c r="K362" t="s">
        <v>1915</v>
      </c>
      <c r="M362" t="s">
        <v>1518</v>
      </c>
      <c r="N362" t="s">
        <v>1511</v>
      </c>
      <c r="AC362" t="s">
        <v>1503</v>
      </c>
      <c r="AE362" t="s">
        <v>1980</v>
      </c>
      <c r="AH362" t="s">
        <v>1990</v>
      </c>
    </row>
    <row r="363" spans="1:34" x14ac:dyDescent="0.2">
      <c r="A363" t="s">
        <v>1091</v>
      </c>
      <c r="B363" t="s">
        <v>1092</v>
      </c>
      <c r="C363" t="s">
        <v>10</v>
      </c>
      <c r="D363">
        <v>21</v>
      </c>
      <c r="E363">
        <v>1712</v>
      </c>
      <c r="F363" t="s">
        <v>260</v>
      </c>
      <c r="H363" t="s">
        <v>1521</v>
      </c>
      <c r="I363" t="s">
        <v>1522</v>
      </c>
      <c r="K363" t="s">
        <v>1523</v>
      </c>
      <c r="L363" t="s">
        <v>1524</v>
      </c>
      <c r="M363" t="s">
        <v>1525</v>
      </c>
      <c r="N363" t="s">
        <v>1511</v>
      </c>
      <c r="AA363" t="s">
        <v>1582</v>
      </c>
      <c r="AD363" t="s">
        <v>1504</v>
      </c>
      <c r="AH363" t="s">
        <v>1991</v>
      </c>
    </row>
    <row r="364" spans="1:34" x14ac:dyDescent="0.2">
      <c r="A364" t="s">
        <v>1259</v>
      </c>
      <c r="B364" t="s">
        <v>1260</v>
      </c>
      <c r="C364" t="s">
        <v>10</v>
      </c>
      <c r="D364">
        <v>7</v>
      </c>
      <c r="E364">
        <v>1276</v>
      </c>
      <c r="F364" t="s">
        <v>1000</v>
      </c>
      <c r="G364" t="s">
        <v>1001</v>
      </c>
      <c r="H364" t="s">
        <v>1787</v>
      </c>
      <c r="I364" t="s">
        <v>1534</v>
      </c>
      <c r="J364" t="s">
        <v>1907</v>
      </c>
      <c r="K364" t="s">
        <v>1787</v>
      </c>
      <c r="M364" t="s">
        <v>1518</v>
      </c>
      <c r="N364" t="s">
        <v>1511</v>
      </c>
      <c r="O364" t="s">
        <v>1908</v>
      </c>
      <c r="AH364" t="s">
        <v>1992</v>
      </c>
    </row>
    <row r="365" spans="1:34" x14ac:dyDescent="0.2">
      <c r="A365" t="s">
        <v>615</v>
      </c>
      <c r="B365" t="s">
        <v>616</v>
      </c>
      <c r="C365" t="s">
        <v>10</v>
      </c>
      <c r="D365">
        <v>178</v>
      </c>
      <c r="E365">
        <v>15268</v>
      </c>
      <c r="F365" t="s">
        <v>381</v>
      </c>
      <c r="H365" t="s">
        <v>1521</v>
      </c>
      <c r="I365" t="s">
        <v>1522</v>
      </c>
      <c r="K365" t="s">
        <v>1523</v>
      </c>
      <c r="L365" t="s">
        <v>1524</v>
      </c>
      <c r="M365" t="s">
        <v>1525</v>
      </c>
      <c r="N365" t="s">
        <v>1511</v>
      </c>
      <c r="AD365" t="s">
        <v>1504</v>
      </c>
      <c r="AH365" t="s">
        <v>1993</v>
      </c>
    </row>
    <row r="366" spans="1:34" x14ac:dyDescent="0.2">
      <c r="A366" t="s">
        <v>584</v>
      </c>
      <c r="B366" t="s">
        <v>337</v>
      </c>
      <c r="C366" t="s">
        <v>10</v>
      </c>
      <c r="D366">
        <v>197</v>
      </c>
      <c r="E366">
        <v>12812</v>
      </c>
      <c r="F366" t="s">
        <v>475</v>
      </c>
      <c r="H366" t="s">
        <v>1521</v>
      </c>
      <c r="I366" t="s">
        <v>1522</v>
      </c>
      <c r="K366" t="s">
        <v>1523</v>
      </c>
      <c r="L366" t="s">
        <v>1524</v>
      </c>
      <c r="M366" t="s">
        <v>1525</v>
      </c>
      <c r="N366" t="s">
        <v>1511</v>
      </c>
      <c r="AA366" t="s">
        <v>1582</v>
      </c>
      <c r="AD366" t="s">
        <v>1504</v>
      </c>
      <c r="AH366" t="s">
        <v>1738</v>
      </c>
    </row>
    <row r="367" spans="1:34" x14ac:dyDescent="0.2">
      <c r="A367" t="s">
        <v>1155</v>
      </c>
      <c r="B367" t="s">
        <v>1156</v>
      </c>
      <c r="C367" t="s">
        <v>10</v>
      </c>
      <c r="D367">
        <v>15</v>
      </c>
      <c r="E367">
        <v>1294</v>
      </c>
      <c r="F367" t="s">
        <v>789</v>
      </c>
      <c r="H367" t="s">
        <v>1521</v>
      </c>
      <c r="I367" t="s">
        <v>1522</v>
      </c>
      <c r="K367" t="s">
        <v>1523</v>
      </c>
      <c r="L367" t="s">
        <v>1524</v>
      </c>
      <c r="M367" t="s">
        <v>1525</v>
      </c>
      <c r="N367" t="s">
        <v>1511</v>
      </c>
      <c r="AA367" t="s">
        <v>1526</v>
      </c>
      <c r="AD367" t="s">
        <v>1504</v>
      </c>
      <c r="AH367" t="s">
        <v>1994</v>
      </c>
    </row>
    <row r="368" spans="1:34" x14ac:dyDescent="0.2">
      <c r="A368" t="s">
        <v>175</v>
      </c>
      <c r="B368" t="s">
        <v>176</v>
      </c>
      <c r="C368" t="s">
        <v>10</v>
      </c>
      <c r="D368">
        <v>2292</v>
      </c>
      <c r="E368">
        <v>526488</v>
      </c>
      <c r="F368" t="s">
        <v>97</v>
      </c>
      <c r="G368" t="s">
        <v>98</v>
      </c>
      <c r="H368" t="s">
        <v>1521</v>
      </c>
      <c r="I368" t="s">
        <v>1522</v>
      </c>
      <c r="K368" t="s">
        <v>1540</v>
      </c>
      <c r="M368" t="s">
        <v>1541</v>
      </c>
      <c r="N368" t="s">
        <v>1511</v>
      </c>
      <c r="U368" t="s">
        <v>1741</v>
      </c>
      <c r="AA368" t="s">
        <v>1543</v>
      </c>
      <c r="AC368" t="s">
        <v>1503</v>
      </c>
      <c r="AD368" t="s">
        <v>1925</v>
      </c>
      <c r="AH368" t="s">
        <v>1983</v>
      </c>
    </row>
    <row r="369" spans="1:34" x14ac:dyDescent="0.2">
      <c r="A369" t="s">
        <v>85</v>
      </c>
      <c r="B369" t="s">
        <v>86</v>
      </c>
      <c r="C369" t="s">
        <v>10</v>
      </c>
      <c r="D369">
        <v>5024</v>
      </c>
      <c r="E369">
        <v>707029</v>
      </c>
      <c r="F369" t="s">
        <v>55</v>
      </c>
      <c r="G369" t="s">
        <v>56</v>
      </c>
      <c r="H369" t="s">
        <v>1515</v>
      </c>
      <c r="I369" t="s">
        <v>1516</v>
      </c>
      <c r="K369" t="s">
        <v>1517</v>
      </c>
      <c r="M369" t="s">
        <v>1518</v>
      </c>
      <c r="N369" t="s">
        <v>1511</v>
      </c>
      <c r="AA369" t="s">
        <v>1537</v>
      </c>
      <c r="AC369" t="s">
        <v>1503</v>
      </c>
      <c r="AD369" t="s">
        <v>1504</v>
      </c>
      <c r="AH369" t="s">
        <v>1995</v>
      </c>
    </row>
    <row r="370" spans="1:34" x14ac:dyDescent="0.2">
      <c r="A370" t="s">
        <v>1181</v>
      </c>
      <c r="B370" t="s">
        <v>1182</v>
      </c>
      <c r="C370" t="s">
        <v>10</v>
      </c>
      <c r="D370">
        <v>13</v>
      </c>
      <c r="E370">
        <v>2249</v>
      </c>
      <c r="F370" t="s">
        <v>1021</v>
      </c>
      <c r="G370" t="s">
        <v>1022</v>
      </c>
      <c r="H370" t="s">
        <v>1890</v>
      </c>
      <c r="I370" t="s">
        <v>1891</v>
      </c>
      <c r="J370" t="s">
        <v>1892</v>
      </c>
      <c r="K370" t="s">
        <v>1893</v>
      </c>
      <c r="M370" t="s">
        <v>1518</v>
      </c>
      <c r="N370" t="s">
        <v>1511</v>
      </c>
      <c r="S370" t="s">
        <v>1894</v>
      </c>
      <c r="AC370" t="s">
        <v>1503</v>
      </c>
      <c r="AH370" t="s">
        <v>1895</v>
      </c>
    </row>
    <row r="371" spans="1:34" x14ac:dyDescent="0.2">
      <c r="A371" t="s">
        <v>928</v>
      </c>
      <c r="B371" t="s">
        <v>694</v>
      </c>
      <c r="C371" t="s">
        <v>10</v>
      </c>
      <c r="D371">
        <v>47</v>
      </c>
      <c r="E371">
        <v>6213</v>
      </c>
      <c r="F371" t="s">
        <v>695</v>
      </c>
      <c r="G371" t="s">
        <v>696</v>
      </c>
      <c r="H371" t="s">
        <v>1662</v>
      </c>
      <c r="I371" t="s">
        <v>1534</v>
      </c>
      <c r="K371" t="s">
        <v>1663</v>
      </c>
      <c r="M371" t="s">
        <v>1614</v>
      </c>
      <c r="N371" t="s">
        <v>1511</v>
      </c>
      <c r="O371" t="s">
        <v>1664</v>
      </c>
      <c r="AC371" t="s">
        <v>1503</v>
      </c>
      <c r="AD371" t="s">
        <v>1504</v>
      </c>
      <c r="AE371" t="s">
        <v>1665</v>
      </c>
      <c r="AH371" t="s">
        <v>1666</v>
      </c>
    </row>
    <row r="372" spans="1:34" x14ac:dyDescent="0.2">
      <c r="A372" t="s">
        <v>1303</v>
      </c>
      <c r="B372" t="s">
        <v>1174</v>
      </c>
      <c r="C372" t="s">
        <v>10</v>
      </c>
      <c r="D372">
        <v>4</v>
      </c>
      <c r="E372">
        <v>965</v>
      </c>
      <c r="F372" t="s">
        <v>1109</v>
      </c>
      <c r="G372" t="s">
        <v>1110</v>
      </c>
      <c r="H372" t="s">
        <v>1592</v>
      </c>
      <c r="I372" t="s">
        <v>1534</v>
      </c>
      <c r="J372" t="s">
        <v>1604</v>
      </c>
      <c r="K372" t="s">
        <v>1594</v>
      </c>
      <c r="M372" t="s">
        <v>1518</v>
      </c>
      <c r="N372" t="s">
        <v>1511</v>
      </c>
      <c r="O372" t="s">
        <v>1595</v>
      </c>
      <c r="AA372" t="s">
        <v>1596</v>
      </c>
      <c r="AH372" t="s">
        <v>1606</v>
      </c>
    </row>
    <row r="373" spans="1:34" x14ac:dyDescent="0.2">
      <c r="A373" t="s">
        <v>1004</v>
      </c>
      <c r="B373" t="s">
        <v>513</v>
      </c>
      <c r="C373" t="s">
        <v>10</v>
      </c>
      <c r="D373">
        <v>33</v>
      </c>
      <c r="E373">
        <v>2992</v>
      </c>
      <c r="F373" t="s">
        <v>514</v>
      </c>
      <c r="H373" t="s">
        <v>1799</v>
      </c>
      <c r="I373" t="s">
        <v>1534</v>
      </c>
      <c r="J373" t="s">
        <v>1800</v>
      </c>
      <c r="K373" t="s">
        <v>1801</v>
      </c>
      <c r="M373" t="s">
        <v>1518</v>
      </c>
      <c r="N373" t="s">
        <v>1511</v>
      </c>
      <c r="AD373" t="s">
        <v>1504</v>
      </c>
      <c r="AH373" t="s">
        <v>1802</v>
      </c>
    </row>
    <row r="374" spans="1:34" x14ac:dyDescent="0.2">
      <c r="A374" t="s">
        <v>1073</v>
      </c>
      <c r="B374" t="s">
        <v>1074</v>
      </c>
      <c r="C374" t="s">
        <v>218</v>
      </c>
      <c r="D374">
        <v>23</v>
      </c>
      <c r="E374">
        <v>22022</v>
      </c>
      <c r="F374" t="s">
        <v>1060</v>
      </c>
      <c r="G374" t="s">
        <v>1061</v>
      </c>
      <c r="H374" t="s">
        <v>1547</v>
      </c>
      <c r="I374" t="s">
        <v>1548</v>
      </c>
      <c r="J374" t="s">
        <v>1547</v>
      </c>
      <c r="K374" t="s">
        <v>1547</v>
      </c>
      <c r="M374" t="s">
        <v>1614</v>
      </c>
      <c r="N374" t="s">
        <v>1549</v>
      </c>
      <c r="V374" t="s">
        <v>1615</v>
      </c>
      <c r="W374" t="s">
        <v>1616</v>
      </c>
      <c r="AC374" t="s">
        <v>1503</v>
      </c>
      <c r="AH374" t="s">
        <v>1996</v>
      </c>
    </row>
    <row r="375" spans="1:34" x14ac:dyDescent="0.2">
      <c r="A375" t="s">
        <v>136</v>
      </c>
      <c r="B375" t="s">
        <v>31</v>
      </c>
      <c r="C375" t="s">
        <v>10</v>
      </c>
      <c r="D375">
        <v>3410</v>
      </c>
      <c r="E375">
        <v>297042</v>
      </c>
      <c r="F375" t="s">
        <v>32</v>
      </c>
      <c r="H375" t="s">
        <v>1589</v>
      </c>
      <c r="I375" t="s">
        <v>1534</v>
      </c>
      <c r="K375" t="s">
        <v>1590</v>
      </c>
      <c r="M375" t="s">
        <v>1518</v>
      </c>
      <c r="N375" t="s">
        <v>1511</v>
      </c>
      <c r="W375" t="s">
        <v>1736</v>
      </c>
      <c r="AC375" t="s">
        <v>1503</v>
      </c>
    </row>
    <row r="376" spans="1:34" x14ac:dyDescent="0.2">
      <c r="A376" t="s">
        <v>864</v>
      </c>
      <c r="B376" t="s">
        <v>519</v>
      </c>
      <c r="C376" t="s">
        <v>10</v>
      </c>
      <c r="D376">
        <v>62</v>
      </c>
      <c r="E376">
        <v>15174</v>
      </c>
      <c r="F376" t="s">
        <v>310</v>
      </c>
      <c r="G376" t="s">
        <v>311</v>
      </c>
      <c r="H376" t="s">
        <v>1570</v>
      </c>
      <c r="I376" t="s">
        <v>1571</v>
      </c>
      <c r="J376" t="s">
        <v>1572</v>
      </c>
      <c r="K376" t="s">
        <v>1573</v>
      </c>
      <c r="M376" t="s">
        <v>1518</v>
      </c>
      <c r="N376" t="s">
        <v>1511</v>
      </c>
      <c r="O376" t="s">
        <v>1574</v>
      </c>
      <c r="AC376" t="s">
        <v>1503</v>
      </c>
      <c r="AE376" t="s">
        <v>1779</v>
      </c>
      <c r="AH376" t="s">
        <v>1575</v>
      </c>
    </row>
    <row r="377" spans="1:34" x14ac:dyDescent="0.2">
      <c r="A377" t="s">
        <v>1329</v>
      </c>
      <c r="B377" t="s">
        <v>772</v>
      </c>
      <c r="C377" t="s">
        <v>10</v>
      </c>
      <c r="D377">
        <v>3</v>
      </c>
      <c r="E377">
        <v>313</v>
      </c>
      <c r="F377" t="s">
        <v>475</v>
      </c>
      <c r="H377" t="s">
        <v>1521</v>
      </c>
      <c r="I377" t="s">
        <v>1522</v>
      </c>
      <c r="K377" t="s">
        <v>1523</v>
      </c>
      <c r="L377" t="s">
        <v>1524</v>
      </c>
      <c r="M377" t="s">
        <v>1525</v>
      </c>
      <c r="N377" t="s">
        <v>1511</v>
      </c>
      <c r="AA377" t="s">
        <v>1582</v>
      </c>
      <c r="AD377" t="s">
        <v>1504</v>
      </c>
      <c r="AH377" t="s">
        <v>1963</v>
      </c>
    </row>
    <row r="378" spans="1:34" x14ac:dyDescent="0.2">
      <c r="A378" t="s">
        <v>690</v>
      </c>
      <c r="B378" t="s">
        <v>691</v>
      </c>
      <c r="C378" t="s">
        <v>10</v>
      </c>
      <c r="D378">
        <v>133</v>
      </c>
      <c r="E378">
        <v>10966</v>
      </c>
      <c r="F378" t="s">
        <v>514</v>
      </c>
      <c r="H378" t="s">
        <v>1799</v>
      </c>
      <c r="I378" t="s">
        <v>1534</v>
      </c>
      <c r="J378" t="s">
        <v>1800</v>
      </c>
      <c r="K378" t="s">
        <v>1801</v>
      </c>
      <c r="M378" t="s">
        <v>1518</v>
      </c>
      <c r="N378" t="s">
        <v>1511</v>
      </c>
      <c r="AD378" t="s">
        <v>1504</v>
      </c>
      <c r="AH378" t="s">
        <v>1802</v>
      </c>
    </row>
    <row r="379" spans="1:34" x14ac:dyDescent="0.2">
      <c r="A379" t="s">
        <v>738</v>
      </c>
      <c r="B379" t="s">
        <v>739</v>
      </c>
      <c r="C379" t="s">
        <v>10</v>
      </c>
      <c r="D379">
        <v>107</v>
      </c>
      <c r="E379">
        <v>37443</v>
      </c>
      <c r="F379" t="s">
        <v>384</v>
      </c>
      <c r="H379" t="s">
        <v>1637</v>
      </c>
      <c r="I379" t="s">
        <v>1534</v>
      </c>
      <c r="K379" t="s">
        <v>1637</v>
      </c>
      <c r="L379" t="s">
        <v>1524</v>
      </c>
      <c r="M379" t="s">
        <v>1997</v>
      </c>
      <c r="N379" t="s">
        <v>1511</v>
      </c>
      <c r="AA379" t="s">
        <v>1647</v>
      </c>
      <c r="AB379" t="s">
        <v>1639</v>
      </c>
      <c r="AC379" t="s">
        <v>1503</v>
      </c>
      <c r="AD379" t="s">
        <v>1504</v>
      </c>
      <c r="AH379" t="s">
        <v>1670</v>
      </c>
    </row>
    <row r="380" spans="1:34" x14ac:dyDescent="0.2">
      <c r="A380" t="s">
        <v>427</v>
      </c>
      <c r="B380" t="s">
        <v>424</v>
      </c>
      <c r="C380" t="s">
        <v>10</v>
      </c>
      <c r="D380">
        <v>450</v>
      </c>
      <c r="E380">
        <v>318963</v>
      </c>
      <c r="F380" t="s">
        <v>425</v>
      </c>
      <c r="G380" t="s">
        <v>426</v>
      </c>
      <c r="H380" t="s">
        <v>1657</v>
      </c>
      <c r="I380" t="s">
        <v>1658</v>
      </c>
      <c r="K380" t="s">
        <v>1657</v>
      </c>
      <c r="N380" t="s">
        <v>1511</v>
      </c>
      <c r="O380" t="s">
        <v>1898</v>
      </c>
      <c r="AH380" t="s">
        <v>1900</v>
      </c>
    </row>
    <row r="381" spans="1:34" x14ac:dyDescent="0.2">
      <c r="A381" t="s">
        <v>745</v>
      </c>
      <c r="B381" t="s">
        <v>664</v>
      </c>
      <c r="C381" t="s">
        <v>218</v>
      </c>
      <c r="D381">
        <v>105</v>
      </c>
      <c r="E381">
        <v>55194</v>
      </c>
      <c r="F381" t="s">
        <v>687</v>
      </c>
      <c r="G381" t="s">
        <v>554</v>
      </c>
      <c r="H381" t="s">
        <v>1547</v>
      </c>
      <c r="I381" t="s">
        <v>1548</v>
      </c>
      <c r="K381" t="s">
        <v>1547</v>
      </c>
      <c r="M381" t="s">
        <v>1518</v>
      </c>
      <c r="N381" t="s">
        <v>1549</v>
      </c>
      <c r="W381" t="s">
        <v>1550</v>
      </c>
      <c r="AC381" t="s">
        <v>1503</v>
      </c>
      <c r="AD381" t="s">
        <v>1504</v>
      </c>
      <c r="AH381" t="s">
        <v>1611</v>
      </c>
    </row>
    <row r="382" spans="1:34" x14ac:dyDescent="0.2">
      <c r="A382" t="s">
        <v>442</v>
      </c>
      <c r="B382" t="s">
        <v>443</v>
      </c>
      <c r="C382" t="s">
        <v>10</v>
      </c>
      <c r="D382">
        <v>428</v>
      </c>
      <c r="E382">
        <v>151726</v>
      </c>
      <c r="F382" t="s">
        <v>15</v>
      </c>
      <c r="G382" t="s">
        <v>12</v>
      </c>
      <c r="H382" t="s">
        <v>1515</v>
      </c>
      <c r="I382" t="s">
        <v>1516</v>
      </c>
      <c r="K382" t="s">
        <v>1517</v>
      </c>
      <c r="M382" t="s">
        <v>1518</v>
      </c>
      <c r="N382" t="s">
        <v>1511</v>
      </c>
      <c r="AA382" t="s">
        <v>1537</v>
      </c>
      <c r="AD382" t="s">
        <v>1504</v>
      </c>
      <c r="AH382" t="s">
        <v>1998</v>
      </c>
    </row>
    <row r="383" spans="1:34" x14ac:dyDescent="0.2">
      <c r="A383" t="s">
        <v>704</v>
      </c>
      <c r="B383" t="s">
        <v>705</v>
      </c>
      <c r="C383" t="s">
        <v>10</v>
      </c>
      <c r="D383">
        <v>128</v>
      </c>
      <c r="E383">
        <v>22331</v>
      </c>
      <c r="F383" t="s">
        <v>640</v>
      </c>
      <c r="G383" t="s">
        <v>641</v>
      </c>
      <c r="H383" t="s">
        <v>1521</v>
      </c>
      <c r="I383" t="s">
        <v>1565</v>
      </c>
      <c r="K383" t="s">
        <v>1566</v>
      </c>
      <c r="M383" t="s">
        <v>1567</v>
      </c>
      <c r="N383" t="s">
        <v>1511</v>
      </c>
      <c r="O383" t="s">
        <v>1568</v>
      </c>
      <c r="AD383" t="s">
        <v>1504</v>
      </c>
      <c r="AH383" t="s">
        <v>1946</v>
      </c>
    </row>
    <row r="384" spans="1:34" x14ac:dyDescent="0.2">
      <c r="A384" t="s">
        <v>575</v>
      </c>
      <c r="B384" t="s">
        <v>576</v>
      </c>
      <c r="C384" t="s">
        <v>10</v>
      </c>
      <c r="D384">
        <v>198</v>
      </c>
      <c r="E384">
        <v>64588</v>
      </c>
      <c r="F384" t="s">
        <v>577</v>
      </c>
      <c r="G384" t="s">
        <v>578</v>
      </c>
      <c r="H384" t="s">
        <v>1657</v>
      </c>
      <c r="I384" t="s">
        <v>1658</v>
      </c>
      <c r="K384" t="s">
        <v>1657</v>
      </c>
      <c r="M384" t="s">
        <v>1518</v>
      </c>
      <c r="N384" t="s">
        <v>1511</v>
      </c>
      <c r="O384" t="s">
        <v>1874</v>
      </c>
    </row>
    <row r="385" spans="1:34" x14ac:dyDescent="0.2">
      <c r="A385" t="s">
        <v>404</v>
      </c>
      <c r="B385" t="s">
        <v>405</v>
      </c>
      <c r="C385" t="s">
        <v>10</v>
      </c>
      <c r="D385">
        <v>500</v>
      </c>
      <c r="E385">
        <v>286831</v>
      </c>
      <c r="F385" t="s">
        <v>402</v>
      </c>
      <c r="G385" t="s">
        <v>403</v>
      </c>
      <c r="H385" t="s">
        <v>1724</v>
      </c>
      <c r="I385" t="s">
        <v>1534</v>
      </c>
      <c r="K385" t="s">
        <v>1725</v>
      </c>
      <c r="M385" t="s">
        <v>1773</v>
      </c>
      <c r="N385" t="s">
        <v>1511</v>
      </c>
      <c r="O385" t="s">
        <v>1774</v>
      </c>
      <c r="AA385" t="s">
        <v>1537</v>
      </c>
      <c r="AC385" t="s">
        <v>1503</v>
      </c>
      <c r="AH385" t="s">
        <v>1775</v>
      </c>
    </row>
    <row r="386" spans="1:34" x14ac:dyDescent="0.2">
      <c r="A386" t="s">
        <v>990</v>
      </c>
      <c r="B386" t="s">
        <v>618</v>
      </c>
      <c r="C386" t="s">
        <v>10</v>
      </c>
      <c r="D386">
        <v>35</v>
      </c>
      <c r="E386">
        <v>10082</v>
      </c>
      <c r="F386" t="s">
        <v>988</v>
      </c>
      <c r="H386" t="s">
        <v>1506</v>
      </c>
      <c r="I386" t="s">
        <v>1507</v>
      </c>
      <c r="J386" t="s">
        <v>1508</v>
      </c>
      <c r="K386" t="s">
        <v>1509</v>
      </c>
      <c r="N386" t="s">
        <v>1511</v>
      </c>
      <c r="U386" t="s">
        <v>1587</v>
      </c>
      <c r="AH386" t="s">
        <v>1514</v>
      </c>
    </row>
    <row r="387" spans="1:34" x14ac:dyDescent="0.2">
      <c r="A387" t="s">
        <v>817</v>
      </c>
      <c r="B387" t="s">
        <v>818</v>
      </c>
      <c r="C387" t="s">
        <v>10</v>
      </c>
      <c r="D387">
        <v>77</v>
      </c>
      <c r="E387">
        <v>7323</v>
      </c>
      <c r="F387" t="s">
        <v>260</v>
      </c>
      <c r="H387" t="s">
        <v>1521</v>
      </c>
      <c r="I387" t="s">
        <v>1522</v>
      </c>
      <c r="K387" t="s">
        <v>1523</v>
      </c>
      <c r="L387" t="s">
        <v>1524</v>
      </c>
      <c r="M387" t="s">
        <v>1525</v>
      </c>
      <c r="N387" t="s">
        <v>1511</v>
      </c>
      <c r="AD387" t="s">
        <v>1504</v>
      </c>
      <c r="AH387" t="s">
        <v>1999</v>
      </c>
    </row>
    <row r="388" spans="1:34" x14ac:dyDescent="0.2">
      <c r="A388" t="s">
        <v>792</v>
      </c>
      <c r="B388" t="s">
        <v>510</v>
      </c>
      <c r="C388" t="s">
        <v>10</v>
      </c>
      <c r="D388">
        <v>89</v>
      </c>
      <c r="E388">
        <v>5610</v>
      </c>
      <c r="F388" t="s">
        <v>511</v>
      </c>
      <c r="G388" t="s">
        <v>127</v>
      </c>
      <c r="H388" t="s">
        <v>1533</v>
      </c>
      <c r="I388" t="s">
        <v>1534</v>
      </c>
      <c r="K388" t="s">
        <v>1533</v>
      </c>
      <c r="M388" t="s">
        <v>1518</v>
      </c>
      <c r="N388" t="s">
        <v>1511</v>
      </c>
      <c r="AH388" t="s">
        <v>2000</v>
      </c>
    </row>
    <row r="389" spans="1:34" x14ac:dyDescent="0.2">
      <c r="A389" t="s">
        <v>837</v>
      </c>
      <c r="B389" t="s">
        <v>441</v>
      </c>
      <c r="C389" t="s">
        <v>10</v>
      </c>
      <c r="D389">
        <v>71</v>
      </c>
      <c r="E389">
        <v>10101</v>
      </c>
      <c r="F389" t="s">
        <v>333</v>
      </c>
      <c r="H389" t="s">
        <v>1506</v>
      </c>
      <c r="I389" t="s">
        <v>1507</v>
      </c>
      <c r="J389" t="s">
        <v>1508</v>
      </c>
      <c r="K389" t="s">
        <v>1509</v>
      </c>
      <c r="M389" t="s">
        <v>1510</v>
      </c>
      <c r="N389" t="s">
        <v>1511</v>
      </c>
      <c r="S389" t="s">
        <v>1512</v>
      </c>
      <c r="AA389" t="s">
        <v>1620</v>
      </c>
      <c r="AC389" t="s">
        <v>1503</v>
      </c>
      <c r="AH389" t="s">
        <v>1514</v>
      </c>
    </row>
    <row r="390" spans="1:34" x14ac:dyDescent="0.2">
      <c r="A390" t="s">
        <v>147</v>
      </c>
      <c r="B390" t="s">
        <v>148</v>
      </c>
      <c r="C390" t="s">
        <v>19</v>
      </c>
      <c r="D390">
        <v>3023</v>
      </c>
      <c r="E390">
        <v>702611</v>
      </c>
      <c r="F390" t="s">
        <v>149</v>
      </c>
      <c r="G390" t="s">
        <v>150</v>
      </c>
      <c r="H390" t="s">
        <v>2001</v>
      </c>
      <c r="I390" t="s">
        <v>2002</v>
      </c>
      <c r="K390" t="s">
        <v>2003</v>
      </c>
      <c r="M390" t="s">
        <v>1518</v>
      </c>
      <c r="N390" t="s">
        <v>2004</v>
      </c>
      <c r="S390" t="s">
        <v>2005</v>
      </c>
      <c r="T390" t="s">
        <v>2006</v>
      </c>
      <c r="AA390" t="s">
        <v>1704</v>
      </c>
      <c r="AC390" t="s">
        <v>1503</v>
      </c>
      <c r="AH390" t="s">
        <v>2007</v>
      </c>
    </row>
    <row r="391" spans="1:34" x14ac:dyDescent="0.2">
      <c r="A391" t="s">
        <v>1330</v>
      </c>
      <c r="B391" t="s">
        <v>1113</v>
      </c>
      <c r="C391" t="s">
        <v>10</v>
      </c>
      <c r="D391">
        <v>3</v>
      </c>
      <c r="E391">
        <v>734</v>
      </c>
      <c r="F391" t="s">
        <v>1114</v>
      </c>
      <c r="G391" t="s">
        <v>1115</v>
      </c>
      <c r="H391" t="s">
        <v>1592</v>
      </c>
      <c r="I391" t="s">
        <v>1534</v>
      </c>
      <c r="J391" t="s">
        <v>1593</v>
      </c>
      <c r="K391" t="s">
        <v>1594</v>
      </c>
      <c r="M391" t="s">
        <v>1518</v>
      </c>
      <c r="N391" t="s">
        <v>1511</v>
      </c>
      <c r="O391" t="s">
        <v>1595</v>
      </c>
      <c r="AA391" t="s">
        <v>1739</v>
      </c>
      <c r="AH391" t="s">
        <v>1672</v>
      </c>
    </row>
    <row r="392" spans="1:34" x14ac:dyDescent="0.2">
      <c r="A392" t="s">
        <v>1034</v>
      </c>
      <c r="B392" t="s">
        <v>1035</v>
      </c>
      <c r="C392" t="s">
        <v>10</v>
      </c>
      <c r="D392">
        <v>29</v>
      </c>
      <c r="E392">
        <v>2114</v>
      </c>
      <c r="F392" t="s">
        <v>260</v>
      </c>
      <c r="H392" t="s">
        <v>1521</v>
      </c>
      <c r="I392" t="s">
        <v>1522</v>
      </c>
      <c r="K392" t="s">
        <v>1523</v>
      </c>
      <c r="L392" t="s">
        <v>1524</v>
      </c>
      <c r="M392" t="s">
        <v>1525</v>
      </c>
      <c r="N392" t="s">
        <v>1511</v>
      </c>
      <c r="AD392" t="s">
        <v>1504</v>
      </c>
      <c r="AH392" t="s">
        <v>2008</v>
      </c>
    </row>
    <row r="393" spans="1:34" x14ac:dyDescent="0.2">
      <c r="A393" t="s">
        <v>30</v>
      </c>
      <c r="B393" t="s">
        <v>31</v>
      </c>
      <c r="C393" t="s">
        <v>10</v>
      </c>
      <c r="D393">
        <v>16307</v>
      </c>
      <c r="E393">
        <v>4481201</v>
      </c>
      <c r="F393" t="s">
        <v>32</v>
      </c>
      <c r="H393" t="s">
        <v>1589</v>
      </c>
      <c r="I393" t="s">
        <v>1534</v>
      </c>
      <c r="K393" t="s">
        <v>1590</v>
      </c>
      <c r="M393" t="s">
        <v>1518</v>
      </c>
      <c r="N393" t="s">
        <v>1511</v>
      </c>
      <c r="W393" t="s">
        <v>1736</v>
      </c>
      <c r="AC393" t="s">
        <v>1503</v>
      </c>
      <c r="AD393" t="s">
        <v>1504</v>
      </c>
    </row>
    <row r="394" spans="1:34" x14ac:dyDescent="0.2">
      <c r="A394" t="s">
        <v>169</v>
      </c>
      <c r="B394" t="s">
        <v>170</v>
      </c>
      <c r="C394" t="s">
        <v>10</v>
      </c>
      <c r="D394">
        <v>2437</v>
      </c>
      <c r="E394">
        <v>151379</v>
      </c>
      <c r="F394" t="s">
        <v>155</v>
      </c>
      <c r="G394" t="s">
        <v>56</v>
      </c>
      <c r="H394" t="s">
        <v>1623</v>
      </c>
      <c r="I394" t="s">
        <v>1534</v>
      </c>
      <c r="K394" t="s">
        <v>1624</v>
      </c>
      <c r="M394" t="s">
        <v>1518</v>
      </c>
      <c r="N394" t="s">
        <v>1511</v>
      </c>
      <c r="Q394" t="s">
        <v>1812</v>
      </c>
      <c r="AA394" t="s">
        <v>1626</v>
      </c>
      <c r="AC394" t="s">
        <v>1503</v>
      </c>
      <c r="AH394" t="s">
        <v>1627</v>
      </c>
    </row>
    <row r="395" spans="1:34" x14ac:dyDescent="0.2">
      <c r="A395" t="s">
        <v>865</v>
      </c>
      <c r="B395" t="s">
        <v>866</v>
      </c>
      <c r="C395" t="s">
        <v>218</v>
      </c>
      <c r="D395">
        <v>62</v>
      </c>
      <c r="E395">
        <v>31536</v>
      </c>
      <c r="F395" t="s">
        <v>687</v>
      </c>
      <c r="G395" t="s">
        <v>554</v>
      </c>
      <c r="H395" t="s">
        <v>1547</v>
      </c>
      <c r="I395" t="s">
        <v>1548</v>
      </c>
      <c r="K395" t="s">
        <v>1547</v>
      </c>
      <c r="M395" t="s">
        <v>1518</v>
      </c>
      <c r="N395" t="s">
        <v>1549</v>
      </c>
      <c r="W395" t="s">
        <v>1550</v>
      </c>
      <c r="AC395" t="s">
        <v>1503</v>
      </c>
      <c r="AD395" t="s">
        <v>1504</v>
      </c>
      <c r="AH395" t="s">
        <v>1608</v>
      </c>
    </row>
    <row r="396" spans="1:34" x14ac:dyDescent="0.2">
      <c r="A396" t="s">
        <v>1249</v>
      </c>
      <c r="B396" t="s">
        <v>1250</v>
      </c>
      <c r="C396" t="s">
        <v>10</v>
      </c>
      <c r="D396">
        <v>8</v>
      </c>
      <c r="E396">
        <v>1999</v>
      </c>
      <c r="F396" t="s">
        <v>1114</v>
      </c>
      <c r="G396" t="s">
        <v>1115</v>
      </c>
      <c r="H396" t="s">
        <v>1592</v>
      </c>
      <c r="I396" t="s">
        <v>1534</v>
      </c>
      <c r="J396" t="s">
        <v>1593</v>
      </c>
      <c r="K396" t="s">
        <v>1594</v>
      </c>
      <c r="M396" t="s">
        <v>1518</v>
      </c>
      <c r="N396" t="s">
        <v>1511</v>
      </c>
      <c r="O396" t="s">
        <v>1595</v>
      </c>
      <c r="AA396" t="s">
        <v>1596</v>
      </c>
      <c r="AH396" t="s">
        <v>1672</v>
      </c>
    </row>
    <row r="397" spans="1:34" x14ac:dyDescent="0.2">
      <c r="A397" t="s">
        <v>1276</v>
      </c>
      <c r="B397" t="s">
        <v>1142</v>
      </c>
      <c r="C397" t="s">
        <v>10</v>
      </c>
      <c r="D397">
        <v>6</v>
      </c>
      <c r="E397">
        <v>1417</v>
      </c>
      <c r="F397" t="s">
        <v>1109</v>
      </c>
      <c r="G397" t="s">
        <v>1110</v>
      </c>
      <c r="H397" t="s">
        <v>1592</v>
      </c>
      <c r="I397" t="s">
        <v>1534</v>
      </c>
      <c r="J397" t="s">
        <v>1604</v>
      </c>
      <c r="K397" t="s">
        <v>1594</v>
      </c>
      <c r="M397" t="s">
        <v>1518</v>
      </c>
      <c r="N397" t="s">
        <v>1511</v>
      </c>
      <c r="O397" t="s">
        <v>1595</v>
      </c>
      <c r="AA397" t="s">
        <v>1667</v>
      </c>
      <c r="AH397" t="s">
        <v>1606</v>
      </c>
    </row>
    <row r="398" spans="1:34" x14ac:dyDescent="0.2">
      <c r="A398" t="s">
        <v>674</v>
      </c>
      <c r="B398" t="s">
        <v>675</v>
      </c>
      <c r="C398" t="s">
        <v>10</v>
      </c>
      <c r="D398">
        <v>141</v>
      </c>
      <c r="E398">
        <v>16978</v>
      </c>
      <c r="F398" t="s">
        <v>381</v>
      </c>
      <c r="H398" t="s">
        <v>1521</v>
      </c>
      <c r="I398" t="s">
        <v>1522</v>
      </c>
      <c r="K398" t="s">
        <v>1523</v>
      </c>
      <c r="L398" t="s">
        <v>1524</v>
      </c>
      <c r="M398" t="s">
        <v>1525</v>
      </c>
      <c r="N398" t="s">
        <v>1511</v>
      </c>
      <c r="AD398" t="s">
        <v>1504</v>
      </c>
      <c r="AH398" t="s">
        <v>2009</v>
      </c>
    </row>
    <row r="399" spans="1:34" x14ac:dyDescent="0.2">
      <c r="A399" t="s">
        <v>833</v>
      </c>
      <c r="B399" t="s">
        <v>834</v>
      </c>
      <c r="C399" t="s">
        <v>10</v>
      </c>
      <c r="D399">
        <v>72</v>
      </c>
      <c r="E399">
        <v>5442</v>
      </c>
      <c r="F399" t="s">
        <v>830</v>
      </c>
      <c r="H399" t="s">
        <v>1521</v>
      </c>
      <c r="I399" t="s">
        <v>1522</v>
      </c>
      <c r="K399" t="s">
        <v>1523</v>
      </c>
      <c r="L399" t="s">
        <v>1524</v>
      </c>
      <c r="M399" t="s">
        <v>1525</v>
      </c>
      <c r="N399" t="s">
        <v>1511</v>
      </c>
      <c r="AD399" t="s">
        <v>1504</v>
      </c>
      <c r="AH399" t="s">
        <v>1731</v>
      </c>
    </row>
    <row r="400" spans="1:34" x14ac:dyDescent="0.2">
      <c r="A400" t="s">
        <v>196</v>
      </c>
      <c r="B400" t="s">
        <v>148</v>
      </c>
      <c r="C400" t="s">
        <v>19</v>
      </c>
      <c r="D400">
        <v>1802</v>
      </c>
      <c r="E400">
        <v>461286</v>
      </c>
      <c r="F400" t="s">
        <v>149</v>
      </c>
      <c r="G400" t="s">
        <v>150</v>
      </c>
      <c r="H400" t="s">
        <v>2001</v>
      </c>
      <c r="I400" t="s">
        <v>2002</v>
      </c>
      <c r="K400" t="s">
        <v>2003</v>
      </c>
      <c r="M400" t="s">
        <v>1518</v>
      </c>
      <c r="N400" t="s">
        <v>2004</v>
      </c>
      <c r="S400" t="s">
        <v>2005</v>
      </c>
      <c r="T400" t="s">
        <v>2006</v>
      </c>
      <c r="AA400" t="s">
        <v>1513</v>
      </c>
      <c r="AC400" t="s">
        <v>1503</v>
      </c>
      <c r="AH400" t="s">
        <v>2007</v>
      </c>
    </row>
    <row r="401" spans="1:34" x14ac:dyDescent="0.2">
      <c r="A401" t="s">
        <v>715</v>
      </c>
      <c r="B401" t="s">
        <v>519</v>
      </c>
      <c r="C401" t="s">
        <v>10</v>
      </c>
      <c r="D401">
        <v>117</v>
      </c>
      <c r="E401">
        <v>15345</v>
      </c>
      <c r="F401" t="s">
        <v>310</v>
      </c>
      <c r="G401" t="s">
        <v>311</v>
      </c>
      <c r="H401" t="s">
        <v>1570</v>
      </c>
      <c r="I401" t="s">
        <v>1571</v>
      </c>
      <c r="J401" t="s">
        <v>1572</v>
      </c>
      <c r="K401" t="s">
        <v>1573</v>
      </c>
      <c r="M401" t="s">
        <v>1518</v>
      </c>
      <c r="N401" t="s">
        <v>1511</v>
      </c>
      <c r="O401" t="s">
        <v>1574</v>
      </c>
      <c r="AH401" t="s">
        <v>1575</v>
      </c>
    </row>
    <row r="402" spans="1:34" x14ac:dyDescent="0.2">
      <c r="A402" s="1" t="s">
        <v>178</v>
      </c>
      <c r="B402" t="s">
        <v>179</v>
      </c>
      <c r="C402" t="s">
        <v>10</v>
      </c>
      <c r="D402">
        <v>2217</v>
      </c>
      <c r="E402">
        <v>148465</v>
      </c>
      <c r="F402" t="s">
        <v>102</v>
      </c>
      <c r="G402" t="s">
        <v>56</v>
      </c>
      <c r="H402" t="s">
        <v>1623</v>
      </c>
      <c r="I402" t="s">
        <v>1534</v>
      </c>
      <c r="K402" t="s">
        <v>1624</v>
      </c>
      <c r="M402" t="s">
        <v>1518</v>
      </c>
      <c r="N402" t="s">
        <v>1511</v>
      </c>
      <c r="Q402" t="s">
        <v>1625</v>
      </c>
      <c r="AA402" t="s">
        <v>1626</v>
      </c>
      <c r="AC402" t="s">
        <v>1503</v>
      </c>
      <c r="AH402" t="s">
        <v>1627</v>
      </c>
    </row>
    <row r="403" spans="1:34" x14ac:dyDescent="0.2">
      <c r="A403" t="s">
        <v>163</v>
      </c>
      <c r="B403" t="s">
        <v>164</v>
      </c>
      <c r="C403" t="s">
        <v>10</v>
      </c>
      <c r="D403">
        <v>2472</v>
      </c>
      <c r="E403">
        <v>334147</v>
      </c>
      <c r="F403" t="s">
        <v>165</v>
      </c>
      <c r="G403" t="s">
        <v>166</v>
      </c>
      <c r="H403" t="s">
        <v>1623</v>
      </c>
      <c r="I403" t="s">
        <v>1534</v>
      </c>
      <c r="K403" t="s">
        <v>1624</v>
      </c>
      <c r="M403" t="s">
        <v>1518</v>
      </c>
      <c r="N403" t="s">
        <v>1511</v>
      </c>
      <c r="Q403" t="s">
        <v>1687</v>
      </c>
      <c r="AA403" t="s">
        <v>1626</v>
      </c>
      <c r="AC403" t="s">
        <v>1503</v>
      </c>
      <c r="AH403" t="s">
        <v>1627</v>
      </c>
    </row>
    <row r="404" spans="1:34" x14ac:dyDescent="0.2">
      <c r="A404" t="s">
        <v>223</v>
      </c>
      <c r="B404" t="s">
        <v>224</v>
      </c>
      <c r="C404" t="s">
        <v>10</v>
      </c>
      <c r="D404">
        <v>1500</v>
      </c>
      <c r="E404">
        <v>300871</v>
      </c>
      <c r="F404" t="s">
        <v>225</v>
      </c>
      <c r="G404" t="s">
        <v>226</v>
      </c>
      <c r="H404" t="s">
        <v>1724</v>
      </c>
      <c r="I404" t="s">
        <v>1534</v>
      </c>
      <c r="K404" t="s">
        <v>1725</v>
      </c>
      <c r="M404" t="s">
        <v>2010</v>
      </c>
      <c r="N404" t="s">
        <v>1511</v>
      </c>
      <c r="P404" t="s">
        <v>1574</v>
      </c>
      <c r="U404" t="s">
        <v>1726</v>
      </c>
      <c r="AC404" t="s">
        <v>1503</v>
      </c>
      <c r="AH404" t="s">
        <v>1727</v>
      </c>
    </row>
    <row r="405" spans="1:34" x14ac:dyDescent="0.2">
      <c r="A405" t="s">
        <v>1441</v>
      </c>
      <c r="B405" t="s">
        <v>1442</v>
      </c>
      <c r="C405" t="s">
        <v>10</v>
      </c>
      <c r="D405">
        <v>0</v>
      </c>
      <c r="E405">
        <v>14</v>
      </c>
      <c r="F405" t="s">
        <v>1351</v>
      </c>
      <c r="H405" t="s">
        <v>1521</v>
      </c>
      <c r="I405" t="s">
        <v>1522</v>
      </c>
      <c r="K405" t="s">
        <v>1523</v>
      </c>
      <c r="L405" t="s">
        <v>1524</v>
      </c>
      <c r="M405" t="s">
        <v>1518</v>
      </c>
      <c r="N405" t="s">
        <v>1511</v>
      </c>
      <c r="AA405" t="s">
        <v>1526</v>
      </c>
      <c r="AD405" t="s">
        <v>1504</v>
      </c>
      <c r="AH405" t="s">
        <v>2011</v>
      </c>
    </row>
    <row r="406" spans="1:34" x14ac:dyDescent="0.2">
      <c r="A406" t="s">
        <v>1080</v>
      </c>
      <c r="B406" t="s">
        <v>618</v>
      </c>
      <c r="C406" t="s">
        <v>10</v>
      </c>
      <c r="D406">
        <v>22</v>
      </c>
      <c r="E406">
        <v>3070</v>
      </c>
      <c r="F406" t="s">
        <v>800</v>
      </c>
      <c r="H406" t="s">
        <v>1506</v>
      </c>
      <c r="I406" t="s">
        <v>1507</v>
      </c>
      <c r="J406" t="s">
        <v>1508</v>
      </c>
      <c r="K406" t="s">
        <v>1509</v>
      </c>
      <c r="M406" t="s">
        <v>1510</v>
      </c>
      <c r="N406" t="s">
        <v>1511</v>
      </c>
      <c r="S406" t="s">
        <v>1512</v>
      </c>
      <c r="AA406" t="s">
        <v>1513</v>
      </c>
      <c r="AC406" t="s">
        <v>1503</v>
      </c>
      <c r="AH406" t="s">
        <v>1538</v>
      </c>
    </row>
    <row r="407" spans="1:34" x14ac:dyDescent="0.2">
      <c r="A407" t="s">
        <v>1223</v>
      </c>
      <c r="B407" t="s">
        <v>142</v>
      </c>
      <c r="C407" t="s">
        <v>10</v>
      </c>
      <c r="D407">
        <v>10</v>
      </c>
      <c r="E407">
        <v>5408</v>
      </c>
      <c r="F407" t="s">
        <v>11</v>
      </c>
      <c r="G407" t="s">
        <v>12</v>
      </c>
      <c r="H407" t="s">
        <v>1515</v>
      </c>
      <c r="I407" t="s">
        <v>1516</v>
      </c>
      <c r="K407" t="s">
        <v>1517</v>
      </c>
      <c r="M407" t="s">
        <v>1518</v>
      </c>
      <c r="N407" t="s">
        <v>1511</v>
      </c>
      <c r="AA407" t="s">
        <v>1513</v>
      </c>
      <c r="AD407" t="s">
        <v>1504</v>
      </c>
      <c r="AH407" t="s">
        <v>2012</v>
      </c>
    </row>
    <row r="408" spans="1:34" x14ac:dyDescent="0.2">
      <c r="A408" t="s">
        <v>1157</v>
      </c>
      <c r="B408" t="s">
        <v>616</v>
      </c>
      <c r="C408" t="s">
        <v>10</v>
      </c>
      <c r="D408">
        <v>15</v>
      </c>
      <c r="E408">
        <v>893</v>
      </c>
      <c r="F408" t="s">
        <v>381</v>
      </c>
      <c r="H408" t="s">
        <v>1521</v>
      </c>
      <c r="I408" t="s">
        <v>1522</v>
      </c>
      <c r="K408" t="s">
        <v>1523</v>
      </c>
      <c r="L408" t="s">
        <v>1524</v>
      </c>
      <c r="M408" t="s">
        <v>1525</v>
      </c>
      <c r="N408" t="s">
        <v>1511</v>
      </c>
      <c r="AA408" t="s">
        <v>1582</v>
      </c>
      <c r="AD408" t="s">
        <v>1504</v>
      </c>
      <c r="AH408" t="s">
        <v>1993</v>
      </c>
    </row>
    <row r="409" spans="1:34" x14ac:dyDescent="0.2">
      <c r="A409" t="s">
        <v>699</v>
      </c>
      <c r="B409" t="s">
        <v>700</v>
      </c>
      <c r="C409" t="s">
        <v>10</v>
      </c>
      <c r="D409">
        <v>129</v>
      </c>
      <c r="E409">
        <v>33756</v>
      </c>
      <c r="F409" t="s">
        <v>701</v>
      </c>
      <c r="G409" t="s">
        <v>696</v>
      </c>
      <c r="H409" t="s">
        <v>1662</v>
      </c>
      <c r="I409" t="s">
        <v>1534</v>
      </c>
      <c r="K409" t="s">
        <v>1663</v>
      </c>
      <c r="M409" t="s">
        <v>1510</v>
      </c>
      <c r="N409" t="s">
        <v>1511</v>
      </c>
      <c r="O409" t="s">
        <v>1664</v>
      </c>
      <c r="AA409" t="s">
        <v>1702</v>
      </c>
      <c r="AC409" t="s">
        <v>1503</v>
      </c>
      <c r="AD409" t="s">
        <v>1504</v>
      </c>
      <c r="AH409" t="s">
        <v>1703</v>
      </c>
    </row>
    <row r="410" spans="1:34" x14ac:dyDescent="0.2">
      <c r="A410" t="s">
        <v>1099</v>
      </c>
      <c r="B410" t="s">
        <v>574</v>
      </c>
      <c r="C410" t="s">
        <v>10</v>
      </c>
      <c r="D410">
        <v>20</v>
      </c>
      <c r="E410">
        <v>1920</v>
      </c>
      <c r="F410" t="s">
        <v>381</v>
      </c>
      <c r="H410" t="s">
        <v>1521</v>
      </c>
      <c r="I410" t="s">
        <v>1522</v>
      </c>
      <c r="K410" t="s">
        <v>1523</v>
      </c>
      <c r="L410" t="s">
        <v>1524</v>
      </c>
      <c r="M410" t="s">
        <v>1525</v>
      </c>
      <c r="N410" t="s">
        <v>1511</v>
      </c>
      <c r="AA410" t="s">
        <v>1582</v>
      </c>
      <c r="AD410" t="s">
        <v>1504</v>
      </c>
      <c r="AH410" t="s">
        <v>1621</v>
      </c>
    </row>
    <row r="411" spans="1:34" x14ac:dyDescent="0.2">
      <c r="A411" t="s">
        <v>438</v>
      </c>
      <c r="B411" t="s">
        <v>439</v>
      </c>
      <c r="C411" t="s">
        <v>10</v>
      </c>
      <c r="D411">
        <v>430</v>
      </c>
      <c r="E411">
        <v>59403</v>
      </c>
      <c r="F411" t="s">
        <v>165</v>
      </c>
      <c r="G411" t="s">
        <v>166</v>
      </c>
      <c r="H411" t="s">
        <v>1623</v>
      </c>
      <c r="I411" t="s">
        <v>1534</v>
      </c>
      <c r="K411" t="s">
        <v>1624</v>
      </c>
      <c r="M411" t="s">
        <v>1518</v>
      </c>
      <c r="N411" t="s">
        <v>1511</v>
      </c>
      <c r="Q411" t="s">
        <v>1687</v>
      </c>
      <c r="AA411" t="s">
        <v>1626</v>
      </c>
      <c r="AC411" t="s">
        <v>1503</v>
      </c>
      <c r="AH411" t="s">
        <v>1627</v>
      </c>
    </row>
    <row r="412" spans="1:34" x14ac:dyDescent="0.2">
      <c r="A412" t="s">
        <v>1443</v>
      </c>
      <c r="B412" t="s">
        <v>1444</v>
      </c>
      <c r="C412" t="s">
        <v>10</v>
      </c>
      <c r="D412">
        <v>0</v>
      </c>
      <c r="E412">
        <v>35</v>
      </c>
      <c r="F412" t="s">
        <v>1351</v>
      </c>
      <c r="H412" t="s">
        <v>1521</v>
      </c>
      <c r="I412" t="s">
        <v>1522</v>
      </c>
      <c r="K412" t="s">
        <v>1523</v>
      </c>
      <c r="L412" t="s">
        <v>1524</v>
      </c>
      <c r="M412" t="s">
        <v>1518</v>
      </c>
      <c r="N412" t="s">
        <v>1511</v>
      </c>
      <c r="AA412" t="s">
        <v>1526</v>
      </c>
      <c r="AD412" t="s">
        <v>1504</v>
      </c>
      <c r="AH412" t="s">
        <v>2013</v>
      </c>
    </row>
    <row r="413" spans="1:34" x14ac:dyDescent="0.2">
      <c r="A413" t="s">
        <v>1331</v>
      </c>
      <c r="B413" t="s">
        <v>1332</v>
      </c>
      <c r="C413" t="s">
        <v>10</v>
      </c>
      <c r="D413">
        <v>3</v>
      </c>
      <c r="E413">
        <v>243</v>
      </c>
      <c r="F413" t="s">
        <v>1206</v>
      </c>
      <c r="H413" t="s">
        <v>1521</v>
      </c>
      <c r="I413" t="s">
        <v>1522</v>
      </c>
      <c r="K413" t="s">
        <v>1523</v>
      </c>
      <c r="L413" t="s">
        <v>1524</v>
      </c>
      <c r="M413" t="s">
        <v>1525</v>
      </c>
      <c r="N413" t="s">
        <v>1511</v>
      </c>
      <c r="AA413" t="s">
        <v>1582</v>
      </c>
      <c r="AD413" t="s">
        <v>1504</v>
      </c>
      <c r="AH413" t="s">
        <v>2014</v>
      </c>
    </row>
    <row r="414" spans="1:34" x14ac:dyDescent="0.2">
      <c r="A414" t="s">
        <v>892</v>
      </c>
      <c r="B414" t="s">
        <v>616</v>
      </c>
      <c r="C414" t="s">
        <v>10</v>
      </c>
      <c r="D414">
        <v>54</v>
      </c>
      <c r="E414">
        <v>3451</v>
      </c>
      <c r="F414" t="s">
        <v>830</v>
      </c>
      <c r="H414" t="s">
        <v>1521</v>
      </c>
      <c r="I414" t="s">
        <v>1522</v>
      </c>
      <c r="K414" t="s">
        <v>1523</v>
      </c>
      <c r="L414" t="s">
        <v>1524</v>
      </c>
      <c r="M414" t="s">
        <v>1525</v>
      </c>
      <c r="N414" t="s">
        <v>1511</v>
      </c>
      <c r="AD414" t="s">
        <v>1504</v>
      </c>
      <c r="AH414" t="s">
        <v>2015</v>
      </c>
    </row>
    <row r="415" spans="1:34" x14ac:dyDescent="0.2">
      <c r="A415" t="s">
        <v>137</v>
      </c>
      <c r="B415" t="s">
        <v>138</v>
      </c>
      <c r="C415" t="s">
        <v>10</v>
      </c>
      <c r="D415">
        <v>3392</v>
      </c>
      <c r="E415">
        <v>1221378</v>
      </c>
      <c r="F415" t="s">
        <v>97</v>
      </c>
      <c r="G415" t="s">
        <v>98</v>
      </c>
      <c r="H415" t="s">
        <v>1521</v>
      </c>
      <c r="I415" t="s">
        <v>1522</v>
      </c>
      <c r="K415" t="s">
        <v>1540</v>
      </c>
      <c r="M415" t="s">
        <v>1541</v>
      </c>
      <c r="N415" t="s">
        <v>1511</v>
      </c>
      <c r="U415" t="s">
        <v>1741</v>
      </c>
      <c r="AA415" t="s">
        <v>1543</v>
      </c>
      <c r="AC415" t="s">
        <v>1503</v>
      </c>
      <c r="AD415" t="s">
        <v>1504</v>
      </c>
      <c r="AH415" t="s">
        <v>1544</v>
      </c>
    </row>
    <row r="416" spans="1:34" x14ac:dyDescent="0.2">
      <c r="A416" t="s">
        <v>1333</v>
      </c>
      <c r="B416" t="s">
        <v>1199</v>
      </c>
      <c r="C416" t="s">
        <v>218</v>
      </c>
      <c r="D416">
        <v>3</v>
      </c>
      <c r="E416">
        <v>1901</v>
      </c>
      <c r="F416" t="s">
        <v>840</v>
      </c>
      <c r="G416" t="s">
        <v>841</v>
      </c>
      <c r="H416" t="s">
        <v>1547</v>
      </c>
      <c r="I416" t="s">
        <v>1548</v>
      </c>
      <c r="K416" t="s">
        <v>1547</v>
      </c>
      <c r="M416" t="s">
        <v>1518</v>
      </c>
      <c r="N416" t="s">
        <v>1549</v>
      </c>
      <c r="W416" t="s">
        <v>1552</v>
      </c>
      <c r="AC416" t="s">
        <v>1503</v>
      </c>
      <c r="AD416" t="s">
        <v>1504</v>
      </c>
      <c r="AH416" t="s">
        <v>1611</v>
      </c>
    </row>
    <row r="417" spans="1:34" x14ac:dyDescent="0.2">
      <c r="A417" t="s">
        <v>655</v>
      </c>
      <c r="B417" t="s">
        <v>656</v>
      </c>
      <c r="C417" t="s">
        <v>10</v>
      </c>
      <c r="D417">
        <v>155</v>
      </c>
      <c r="E417">
        <v>22101</v>
      </c>
      <c r="F417" t="s">
        <v>310</v>
      </c>
      <c r="G417" t="s">
        <v>311</v>
      </c>
      <c r="H417" t="s">
        <v>1570</v>
      </c>
      <c r="I417" t="s">
        <v>1571</v>
      </c>
      <c r="J417" t="s">
        <v>1572</v>
      </c>
      <c r="K417" t="s">
        <v>1573</v>
      </c>
      <c r="M417" t="s">
        <v>1518</v>
      </c>
      <c r="N417" t="s">
        <v>1511</v>
      </c>
      <c r="O417" t="s">
        <v>1574</v>
      </c>
      <c r="AH417" t="s">
        <v>2016</v>
      </c>
    </row>
    <row r="418" spans="1:34" x14ac:dyDescent="0.2">
      <c r="A418" t="s">
        <v>761</v>
      </c>
      <c r="B418" t="s">
        <v>762</v>
      </c>
      <c r="C418" t="s">
        <v>10</v>
      </c>
      <c r="D418">
        <v>100</v>
      </c>
      <c r="E418">
        <v>29475</v>
      </c>
      <c r="F418" t="s">
        <v>759</v>
      </c>
      <c r="G418" t="s">
        <v>760</v>
      </c>
      <c r="H418" t="s">
        <v>1705</v>
      </c>
      <c r="I418" t="s">
        <v>1706</v>
      </c>
      <c r="J418" t="s">
        <v>1904</v>
      </c>
      <c r="K418" t="s">
        <v>1708</v>
      </c>
      <c r="M418" t="s">
        <v>1518</v>
      </c>
      <c r="N418" t="s">
        <v>1511</v>
      </c>
      <c r="O418" t="s">
        <v>1709</v>
      </c>
      <c r="AC418" t="s">
        <v>1503</v>
      </c>
      <c r="AH418" t="s">
        <v>1905</v>
      </c>
    </row>
    <row r="419" spans="1:34" x14ac:dyDescent="0.2">
      <c r="A419" t="s">
        <v>95</v>
      </c>
      <c r="B419" t="s">
        <v>96</v>
      </c>
      <c r="C419" t="s">
        <v>10</v>
      </c>
      <c r="D419">
        <v>4200</v>
      </c>
      <c r="E419">
        <v>1541131</v>
      </c>
      <c r="F419" t="s">
        <v>97</v>
      </c>
      <c r="G419" t="s">
        <v>98</v>
      </c>
      <c r="H419" t="s">
        <v>1521</v>
      </c>
      <c r="I419" t="s">
        <v>1522</v>
      </c>
      <c r="K419" t="s">
        <v>1540</v>
      </c>
      <c r="M419" t="s">
        <v>1541</v>
      </c>
      <c r="N419" t="s">
        <v>1511</v>
      </c>
      <c r="U419" t="s">
        <v>1542</v>
      </c>
      <c r="AA419" t="s">
        <v>1543</v>
      </c>
      <c r="AC419" t="s">
        <v>1503</v>
      </c>
      <c r="AD419" t="s">
        <v>1504</v>
      </c>
      <c r="AH419" t="s">
        <v>1544</v>
      </c>
    </row>
    <row r="420" spans="1:34" x14ac:dyDescent="0.2">
      <c r="A420" t="s">
        <v>46</v>
      </c>
      <c r="B420" t="s">
        <v>36</v>
      </c>
      <c r="C420" t="s">
        <v>10</v>
      </c>
      <c r="D420">
        <v>11371</v>
      </c>
      <c r="E420">
        <v>2160161</v>
      </c>
      <c r="F420" t="s">
        <v>37</v>
      </c>
      <c r="G420" t="s">
        <v>38</v>
      </c>
      <c r="H420" t="s">
        <v>1651</v>
      </c>
      <c r="I420" t="s">
        <v>1652</v>
      </c>
      <c r="K420" t="s">
        <v>1653</v>
      </c>
      <c r="M420" t="s">
        <v>1557</v>
      </c>
      <c r="N420" t="s">
        <v>1511</v>
      </c>
      <c r="AC420" t="s">
        <v>1503</v>
      </c>
      <c r="AH420" t="s">
        <v>2017</v>
      </c>
    </row>
    <row r="421" spans="1:34" x14ac:dyDescent="0.2">
      <c r="A421" t="s">
        <v>228</v>
      </c>
      <c r="B421" t="s">
        <v>229</v>
      </c>
      <c r="C421" t="s">
        <v>10</v>
      </c>
      <c r="D421">
        <v>1486</v>
      </c>
      <c r="E421">
        <v>554390</v>
      </c>
      <c r="F421" t="s">
        <v>134</v>
      </c>
      <c r="G421" t="s">
        <v>135</v>
      </c>
      <c r="H421" t="s">
        <v>2018</v>
      </c>
      <c r="I421" t="s">
        <v>2019</v>
      </c>
      <c r="K421" t="s">
        <v>2020</v>
      </c>
      <c r="M421" t="s">
        <v>2021</v>
      </c>
      <c r="N421" t="s">
        <v>1511</v>
      </c>
      <c r="AA421" t="s">
        <v>2022</v>
      </c>
      <c r="AH421" t="s">
        <v>2023</v>
      </c>
    </row>
    <row r="422" spans="1:34" x14ac:dyDescent="0.2">
      <c r="A422" t="s">
        <v>1445</v>
      </c>
      <c r="B422" t="s">
        <v>1422</v>
      </c>
      <c r="C422" t="s">
        <v>10</v>
      </c>
      <c r="D422">
        <v>0</v>
      </c>
      <c r="E422">
        <v>10</v>
      </c>
      <c r="F422" t="s">
        <v>1413</v>
      </c>
      <c r="G422" t="s">
        <v>1414</v>
      </c>
      <c r="H422" t="s">
        <v>1592</v>
      </c>
      <c r="I422" t="s">
        <v>1534</v>
      </c>
      <c r="J422" t="s">
        <v>1604</v>
      </c>
      <c r="K422" t="s">
        <v>1594</v>
      </c>
      <c r="M422" t="s">
        <v>1518</v>
      </c>
      <c r="N422" t="s">
        <v>1511</v>
      </c>
      <c r="O422" t="s">
        <v>1595</v>
      </c>
      <c r="AA422" t="s">
        <v>1704</v>
      </c>
      <c r="AH422" t="s">
        <v>1597</v>
      </c>
    </row>
    <row r="423" spans="1:34" x14ac:dyDescent="0.2">
      <c r="A423" t="s">
        <v>57</v>
      </c>
      <c r="B423" t="s">
        <v>58</v>
      </c>
      <c r="C423" t="s">
        <v>10</v>
      </c>
      <c r="D423">
        <v>8621</v>
      </c>
      <c r="E423">
        <v>3612623</v>
      </c>
      <c r="F423" t="s">
        <v>42</v>
      </c>
      <c r="H423" t="s">
        <v>1589</v>
      </c>
      <c r="I423" t="s">
        <v>1534</v>
      </c>
      <c r="K423" t="s">
        <v>1590</v>
      </c>
      <c r="M423" t="s">
        <v>1518</v>
      </c>
      <c r="N423" t="s">
        <v>1511</v>
      </c>
      <c r="W423" t="s">
        <v>1591</v>
      </c>
      <c r="AC423" t="s">
        <v>1503</v>
      </c>
      <c r="AD423" t="s">
        <v>1504</v>
      </c>
    </row>
    <row r="424" spans="1:34" x14ac:dyDescent="0.2">
      <c r="A424" t="s">
        <v>568</v>
      </c>
      <c r="B424" t="s">
        <v>569</v>
      </c>
      <c r="C424" t="s">
        <v>10</v>
      </c>
      <c r="D424">
        <v>200</v>
      </c>
      <c r="E424">
        <v>16841</v>
      </c>
      <c r="F424" t="s">
        <v>475</v>
      </c>
      <c r="H424" t="s">
        <v>1521</v>
      </c>
      <c r="I424" t="s">
        <v>1522</v>
      </c>
      <c r="K424" t="s">
        <v>1523</v>
      </c>
      <c r="L424" t="s">
        <v>1524</v>
      </c>
      <c r="M424" t="s">
        <v>1525</v>
      </c>
      <c r="N424" t="s">
        <v>1511</v>
      </c>
      <c r="AA424" t="s">
        <v>1526</v>
      </c>
      <c r="AD424" t="s">
        <v>1504</v>
      </c>
      <c r="AH424" t="s">
        <v>1527</v>
      </c>
    </row>
    <row r="425" spans="1:34" x14ac:dyDescent="0.2">
      <c r="A425" t="s">
        <v>873</v>
      </c>
      <c r="B425" t="s">
        <v>148</v>
      </c>
      <c r="C425" t="s">
        <v>19</v>
      </c>
      <c r="D425">
        <v>59</v>
      </c>
      <c r="E425">
        <v>7206</v>
      </c>
      <c r="F425" t="s">
        <v>149</v>
      </c>
      <c r="G425" t="s">
        <v>671</v>
      </c>
      <c r="H425" t="s">
        <v>2001</v>
      </c>
      <c r="I425" t="s">
        <v>2002</v>
      </c>
      <c r="K425" t="s">
        <v>2003</v>
      </c>
      <c r="M425" t="s">
        <v>1518</v>
      </c>
      <c r="N425" t="s">
        <v>2004</v>
      </c>
      <c r="S425" t="s">
        <v>2006</v>
      </c>
      <c r="AA425" t="s">
        <v>1704</v>
      </c>
      <c r="AC425" t="s">
        <v>1503</v>
      </c>
      <c r="AH425" t="s">
        <v>2007</v>
      </c>
    </row>
    <row r="426" spans="1:34" x14ac:dyDescent="0.2">
      <c r="A426" t="s">
        <v>1446</v>
      </c>
      <c r="B426" t="s">
        <v>1447</v>
      </c>
      <c r="C426" t="s">
        <v>10</v>
      </c>
      <c r="D426">
        <v>0</v>
      </c>
      <c r="E426">
        <v>23</v>
      </c>
      <c r="F426" t="s">
        <v>1351</v>
      </c>
      <c r="H426" t="s">
        <v>1521</v>
      </c>
      <c r="I426" t="s">
        <v>1522</v>
      </c>
      <c r="K426" t="s">
        <v>1523</v>
      </c>
      <c r="L426" t="s">
        <v>1524</v>
      </c>
      <c r="M426" t="s">
        <v>1518</v>
      </c>
      <c r="N426" t="s">
        <v>1511</v>
      </c>
      <c r="AA426" t="s">
        <v>1526</v>
      </c>
      <c r="AD426" t="s">
        <v>1504</v>
      </c>
      <c r="AH426" t="s">
        <v>2024</v>
      </c>
    </row>
    <row r="427" spans="1:34" x14ac:dyDescent="0.2">
      <c r="A427" t="s">
        <v>597</v>
      </c>
      <c r="B427" t="s">
        <v>598</v>
      </c>
      <c r="C427" t="s">
        <v>10</v>
      </c>
      <c r="D427">
        <v>192</v>
      </c>
      <c r="E427">
        <v>61589</v>
      </c>
      <c r="F427" t="s">
        <v>599</v>
      </c>
      <c r="G427" t="s">
        <v>600</v>
      </c>
      <c r="H427" t="s">
        <v>1657</v>
      </c>
      <c r="I427" t="s">
        <v>1658</v>
      </c>
      <c r="K427" t="s">
        <v>1657</v>
      </c>
      <c r="M427" t="s">
        <v>1518</v>
      </c>
      <c r="N427" t="s">
        <v>1511</v>
      </c>
      <c r="O427" t="s">
        <v>1845</v>
      </c>
    </row>
    <row r="428" spans="1:34" x14ac:dyDescent="0.2">
      <c r="A428" t="s">
        <v>90</v>
      </c>
      <c r="B428" t="s">
        <v>91</v>
      </c>
      <c r="C428" t="s">
        <v>10</v>
      </c>
      <c r="D428">
        <v>4484</v>
      </c>
      <c r="E428">
        <v>1002779</v>
      </c>
      <c r="F428" t="s">
        <v>92</v>
      </c>
      <c r="G428" t="s">
        <v>93</v>
      </c>
      <c r="H428" t="s">
        <v>2025</v>
      </c>
      <c r="I428" t="s">
        <v>1534</v>
      </c>
      <c r="J428" t="s">
        <v>2026</v>
      </c>
      <c r="K428" t="s">
        <v>2027</v>
      </c>
      <c r="M428" t="s">
        <v>1518</v>
      </c>
      <c r="N428" t="s">
        <v>1511</v>
      </c>
      <c r="O428" t="s">
        <v>2028</v>
      </c>
      <c r="U428" t="s">
        <v>2029</v>
      </c>
      <c r="AA428" t="s">
        <v>2030</v>
      </c>
      <c r="AC428" t="s">
        <v>1503</v>
      </c>
      <c r="AH428" t="s">
        <v>2031</v>
      </c>
    </row>
    <row r="429" spans="1:34" x14ac:dyDescent="0.2">
      <c r="A429" t="s">
        <v>1261</v>
      </c>
      <c r="B429" t="s">
        <v>1262</v>
      </c>
      <c r="C429" t="s">
        <v>10</v>
      </c>
      <c r="D429">
        <v>7</v>
      </c>
      <c r="E429">
        <v>1488</v>
      </c>
      <c r="F429" t="s">
        <v>1114</v>
      </c>
      <c r="G429" t="s">
        <v>1115</v>
      </c>
      <c r="H429" t="s">
        <v>1592</v>
      </c>
      <c r="I429" t="s">
        <v>1534</v>
      </c>
      <c r="J429" t="s">
        <v>1593</v>
      </c>
      <c r="K429" t="s">
        <v>1594</v>
      </c>
      <c r="M429" t="s">
        <v>1518</v>
      </c>
      <c r="N429" t="s">
        <v>1511</v>
      </c>
      <c r="O429" t="s">
        <v>1595</v>
      </c>
      <c r="AA429" t="s">
        <v>1739</v>
      </c>
      <c r="AH429" t="s">
        <v>1672</v>
      </c>
    </row>
    <row r="430" spans="1:34" x14ac:dyDescent="0.2">
      <c r="A430" t="s">
        <v>130</v>
      </c>
      <c r="B430" t="s">
        <v>126</v>
      </c>
      <c r="C430" t="s">
        <v>10</v>
      </c>
      <c r="D430">
        <v>3588</v>
      </c>
      <c r="E430">
        <v>488493</v>
      </c>
      <c r="F430" t="s">
        <v>127</v>
      </c>
      <c r="G430" t="s">
        <v>128</v>
      </c>
      <c r="H430" t="s">
        <v>1515</v>
      </c>
      <c r="I430" t="s">
        <v>1516</v>
      </c>
      <c r="K430" t="s">
        <v>1809</v>
      </c>
      <c r="M430" t="s">
        <v>1518</v>
      </c>
      <c r="N430" t="s">
        <v>1511</v>
      </c>
      <c r="O430" t="s">
        <v>1535</v>
      </c>
      <c r="AA430" t="s">
        <v>1582</v>
      </c>
      <c r="AC430" t="s">
        <v>1503</v>
      </c>
      <c r="AD430" t="s">
        <v>1504</v>
      </c>
      <c r="AH430" t="s">
        <v>1810</v>
      </c>
    </row>
    <row r="431" spans="1:34" x14ac:dyDescent="0.2">
      <c r="A431" t="s">
        <v>1334</v>
      </c>
      <c r="B431" t="s">
        <v>961</v>
      </c>
      <c r="C431" t="s">
        <v>218</v>
      </c>
      <c r="D431">
        <v>3</v>
      </c>
      <c r="E431">
        <v>2126</v>
      </c>
      <c r="F431" t="s">
        <v>1044</v>
      </c>
      <c r="G431" t="s">
        <v>1045</v>
      </c>
      <c r="H431" t="s">
        <v>1547</v>
      </c>
      <c r="I431" t="s">
        <v>1548</v>
      </c>
      <c r="K431" t="s">
        <v>1547</v>
      </c>
      <c r="M431" t="s">
        <v>1518</v>
      </c>
      <c r="N431" t="s">
        <v>1549</v>
      </c>
      <c r="W431" t="s">
        <v>1607</v>
      </c>
      <c r="AC431" t="s">
        <v>1503</v>
      </c>
      <c r="AD431" t="s">
        <v>1504</v>
      </c>
      <c r="AH431" t="s">
        <v>1551</v>
      </c>
    </row>
    <row r="432" spans="1:34" x14ac:dyDescent="0.2">
      <c r="A432" t="s">
        <v>395</v>
      </c>
      <c r="B432" t="s">
        <v>396</v>
      </c>
      <c r="C432" t="s">
        <v>10</v>
      </c>
      <c r="D432">
        <v>511</v>
      </c>
      <c r="E432">
        <v>48799</v>
      </c>
      <c r="F432" t="s">
        <v>245</v>
      </c>
      <c r="G432" t="s">
        <v>146</v>
      </c>
      <c r="H432" t="s">
        <v>1533</v>
      </c>
      <c r="I432" t="s">
        <v>1534</v>
      </c>
      <c r="K432" t="s">
        <v>1533</v>
      </c>
      <c r="M432" t="s">
        <v>1518</v>
      </c>
      <c r="N432" t="s">
        <v>1511</v>
      </c>
      <c r="O432" t="s">
        <v>1535</v>
      </c>
      <c r="AH432" t="s">
        <v>2032</v>
      </c>
    </row>
    <row r="433" spans="1:34" x14ac:dyDescent="0.2">
      <c r="A433" t="s">
        <v>428</v>
      </c>
      <c r="B433" t="s">
        <v>429</v>
      </c>
      <c r="C433" t="s">
        <v>10</v>
      </c>
      <c r="D433">
        <v>450</v>
      </c>
      <c r="E433">
        <v>161772</v>
      </c>
      <c r="F433" t="s">
        <v>430</v>
      </c>
      <c r="G433" t="s">
        <v>431</v>
      </c>
      <c r="H433" t="s">
        <v>1584</v>
      </c>
      <c r="I433" t="s">
        <v>1534</v>
      </c>
      <c r="J433" t="s">
        <v>2033</v>
      </c>
      <c r="K433" t="s">
        <v>1517</v>
      </c>
      <c r="M433" t="s">
        <v>1541</v>
      </c>
      <c r="N433" t="s">
        <v>1511</v>
      </c>
      <c r="W433" s="6">
        <v>6.3101631026310303E+144</v>
      </c>
      <c r="AC433" t="s">
        <v>1503</v>
      </c>
      <c r="AH433" t="s">
        <v>1586</v>
      </c>
    </row>
    <row r="434" spans="1:34" x14ac:dyDescent="0.2">
      <c r="A434" t="s">
        <v>884</v>
      </c>
      <c r="B434" t="s">
        <v>441</v>
      </c>
      <c r="C434" t="s">
        <v>10</v>
      </c>
      <c r="D434">
        <v>57</v>
      </c>
      <c r="E434">
        <v>10114</v>
      </c>
      <c r="F434" t="s">
        <v>800</v>
      </c>
      <c r="H434" t="s">
        <v>1506</v>
      </c>
      <c r="I434" t="s">
        <v>1507</v>
      </c>
      <c r="J434" t="s">
        <v>1508</v>
      </c>
      <c r="K434" t="s">
        <v>1509</v>
      </c>
      <c r="M434" t="s">
        <v>1510</v>
      </c>
      <c r="N434" t="s">
        <v>1511</v>
      </c>
      <c r="S434" t="s">
        <v>1512</v>
      </c>
      <c r="AC434" t="s">
        <v>1503</v>
      </c>
      <c r="AH434" t="s">
        <v>1538</v>
      </c>
    </row>
    <row r="435" spans="1:34" x14ac:dyDescent="0.2">
      <c r="A435" t="s">
        <v>192</v>
      </c>
      <c r="B435" t="s">
        <v>193</v>
      </c>
      <c r="C435" t="s">
        <v>10</v>
      </c>
      <c r="D435">
        <v>2000</v>
      </c>
      <c r="E435">
        <v>1115009</v>
      </c>
      <c r="F435" t="s">
        <v>194</v>
      </c>
      <c r="G435" t="s">
        <v>195</v>
      </c>
      <c r="H435" t="s">
        <v>1724</v>
      </c>
      <c r="I435" t="s">
        <v>1534</v>
      </c>
      <c r="K435" t="s">
        <v>1725</v>
      </c>
      <c r="N435" t="s">
        <v>1511</v>
      </c>
      <c r="O435" t="s">
        <v>1774</v>
      </c>
      <c r="AC435" t="s">
        <v>1503</v>
      </c>
      <c r="AH435" t="s">
        <v>1775</v>
      </c>
    </row>
    <row r="436" spans="1:34" x14ac:dyDescent="0.2">
      <c r="A436" t="s">
        <v>737</v>
      </c>
      <c r="B436" t="s">
        <v>719</v>
      </c>
      <c r="C436" t="s">
        <v>10</v>
      </c>
      <c r="D436">
        <v>108</v>
      </c>
      <c r="E436">
        <v>16890</v>
      </c>
      <c r="F436" t="s">
        <v>698</v>
      </c>
      <c r="G436" t="s">
        <v>641</v>
      </c>
      <c r="H436" t="s">
        <v>1521</v>
      </c>
      <c r="I436" t="s">
        <v>1565</v>
      </c>
      <c r="K436" t="s">
        <v>1566</v>
      </c>
      <c r="M436" t="s">
        <v>1567</v>
      </c>
      <c r="N436" t="s">
        <v>1511</v>
      </c>
      <c r="O436" t="s">
        <v>1568</v>
      </c>
      <c r="AC436" t="s">
        <v>1503</v>
      </c>
      <c r="AD436" t="s">
        <v>1504</v>
      </c>
      <c r="AE436" t="s">
        <v>1668</v>
      </c>
      <c r="AH436" t="s">
        <v>2034</v>
      </c>
    </row>
    <row r="437" spans="1:34" x14ac:dyDescent="0.2">
      <c r="A437" s="1" t="s">
        <v>366</v>
      </c>
      <c r="B437" t="s">
        <v>367</v>
      </c>
      <c r="C437" t="s">
        <v>10</v>
      </c>
      <c r="D437">
        <v>571</v>
      </c>
      <c r="E437">
        <v>69537</v>
      </c>
      <c r="F437" t="s">
        <v>245</v>
      </c>
      <c r="G437" t="s">
        <v>146</v>
      </c>
      <c r="H437" t="s">
        <v>1533</v>
      </c>
      <c r="I437" t="s">
        <v>1534</v>
      </c>
      <c r="K437" t="s">
        <v>1533</v>
      </c>
      <c r="M437" t="s">
        <v>1518</v>
      </c>
      <c r="N437" t="s">
        <v>1511</v>
      </c>
      <c r="AH437" t="s">
        <v>2035</v>
      </c>
    </row>
    <row r="438" spans="1:34" x14ac:dyDescent="0.2">
      <c r="A438" t="s">
        <v>551</v>
      </c>
      <c r="B438" t="s">
        <v>552</v>
      </c>
      <c r="C438" t="s">
        <v>218</v>
      </c>
      <c r="D438">
        <v>211</v>
      </c>
      <c r="E438">
        <v>109455</v>
      </c>
      <c r="F438" t="s">
        <v>553</v>
      </c>
      <c r="G438" t="s">
        <v>554</v>
      </c>
      <c r="H438" t="s">
        <v>1547</v>
      </c>
      <c r="I438" t="s">
        <v>1548</v>
      </c>
      <c r="K438" t="s">
        <v>1547</v>
      </c>
      <c r="M438" t="s">
        <v>1518</v>
      </c>
      <c r="N438" t="s">
        <v>1549</v>
      </c>
      <c r="W438" t="s">
        <v>1607</v>
      </c>
      <c r="AC438" t="s">
        <v>1503</v>
      </c>
      <c r="AD438" t="s">
        <v>1504</v>
      </c>
      <c r="AH438" t="s">
        <v>1685</v>
      </c>
    </row>
    <row r="439" spans="1:34" x14ac:dyDescent="0.2">
      <c r="A439" t="s">
        <v>250</v>
      </c>
      <c r="B439" t="s">
        <v>237</v>
      </c>
      <c r="C439" t="s">
        <v>10</v>
      </c>
      <c r="D439">
        <v>1157</v>
      </c>
      <c r="E439">
        <v>121197</v>
      </c>
      <c r="F439" t="s">
        <v>106</v>
      </c>
      <c r="G439" t="s">
        <v>107</v>
      </c>
      <c r="H439" t="s">
        <v>1515</v>
      </c>
      <c r="I439" t="s">
        <v>1516</v>
      </c>
      <c r="K439" t="s">
        <v>1517</v>
      </c>
      <c r="M439" t="s">
        <v>1518</v>
      </c>
      <c r="N439" t="s">
        <v>1511</v>
      </c>
      <c r="AA439" t="s">
        <v>1537</v>
      </c>
      <c r="AC439" t="s">
        <v>1503</v>
      </c>
      <c r="AD439" t="s">
        <v>1504</v>
      </c>
      <c r="AH439" t="s">
        <v>2036</v>
      </c>
    </row>
    <row r="440" spans="1:34" x14ac:dyDescent="0.2">
      <c r="A440" t="s">
        <v>1183</v>
      </c>
      <c r="B440" t="s">
        <v>1067</v>
      </c>
      <c r="C440" t="s">
        <v>218</v>
      </c>
      <c r="D440">
        <v>13</v>
      </c>
      <c r="E440">
        <v>6011</v>
      </c>
      <c r="F440" t="s">
        <v>553</v>
      </c>
      <c r="G440" t="s">
        <v>554</v>
      </c>
      <c r="H440" t="s">
        <v>1547</v>
      </c>
      <c r="I440" t="s">
        <v>1548</v>
      </c>
      <c r="K440" t="s">
        <v>1547</v>
      </c>
      <c r="M440" t="s">
        <v>1518</v>
      </c>
      <c r="N440" t="s">
        <v>1549</v>
      </c>
      <c r="W440" t="s">
        <v>1607</v>
      </c>
      <c r="AC440" t="s">
        <v>1503</v>
      </c>
      <c r="AD440" t="s">
        <v>1504</v>
      </c>
      <c r="AH440" t="s">
        <v>1611</v>
      </c>
    </row>
    <row r="441" spans="1:34" x14ac:dyDescent="0.2">
      <c r="A441" t="s">
        <v>929</v>
      </c>
      <c r="B441" t="s">
        <v>574</v>
      </c>
      <c r="C441" t="s">
        <v>10</v>
      </c>
      <c r="D441">
        <v>47</v>
      </c>
      <c r="E441">
        <v>2936</v>
      </c>
      <c r="F441" t="s">
        <v>830</v>
      </c>
      <c r="H441" t="s">
        <v>1521</v>
      </c>
      <c r="I441" t="s">
        <v>1522</v>
      </c>
      <c r="K441" t="s">
        <v>1523</v>
      </c>
      <c r="L441" t="s">
        <v>1524</v>
      </c>
      <c r="M441" t="s">
        <v>1525</v>
      </c>
      <c r="N441" t="s">
        <v>1511</v>
      </c>
      <c r="AA441" t="s">
        <v>1526</v>
      </c>
      <c r="AD441" t="s">
        <v>1504</v>
      </c>
      <c r="AH441" t="s">
        <v>2037</v>
      </c>
    </row>
    <row r="442" spans="1:34" x14ac:dyDescent="0.2">
      <c r="A442" t="s">
        <v>896</v>
      </c>
      <c r="B442" t="s">
        <v>897</v>
      </c>
      <c r="C442" t="s">
        <v>10</v>
      </c>
      <c r="D442">
        <v>53</v>
      </c>
      <c r="E442">
        <v>4522</v>
      </c>
      <c r="F442" t="s">
        <v>260</v>
      </c>
      <c r="H442" t="s">
        <v>1521</v>
      </c>
      <c r="I442" t="s">
        <v>1522</v>
      </c>
      <c r="K442" t="s">
        <v>1523</v>
      </c>
      <c r="L442" t="s">
        <v>1524</v>
      </c>
      <c r="M442" t="s">
        <v>1525</v>
      </c>
      <c r="N442" t="s">
        <v>1511</v>
      </c>
      <c r="AD442" t="s">
        <v>1504</v>
      </c>
      <c r="AH442" t="s">
        <v>1609</v>
      </c>
    </row>
    <row r="443" spans="1:34" x14ac:dyDescent="0.2">
      <c r="A443" t="s">
        <v>346</v>
      </c>
      <c r="B443" t="s">
        <v>347</v>
      </c>
      <c r="C443" t="s">
        <v>10</v>
      </c>
      <c r="D443">
        <v>627</v>
      </c>
      <c r="E443">
        <v>77605</v>
      </c>
      <c r="F443" t="s">
        <v>307</v>
      </c>
      <c r="H443" t="s">
        <v>1506</v>
      </c>
      <c r="I443" t="s">
        <v>1507</v>
      </c>
      <c r="J443" t="s">
        <v>1508</v>
      </c>
      <c r="K443" t="s">
        <v>1509</v>
      </c>
      <c r="M443" t="s">
        <v>1510</v>
      </c>
      <c r="N443" t="s">
        <v>1511</v>
      </c>
      <c r="S443" t="s">
        <v>2038</v>
      </c>
      <c r="AH443" t="s">
        <v>1514</v>
      </c>
    </row>
    <row r="444" spans="1:34" x14ac:dyDescent="0.2">
      <c r="A444" t="s">
        <v>238</v>
      </c>
      <c r="B444" t="s">
        <v>239</v>
      </c>
      <c r="C444" t="s">
        <v>10</v>
      </c>
      <c r="D444">
        <v>1368</v>
      </c>
      <c r="E444">
        <v>374036</v>
      </c>
      <c r="F444" t="s">
        <v>97</v>
      </c>
      <c r="G444" t="s">
        <v>98</v>
      </c>
      <c r="H444" t="s">
        <v>1521</v>
      </c>
      <c r="I444" t="s">
        <v>1522</v>
      </c>
      <c r="K444" t="s">
        <v>1540</v>
      </c>
      <c r="M444" t="s">
        <v>1541</v>
      </c>
      <c r="N444" t="s">
        <v>1511</v>
      </c>
      <c r="U444" t="s">
        <v>1542</v>
      </c>
      <c r="AA444" t="s">
        <v>1543</v>
      </c>
      <c r="AC444" t="s">
        <v>1503</v>
      </c>
      <c r="AD444" t="s">
        <v>1925</v>
      </c>
      <c r="AH444" t="s">
        <v>1983</v>
      </c>
    </row>
    <row r="445" spans="1:34" x14ac:dyDescent="0.2">
      <c r="A445" t="s">
        <v>797</v>
      </c>
      <c r="B445" t="s">
        <v>329</v>
      </c>
      <c r="C445" t="s">
        <v>10</v>
      </c>
      <c r="D445">
        <v>84</v>
      </c>
      <c r="E445">
        <v>7417</v>
      </c>
      <c r="F445" t="s">
        <v>747</v>
      </c>
      <c r="H445" t="s">
        <v>1521</v>
      </c>
      <c r="I445" t="s">
        <v>1522</v>
      </c>
      <c r="K445" t="s">
        <v>1523</v>
      </c>
      <c r="L445" t="s">
        <v>1524</v>
      </c>
      <c r="M445" t="s">
        <v>1525</v>
      </c>
      <c r="N445" t="s">
        <v>1511</v>
      </c>
      <c r="AD445" t="s">
        <v>1504</v>
      </c>
      <c r="AH445" t="s">
        <v>1695</v>
      </c>
    </row>
    <row r="446" spans="1:34" x14ac:dyDescent="0.2">
      <c r="A446" t="s">
        <v>957</v>
      </c>
      <c r="B446" t="s">
        <v>958</v>
      </c>
      <c r="C446" t="s">
        <v>218</v>
      </c>
      <c r="D446">
        <v>41</v>
      </c>
      <c r="E446">
        <v>22710</v>
      </c>
      <c r="F446" t="s">
        <v>219</v>
      </c>
      <c r="G446" t="s">
        <v>220</v>
      </c>
      <c r="H446" t="s">
        <v>1547</v>
      </c>
      <c r="I446" t="s">
        <v>1548</v>
      </c>
      <c r="K446" t="s">
        <v>1547</v>
      </c>
      <c r="M446" t="s">
        <v>1518</v>
      </c>
      <c r="N446" t="s">
        <v>1549</v>
      </c>
      <c r="W446" t="s">
        <v>1887</v>
      </c>
      <c r="AA446" t="s">
        <v>1888</v>
      </c>
      <c r="AC446" t="s">
        <v>1503</v>
      </c>
      <c r="AD446" t="s">
        <v>1504</v>
      </c>
      <c r="AH446" t="s">
        <v>1889</v>
      </c>
    </row>
    <row r="447" spans="1:34" x14ac:dyDescent="0.2">
      <c r="A447" t="s">
        <v>670</v>
      </c>
      <c r="B447" t="s">
        <v>148</v>
      </c>
      <c r="C447" t="s">
        <v>19</v>
      </c>
      <c r="D447">
        <v>144</v>
      </c>
      <c r="E447">
        <v>18210</v>
      </c>
      <c r="F447" t="s">
        <v>149</v>
      </c>
      <c r="G447" t="s">
        <v>671</v>
      </c>
      <c r="H447" t="s">
        <v>2001</v>
      </c>
      <c r="I447" t="s">
        <v>2002</v>
      </c>
      <c r="K447" t="s">
        <v>2003</v>
      </c>
      <c r="M447" t="s">
        <v>1518</v>
      </c>
      <c r="N447" t="s">
        <v>2004</v>
      </c>
      <c r="S447" t="s">
        <v>2006</v>
      </c>
      <c r="AA447" t="s">
        <v>2039</v>
      </c>
      <c r="AC447" t="s">
        <v>1503</v>
      </c>
      <c r="AH447" t="s">
        <v>2007</v>
      </c>
    </row>
    <row r="448" spans="1:34" x14ac:dyDescent="0.2">
      <c r="A448" t="s">
        <v>930</v>
      </c>
      <c r="B448" t="s">
        <v>374</v>
      </c>
      <c r="C448" t="s">
        <v>10</v>
      </c>
      <c r="D448">
        <v>47</v>
      </c>
      <c r="E448">
        <v>3547</v>
      </c>
      <c r="F448" t="s">
        <v>747</v>
      </c>
      <c r="H448" t="s">
        <v>1521</v>
      </c>
      <c r="I448" t="s">
        <v>1522</v>
      </c>
      <c r="K448" t="s">
        <v>1523</v>
      </c>
      <c r="L448" t="s">
        <v>1524</v>
      </c>
      <c r="M448" t="s">
        <v>1525</v>
      </c>
      <c r="N448" t="s">
        <v>1511</v>
      </c>
      <c r="AA448" t="s">
        <v>1582</v>
      </c>
      <c r="AD448" t="s">
        <v>1504</v>
      </c>
      <c r="AH448" t="s">
        <v>2040</v>
      </c>
    </row>
    <row r="449" spans="1:34" x14ac:dyDescent="0.2">
      <c r="A449" t="s">
        <v>570</v>
      </c>
      <c r="B449" t="s">
        <v>347</v>
      </c>
      <c r="C449" t="s">
        <v>10</v>
      </c>
      <c r="D449">
        <v>200</v>
      </c>
      <c r="E449">
        <v>27133</v>
      </c>
      <c r="F449" t="s">
        <v>333</v>
      </c>
      <c r="H449" t="s">
        <v>1506</v>
      </c>
      <c r="I449" t="s">
        <v>1507</v>
      </c>
      <c r="J449" t="s">
        <v>1508</v>
      </c>
      <c r="K449" t="s">
        <v>1509</v>
      </c>
      <c r="M449" t="s">
        <v>1510</v>
      </c>
      <c r="N449" t="s">
        <v>1511</v>
      </c>
      <c r="S449" t="s">
        <v>1512</v>
      </c>
      <c r="AA449" t="s">
        <v>1620</v>
      </c>
      <c r="AC449" t="s">
        <v>1503</v>
      </c>
      <c r="AH449" t="s">
        <v>1514</v>
      </c>
    </row>
    <row r="450" spans="1:34" x14ac:dyDescent="0.2">
      <c r="A450" t="s">
        <v>116</v>
      </c>
      <c r="B450" t="s">
        <v>105</v>
      </c>
      <c r="C450" t="s">
        <v>10</v>
      </c>
      <c r="D450">
        <v>3921</v>
      </c>
      <c r="E450">
        <v>406256</v>
      </c>
      <c r="F450" t="s">
        <v>106</v>
      </c>
      <c r="G450" t="s">
        <v>107</v>
      </c>
      <c r="H450" t="s">
        <v>1515</v>
      </c>
      <c r="I450" t="s">
        <v>1516</v>
      </c>
      <c r="K450" t="s">
        <v>1517</v>
      </c>
      <c r="M450" t="s">
        <v>1518</v>
      </c>
      <c r="N450" t="s">
        <v>1511</v>
      </c>
      <c r="AA450" t="s">
        <v>1513</v>
      </c>
      <c r="AC450" t="s">
        <v>1503</v>
      </c>
      <c r="AD450" t="s">
        <v>1504</v>
      </c>
      <c r="AH450" t="s">
        <v>2041</v>
      </c>
    </row>
    <row r="451" spans="1:34" x14ac:dyDescent="0.2">
      <c r="A451" t="s">
        <v>665</v>
      </c>
      <c r="B451" t="s">
        <v>666</v>
      </c>
      <c r="C451" t="s">
        <v>10</v>
      </c>
      <c r="D451">
        <v>148</v>
      </c>
      <c r="E451">
        <v>14302</v>
      </c>
      <c r="F451" t="s">
        <v>381</v>
      </c>
      <c r="H451" t="s">
        <v>1521</v>
      </c>
      <c r="I451" t="s">
        <v>1522</v>
      </c>
      <c r="K451" t="s">
        <v>1523</v>
      </c>
      <c r="L451" t="s">
        <v>1524</v>
      </c>
      <c r="M451" t="s">
        <v>1525</v>
      </c>
      <c r="N451" t="s">
        <v>1511</v>
      </c>
      <c r="AD451" t="s">
        <v>1504</v>
      </c>
      <c r="AH451" t="s">
        <v>2042</v>
      </c>
    </row>
    <row r="452" spans="1:34" x14ac:dyDescent="0.2">
      <c r="A452" t="s">
        <v>1116</v>
      </c>
      <c r="B452" t="s">
        <v>1117</v>
      </c>
      <c r="C452" t="s">
        <v>10</v>
      </c>
      <c r="D452">
        <v>19</v>
      </c>
      <c r="E452">
        <v>5787</v>
      </c>
      <c r="F452" t="s">
        <v>1118</v>
      </c>
      <c r="G452" t="s">
        <v>1119</v>
      </c>
      <c r="H452" t="s">
        <v>1681</v>
      </c>
      <c r="I452" t="s">
        <v>1682</v>
      </c>
      <c r="K452" t="s">
        <v>1683</v>
      </c>
      <c r="M452" t="s">
        <v>1518</v>
      </c>
      <c r="N452" t="s">
        <v>1511</v>
      </c>
      <c r="O452" t="s">
        <v>1709</v>
      </c>
      <c r="AH452" t="s">
        <v>1684</v>
      </c>
    </row>
    <row r="453" spans="1:34" x14ac:dyDescent="0.2">
      <c r="A453" t="s">
        <v>1193</v>
      </c>
      <c r="B453" t="s">
        <v>1131</v>
      </c>
      <c r="C453" t="s">
        <v>218</v>
      </c>
      <c r="D453">
        <v>12</v>
      </c>
      <c r="E453">
        <v>6192</v>
      </c>
      <c r="F453" t="s">
        <v>840</v>
      </c>
      <c r="G453" t="s">
        <v>841</v>
      </c>
      <c r="H453" t="s">
        <v>1547</v>
      </c>
      <c r="I453" t="s">
        <v>1548</v>
      </c>
      <c r="K453" t="s">
        <v>1547</v>
      </c>
      <c r="M453" t="s">
        <v>1518</v>
      </c>
      <c r="N453" t="s">
        <v>1549</v>
      </c>
      <c r="W453" t="s">
        <v>1753</v>
      </c>
      <c r="AC453" t="s">
        <v>1503</v>
      </c>
      <c r="AD453" t="s">
        <v>1504</v>
      </c>
      <c r="AH453" t="s">
        <v>1685</v>
      </c>
    </row>
    <row r="454" spans="1:34" x14ac:dyDescent="0.2">
      <c r="A454" t="s">
        <v>861</v>
      </c>
      <c r="B454" t="s">
        <v>441</v>
      </c>
      <c r="C454" t="s">
        <v>10</v>
      </c>
      <c r="D454">
        <v>63</v>
      </c>
      <c r="E454">
        <v>6746</v>
      </c>
      <c r="F454" t="s">
        <v>333</v>
      </c>
      <c r="H454" t="s">
        <v>1506</v>
      </c>
      <c r="I454" t="s">
        <v>1507</v>
      </c>
      <c r="J454" t="s">
        <v>1508</v>
      </c>
      <c r="K454" t="s">
        <v>1509</v>
      </c>
      <c r="M454" t="s">
        <v>1510</v>
      </c>
      <c r="N454" t="s">
        <v>1511</v>
      </c>
      <c r="S454" t="s">
        <v>1512</v>
      </c>
      <c r="AA454" t="s">
        <v>1520</v>
      </c>
      <c r="AC454" t="s">
        <v>1503</v>
      </c>
      <c r="AH454" t="s">
        <v>1514</v>
      </c>
    </row>
    <row r="455" spans="1:34" x14ac:dyDescent="0.2">
      <c r="A455" t="s">
        <v>1169</v>
      </c>
      <c r="B455" t="s">
        <v>664</v>
      </c>
      <c r="C455" t="s">
        <v>218</v>
      </c>
      <c r="D455">
        <v>14</v>
      </c>
      <c r="E455">
        <v>6603</v>
      </c>
      <c r="F455" t="s">
        <v>553</v>
      </c>
      <c r="G455" t="s">
        <v>554</v>
      </c>
      <c r="H455" t="s">
        <v>1547</v>
      </c>
      <c r="I455" t="s">
        <v>1548</v>
      </c>
      <c r="K455" t="s">
        <v>1547</v>
      </c>
      <c r="M455" t="s">
        <v>1518</v>
      </c>
      <c r="N455" t="s">
        <v>1549</v>
      </c>
      <c r="W455" t="s">
        <v>1607</v>
      </c>
      <c r="AC455" t="s">
        <v>1503</v>
      </c>
      <c r="AD455" t="s">
        <v>1504</v>
      </c>
      <c r="AH455" t="s">
        <v>1611</v>
      </c>
    </row>
    <row r="456" spans="1:34" x14ac:dyDescent="0.2">
      <c r="A456" t="s">
        <v>684</v>
      </c>
      <c r="B456" t="s">
        <v>656</v>
      </c>
      <c r="C456" t="s">
        <v>10</v>
      </c>
      <c r="D456">
        <v>136</v>
      </c>
      <c r="E456">
        <v>48979</v>
      </c>
      <c r="F456" t="s">
        <v>310</v>
      </c>
      <c r="G456" t="s">
        <v>311</v>
      </c>
      <c r="H456" t="s">
        <v>1570</v>
      </c>
      <c r="I456" t="s">
        <v>1571</v>
      </c>
      <c r="J456" t="s">
        <v>1572</v>
      </c>
      <c r="K456" t="s">
        <v>1573</v>
      </c>
      <c r="M456" t="s">
        <v>1518</v>
      </c>
      <c r="N456" t="s">
        <v>1511</v>
      </c>
      <c r="O456" t="s">
        <v>1574</v>
      </c>
      <c r="AC456" t="s">
        <v>1503</v>
      </c>
      <c r="AE456" t="s">
        <v>1779</v>
      </c>
      <c r="AH456" t="s">
        <v>2016</v>
      </c>
    </row>
    <row r="457" spans="1:34" x14ac:dyDescent="0.2">
      <c r="A457" t="s">
        <v>1146</v>
      </c>
      <c r="B457" t="s">
        <v>1147</v>
      </c>
      <c r="C457" t="s">
        <v>10</v>
      </c>
      <c r="D457">
        <v>16</v>
      </c>
      <c r="E457">
        <v>1562</v>
      </c>
      <c r="F457" t="s">
        <v>714</v>
      </c>
      <c r="G457" t="s">
        <v>502</v>
      </c>
      <c r="H457" t="s">
        <v>1855</v>
      </c>
      <c r="I457" t="s">
        <v>1856</v>
      </c>
      <c r="K457" t="s">
        <v>1857</v>
      </c>
      <c r="M457" t="s">
        <v>1835</v>
      </c>
      <c r="N457" t="s">
        <v>1511</v>
      </c>
      <c r="Q457" t="s">
        <v>1958</v>
      </c>
      <c r="AC457" t="s">
        <v>1503</v>
      </c>
      <c r="AE457" t="s">
        <v>1859</v>
      </c>
      <c r="AH457" t="s">
        <v>1860</v>
      </c>
    </row>
    <row r="458" spans="1:34" x14ac:dyDescent="0.2">
      <c r="A458" t="s">
        <v>967</v>
      </c>
      <c r="B458" t="s">
        <v>441</v>
      </c>
      <c r="C458" t="s">
        <v>10</v>
      </c>
      <c r="D458">
        <v>38</v>
      </c>
      <c r="E458">
        <v>3721</v>
      </c>
      <c r="F458" t="s">
        <v>333</v>
      </c>
      <c r="H458" t="s">
        <v>1506</v>
      </c>
      <c r="I458" t="s">
        <v>1507</v>
      </c>
      <c r="J458" t="s">
        <v>1508</v>
      </c>
      <c r="K458" t="s">
        <v>1509</v>
      </c>
      <c r="M458" t="s">
        <v>1510</v>
      </c>
      <c r="N458" t="s">
        <v>1511</v>
      </c>
      <c r="S458" t="s">
        <v>1512</v>
      </c>
      <c r="AA458" t="s">
        <v>1711</v>
      </c>
      <c r="AC458" t="s">
        <v>1503</v>
      </c>
      <c r="AH458" t="s">
        <v>1514</v>
      </c>
    </row>
    <row r="459" spans="1:34" x14ac:dyDescent="0.2">
      <c r="A459" t="s">
        <v>119</v>
      </c>
      <c r="B459" t="s">
        <v>105</v>
      </c>
      <c r="C459" t="s">
        <v>10</v>
      </c>
      <c r="D459">
        <v>3824</v>
      </c>
      <c r="E459">
        <v>364200</v>
      </c>
      <c r="F459" t="s">
        <v>120</v>
      </c>
      <c r="G459" t="s">
        <v>29</v>
      </c>
      <c r="H459" t="s">
        <v>1515</v>
      </c>
      <c r="I459" t="s">
        <v>1516</v>
      </c>
      <c r="K459" t="s">
        <v>1517</v>
      </c>
      <c r="M459" t="s">
        <v>1518</v>
      </c>
      <c r="N459" t="s">
        <v>1511</v>
      </c>
      <c r="AA459" t="s">
        <v>1537</v>
      </c>
      <c r="AC459" t="s">
        <v>1503</v>
      </c>
      <c r="AD459" t="s">
        <v>1504</v>
      </c>
      <c r="AH459" t="s">
        <v>2043</v>
      </c>
    </row>
    <row r="460" spans="1:34" x14ac:dyDescent="0.2">
      <c r="A460" t="s">
        <v>539</v>
      </c>
      <c r="B460" t="s">
        <v>441</v>
      </c>
      <c r="C460" t="s">
        <v>10</v>
      </c>
      <c r="D460">
        <v>248</v>
      </c>
      <c r="E460">
        <v>26758</v>
      </c>
      <c r="F460" t="s">
        <v>307</v>
      </c>
      <c r="H460" t="s">
        <v>1506</v>
      </c>
      <c r="I460" t="s">
        <v>1507</v>
      </c>
      <c r="J460" t="s">
        <v>1508</v>
      </c>
      <c r="K460" t="s">
        <v>1509</v>
      </c>
      <c r="M460" t="s">
        <v>1510</v>
      </c>
      <c r="N460" t="s">
        <v>1511</v>
      </c>
      <c r="S460" t="s">
        <v>2038</v>
      </c>
      <c r="AH460" t="s">
        <v>1514</v>
      </c>
    </row>
    <row r="461" spans="1:34" x14ac:dyDescent="0.2">
      <c r="A461" t="s">
        <v>1364</v>
      </c>
      <c r="B461" t="s">
        <v>1285</v>
      </c>
      <c r="C461" t="s">
        <v>10</v>
      </c>
      <c r="D461">
        <v>2</v>
      </c>
      <c r="E461">
        <v>801</v>
      </c>
      <c r="F461" t="s">
        <v>1283</v>
      </c>
      <c r="G461" t="s">
        <v>1098</v>
      </c>
      <c r="H461" t="s">
        <v>1592</v>
      </c>
      <c r="I461" t="s">
        <v>1534</v>
      </c>
      <c r="J461" t="s">
        <v>1593</v>
      </c>
      <c r="K461" t="s">
        <v>1594</v>
      </c>
      <c r="M461" t="s">
        <v>1518</v>
      </c>
      <c r="N461" t="s">
        <v>1511</v>
      </c>
      <c r="O461" t="s">
        <v>1595</v>
      </c>
      <c r="AA461" t="s">
        <v>1704</v>
      </c>
      <c r="AH461" t="s">
        <v>1597</v>
      </c>
    </row>
    <row r="462" spans="1:34" x14ac:dyDescent="0.2">
      <c r="A462" t="s">
        <v>898</v>
      </c>
      <c r="B462" t="s">
        <v>899</v>
      </c>
      <c r="C462" t="s">
        <v>10</v>
      </c>
      <c r="D462">
        <v>53</v>
      </c>
      <c r="E462">
        <v>5369</v>
      </c>
      <c r="F462" t="s">
        <v>714</v>
      </c>
      <c r="G462" t="s">
        <v>502</v>
      </c>
      <c r="H462" t="s">
        <v>1855</v>
      </c>
      <c r="I462" t="s">
        <v>1856</v>
      </c>
      <c r="K462" t="s">
        <v>1857</v>
      </c>
      <c r="M462" t="s">
        <v>1835</v>
      </c>
      <c r="N462" t="s">
        <v>1511</v>
      </c>
      <c r="Q462" t="s">
        <v>1958</v>
      </c>
      <c r="AC462" t="s">
        <v>1503</v>
      </c>
      <c r="AE462" t="s">
        <v>1859</v>
      </c>
      <c r="AH462" t="s">
        <v>1860</v>
      </c>
    </row>
    <row r="463" spans="1:34" x14ac:dyDescent="0.2">
      <c r="A463" t="s">
        <v>638</v>
      </c>
      <c r="B463" t="s">
        <v>639</v>
      </c>
      <c r="C463" t="s">
        <v>10</v>
      </c>
      <c r="D463">
        <v>174</v>
      </c>
      <c r="E463">
        <v>20770</v>
      </c>
      <c r="F463" t="s">
        <v>640</v>
      </c>
      <c r="G463" t="s">
        <v>641</v>
      </c>
      <c r="H463" t="s">
        <v>1521</v>
      </c>
      <c r="I463" t="s">
        <v>1565</v>
      </c>
      <c r="K463" t="s">
        <v>1566</v>
      </c>
      <c r="M463" t="s">
        <v>1567</v>
      </c>
      <c r="N463" t="s">
        <v>1511</v>
      </c>
      <c r="AD463" t="s">
        <v>1504</v>
      </c>
      <c r="AE463" t="s">
        <v>1912</v>
      </c>
      <c r="AH463" t="s">
        <v>2044</v>
      </c>
    </row>
    <row r="464" spans="1:34" x14ac:dyDescent="0.2">
      <c r="A464" t="s">
        <v>1208</v>
      </c>
      <c r="B464" t="s">
        <v>1209</v>
      </c>
      <c r="C464" t="s">
        <v>10</v>
      </c>
      <c r="D464">
        <v>11</v>
      </c>
      <c r="E464">
        <v>908</v>
      </c>
      <c r="F464" t="s">
        <v>870</v>
      </c>
      <c r="H464" t="s">
        <v>1521</v>
      </c>
      <c r="I464" t="s">
        <v>1522</v>
      </c>
      <c r="K464" t="s">
        <v>1523</v>
      </c>
      <c r="L464" t="s">
        <v>1524</v>
      </c>
      <c r="M464" t="s">
        <v>1525</v>
      </c>
      <c r="N464" t="s">
        <v>1511</v>
      </c>
      <c r="AD464" t="s">
        <v>1504</v>
      </c>
      <c r="AH464" t="s">
        <v>2045</v>
      </c>
    </row>
    <row r="465" spans="1:34" x14ac:dyDescent="0.2">
      <c r="A465" t="s">
        <v>1093</v>
      </c>
      <c r="B465" t="s">
        <v>552</v>
      </c>
      <c r="C465" t="s">
        <v>218</v>
      </c>
      <c r="D465">
        <v>21</v>
      </c>
      <c r="E465">
        <v>9624</v>
      </c>
      <c r="F465" t="s">
        <v>687</v>
      </c>
      <c r="G465" t="s">
        <v>554</v>
      </c>
      <c r="H465" t="s">
        <v>1547</v>
      </c>
      <c r="I465" t="s">
        <v>1548</v>
      </c>
      <c r="K465" t="s">
        <v>1547</v>
      </c>
      <c r="M465" t="s">
        <v>1518</v>
      </c>
      <c r="N465" t="s">
        <v>1549</v>
      </c>
      <c r="W465" t="s">
        <v>1550</v>
      </c>
      <c r="AC465" t="s">
        <v>1503</v>
      </c>
      <c r="AD465" t="s">
        <v>1504</v>
      </c>
      <c r="AH465" t="s">
        <v>1685</v>
      </c>
    </row>
    <row r="466" spans="1:34" x14ac:dyDescent="0.2">
      <c r="A466" t="s">
        <v>795</v>
      </c>
      <c r="B466" t="s">
        <v>796</v>
      </c>
      <c r="C466" t="s">
        <v>10</v>
      </c>
      <c r="D466">
        <v>86</v>
      </c>
      <c r="E466">
        <v>41816</v>
      </c>
      <c r="F466" t="s">
        <v>750</v>
      </c>
      <c r="G466" t="s">
        <v>751</v>
      </c>
      <c r="H466" t="s">
        <v>1767</v>
      </c>
      <c r="I466" t="s">
        <v>1768</v>
      </c>
      <c r="K466" t="s">
        <v>1767</v>
      </c>
      <c r="M466" t="s">
        <v>1769</v>
      </c>
      <c r="N466" t="s">
        <v>1511</v>
      </c>
      <c r="S466" t="s">
        <v>1770</v>
      </c>
      <c r="AA466" t="s">
        <v>1771</v>
      </c>
      <c r="AC466" t="s">
        <v>1503</v>
      </c>
      <c r="AD466" t="s">
        <v>1504</v>
      </c>
      <c r="AH466" t="s">
        <v>1772</v>
      </c>
    </row>
    <row r="467" spans="1:34" x14ac:dyDescent="0.2">
      <c r="A467" t="s">
        <v>112</v>
      </c>
      <c r="B467" t="s">
        <v>113</v>
      </c>
      <c r="C467" t="s">
        <v>10</v>
      </c>
      <c r="D467">
        <v>4000</v>
      </c>
      <c r="E467">
        <v>2015470</v>
      </c>
      <c r="F467" t="s">
        <v>114</v>
      </c>
      <c r="G467" t="s">
        <v>115</v>
      </c>
      <c r="H467" t="s">
        <v>1724</v>
      </c>
      <c r="I467" t="s">
        <v>1534</v>
      </c>
      <c r="K467" t="s">
        <v>1725</v>
      </c>
      <c r="M467" t="s">
        <v>1773</v>
      </c>
      <c r="N467" t="s">
        <v>1511</v>
      </c>
      <c r="O467" t="s">
        <v>1774</v>
      </c>
      <c r="AA467" t="s">
        <v>1537</v>
      </c>
      <c r="AC467" t="s">
        <v>1503</v>
      </c>
      <c r="AH467" t="s">
        <v>1775</v>
      </c>
    </row>
    <row r="468" spans="1:34" x14ac:dyDescent="0.2">
      <c r="A468" t="s">
        <v>47</v>
      </c>
      <c r="B468" t="s">
        <v>36</v>
      </c>
      <c r="C468" t="s">
        <v>10</v>
      </c>
      <c r="D468">
        <v>10726</v>
      </c>
      <c r="E468">
        <v>1034799</v>
      </c>
      <c r="F468" t="s">
        <v>37</v>
      </c>
      <c r="G468" t="s">
        <v>38</v>
      </c>
      <c r="H468" t="s">
        <v>1651</v>
      </c>
      <c r="I468" t="s">
        <v>1652</v>
      </c>
      <c r="K468" t="s">
        <v>1653</v>
      </c>
      <c r="M468" t="s">
        <v>1557</v>
      </c>
      <c r="N468" t="s">
        <v>1511</v>
      </c>
      <c r="AA468" t="s">
        <v>1654</v>
      </c>
      <c r="AC468" t="s">
        <v>1503</v>
      </c>
      <c r="AH468" t="s">
        <v>2046</v>
      </c>
    </row>
    <row r="469" spans="1:34" x14ac:dyDescent="0.2">
      <c r="A469" t="s">
        <v>23</v>
      </c>
      <c r="B469" t="s">
        <v>9</v>
      </c>
      <c r="C469" t="s">
        <v>10</v>
      </c>
      <c r="D469">
        <v>18807</v>
      </c>
      <c r="E469">
        <v>6167839</v>
      </c>
      <c r="F469" t="s">
        <v>24</v>
      </c>
      <c r="G469" t="s">
        <v>25</v>
      </c>
      <c r="H469" t="s">
        <v>1515</v>
      </c>
      <c r="I469" t="s">
        <v>1516</v>
      </c>
      <c r="K469" t="s">
        <v>1517</v>
      </c>
      <c r="M469" t="s">
        <v>1518</v>
      </c>
      <c r="N469" t="s">
        <v>1511</v>
      </c>
      <c r="AA469" t="s">
        <v>1537</v>
      </c>
      <c r="AD469" t="s">
        <v>1504</v>
      </c>
      <c r="AH469" t="s">
        <v>1910</v>
      </c>
    </row>
    <row r="470" spans="1:34" x14ac:dyDescent="0.2">
      <c r="A470" t="s">
        <v>1094</v>
      </c>
      <c r="B470" t="s">
        <v>818</v>
      </c>
      <c r="C470" t="s">
        <v>10</v>
      </c>
      <c r="D470">
        <v>21</v>
      </c>
      <c r="E470">
        <v>1887</v>
      </c>
      <c r="F470" t="s">
        <v>870</v>
      </c>
      <c r="H470" t="s">
        <v>1521</v>
      </c>
      <c r="I470" t="s">
        <v>1522</v>
      </c>
      <c r="K470" t="s">
        <v>1523</v>
      </c>
      <c r="L470" t="s">
        <v>1524</v>
      </c>
      <c r="M470" t="s">
        <v>1525</v>
      </c>
      <c r="N470" t="s">
        <v>1511</v>
      </c>
      <c r="AD470" t="s">
        <v>1504</v>
      </c>
      <c r="AH470" t="s">
        <v>1999</v>
      </c>
    </row>
    <row r="471" spans="1:34" x14ac:dyDescent="0.2">
      <c r="A471" t="s">
        <v>131</v>
      </c>
      <c r="B471" t="s">
        <v>9</v>
      </c>
      <c r="C471" t="s">
        <v>10</v>
      </c>
      <c r="D471">
        <v>3518</v>
      </c>
      <c r="E471">
        <v>1305894</v>
      </c>
      <c r="F471" t="s">
        <v>28</v>
      </c>
      <c r="G471" t="s">
        <v>29</v>
      </c>
      <c r="H471" t="s">
        <v>1515</v>
      </c>
      <c r="I471" t="s">
        <v>1516</v>
      </c>
      <c r="K471" t="s">
        <v>1517</v>
      </c>
      <c r="M471" t="s">
        <v>1518</v>
      </c>
      <c r="N471" t="s">
        <v>1511</v>
      </c>
      <c r="AD471" t="s">
        <v>1504</v>
      </c>
      <c r="AH471" t="s">
        <v>2047</v>
      </c>
    </row>
    <row r="472" spans="1:34" x14ac:dyDescent="0.2">
      <c r="A472" t="s">
        <v>469</v>
      </c>
      <c r="B472" t="s">
        <v>470</v>
      </c>
      <c r="C472" t="s">
        <v>10</v>
      </c>
      <c r="D472">
        <v>386</v>
      </c>
      <c r="E472">
        <v>125528</v>
      </c>
      <c r="F472" t="s">
        <v>364</v>
      </c>
      <c r="H472" t="s">
        <v>1803</v>
      </c>
      <c r="I472" t="s">
        <v>1534</v>
      </c>
      <c r="K472" t="s">
        <v>1803</v>
      </c>
      <c r="M472" t="s">
        <v>1518</v>
      </c>
      <c r="N472" t="s">
        <v>1511</v>
      </c>
      <c r="AH472" t="s">
        <v>1804</v>
      </c>
    </row>
    <row r="473" spans="1:34" x14ac:dyDescent="0.2">
      <c r="A473" t="s">
        <v>1210</v>
      </c>
      <c r="B473" t="s">
        <v>1174</v>
      </c>
      <c r="C473" t="s">
        <v>10</v>
      </c>
      <c r="D473">
        <v>11</v>
      </c>
      <c r="E473">
        <v>1326</v>
      </c>
      <c r="F473" t="s">
        <v>1109</v>
      </c>
      <c r="G473" t="s">
        <v>1110</v>
      </c>
      <c r="H473" t="s">
        <v>1592</v>
      </c>
      <c r="I473" t="s">
        <v>1534</v>
      </c>
      <c r="J473" t="s">
        <v>1604</v>
      </c>
      <c r="K473" t="s">
        <v>1594</v>
      </c>
      <c r="M473" t="s">
        <v>1518</v>
      </c>
      <c r="N473" t="s">
        <v>1511</v>
      </c>
      <c r="O473" t="s">
        <v>1595</v>
      </c>
      <c r="AH473" t="s">
        <v>1606</v>
      </c>
    </row>
    <row r="474" spans="1:34" x14ac:dyDescent="0.2">
      <c r="A474" t="s">
        <v>1396</v>
      </c>
      <c r="B474" t="s">
        <v>1123</v>
      </c>
      <c r="C474" t="s">
        <v>218</v>
      </c>
      <c r="D474">
        <v>1</v>
      </c>
      <c r="E474">
        <v>871</v>
      </c>
      <c r="F474" t="s">
        <v>1044</v>
      </c>
      <c r="G474" t="s">
        <v>1045</v>
      </c>
      <c r="H474" t="s">
        <v>1547</v>
      </c>
      <c r="I474" t="s">
        <v>1548</v>
      </c>
      <c r="K474" t="s">
        <v>1547</v>
      </c>
      <c r="M474" t="s">
        <v>1518</v>
      </c>
      <c r="N474" t="s">
        <v>1549</v>
      </c>
      <c r="W474" t="s">
        <v>1607</v>
      </c>
      <c r="AC474" t="s">
        <v>1503</v>
      </c>
      <c r="AD474" t="s">
        <v>1504</v>
      </c>
      <c r="AH474" t="s">
        <v>1611</v>
      </c>
    </row>
    <row r="475" spans="1:34" x14ac:dyDescent="0.2">
      <c r="A475" t="s">
        <v>819</v>
      </c>
      <c r="B475" t="s">
        <v>374</v>
      </c>
      <c r="C475" t="s">
        <v>10</v>
      </c>
      <c r="D475">
        <v>77</v>
      </c>
      <c r="E475">
        <v>7416</v>
      </c>
      <c r="F475" t="s">
        <v>747</v>
      </c>
      <c r="H475" t="s">
        <v>1521</v>
      </c>
      <c r="I475" t="s">
        <v>1522</v>
      </c>
      <c r="K475" t="s">
        <v>1523</v>
      </c>
      <c r="L475" t="s">
        <v>1524</v>
      </c>
      <c r="M475" t="s">
        <v>1525</v>
      </c>
      <c r="N475" t="s">
        <v>1511</v>
      </c>
      <c r="AD475" t="s">
        <v>1504</v>
      </c>
      <c r="AH475" t="s">
        <v>2048</v>
      </c>
    </row>
    <row r="476" spans="1:34" x14ac:dyDescent="0.2">
      <c r="A476" t="s">
        <v>860</v>
      </c>
      <c r="B476" t="s">
        <v>329</v>
      </c>
      <c r="C476" t="s">
        <v>10</v>
      </c>
      <c r="D476">
        <v>64</v>
      </c>
      <c r="E476">
        <v>6187</v>
      </c>
      <c r="F476" t="s">
        <v>330</v>
      </c>
      <c r="H476" t="s">
        <v>1521</v>
      </c>
      <c r="I476" t="s">
        <v>1522</v>
      </c>
      <c r="K476" t="s">
        <v>1523</v>
      </c>
      <c r="L476" t="s">
        <v>1524</v>
      </c>
      <c r="M476" t="s">
        <v>1525</v>
      </c>
      <c r="N476" t="s">
        <v>1511</v>
      </c>
      <c r="AA476" t="s">
        <v>1582</v>
      </c>
      <c r="AD476" t="s">
        <v>1504</v>
      </c>
      <c r="AH476" t="s">
        <v>1966</v>
      </c>
    </row>
    <row r="477" spans="1:34" x14ac:dyDescent="0.2">
      <c r="A477" s="1" t="s">
        <v>822</v>
      </c>
      <c r="B477" t="s">
        <v>823</v>
      </c>
      <c r="C477" t="s">
        <v>10</v>
      </c>
      <c r="D477">
        <v>76</v>
      </c>
      <c r="E477">
        <v>12991</v>
      </c>
      <c r="F477" t="s">
        <v>640</v>
      </c>
      <c r="G477" t="s">
        <v>641</v>
      </c>
      <c r="H477" t="s">
        <v>1521</v>
      </c>
      <c r="I477" t="s">
        <v>1565</v>
      </c>
      <c r="K477" t="s">
        <v>1566</v>
      </c>
      <c r="M477" t="s">
        <v>1567</v>
      </c>
      <c r="N477" t="s">
        <v>1511</v>
      </c>
      <c r="O477" t="s">
        <v>1568</v>
      </c>
      <c r="AD477" t="s">
        <v>1504</v>
      </c>
      <c r="AH477" t="s">
        <v>2049</v>
      </c>
    </row>
    <row r="478" spans="1:34" x14ac:dyDescent="0.2">
      <c r="A478" t="s">
        <v>853</v>
      </c>
      <c r="B478" t="s">
        <v>666</v>
      </c>
      <c r="C478" t="s">
        <v>10</v>
      </c>
      <c r="D478">
        <v>65</v>
      </c>
      <c r="E478">
        <v>4349</v>
      </c>
      <c r="F478" t="s">
        <v>830</v>
      </c>
      <c r="H478" t="s">
        <v>1521</v>
      </c>
      <c r="I478" t="s">
        <v>1522</v>
      </c>
      <c r="K478" t="s">
        <v>1523</v>
      </c>
      <c r="L478" t="s">
        <v>1524</v>
      </c>
      <c r="M478" t="s">
        <v>1525</v>
      </c>
      <c r="N478" t="s">
        <v>1511</v>
      </c>
      <c r="AD478" t="s">
        <v>1504</v>
      </c>
      <c r="AH478" t="s">
        <v>2050</v>
      </c>
    </row>
    <row r="479" spans="1:34" x14ac:dyDescent="0.2">
      <c r="A479" t="s">
        <v>905</v>
      </c>
      <c r="B479" t="s">
        <v>332</v>
      </c>
      <c r="C479" t="s">
        <v>10</v>
      </c>
      <c r="D479">
        <v>51</v>
      </c>
      <c r="E479">
        <v>6979</v>
      </c>
      <c r="F479" t="s">
        <v>333</v>
      </c>
      <c r="H479" t="s">
        <v>1506</v>
      </c>
      <c r="I479" t="s">
        <v>1507</v>
      </c>
      <c r="J479" t="s">
        <v>1508</v>
      </c>
      <c r="K479" t="s">
        <v>1509</v>
      </c>
      <c r="M479" t="s">
        <v>1510</v>
      </c>
      <c r="N479" t="s">
        <v>1511</v>
      </c>
      <c r="S479" t="s">
        <v>1512</v>
      </c>
      <c r="AC479" t="s">
        <v>1503</v>
      </c>
      <c r="AH479" t="s">
        <v>1514</v>
      </c>
    </row>
    <row r="480" spans="1:34" x14ac:dyDescent="0.2">
      <c r="A480" t="s">
        <v>642</v>
      </c>
      <c r="B480" t="s">
        <v>624</v>
      </c>
      <c r="C480" t="s">
        <v>10</v>
      </c>
      <c r="D480">
        <v>173</v>
      </c>
      <c r="E480">
        <v>81469</v>
      </c>
      <c r="F480" t="s">
        <v>625</v>
      </c>
      <c r="G480" t="s">
        <v>626</v>
      </c>
      <c r="H480" t="s">
        <v>1657</v>
      </c>
      <c r="I480" t="s">
        <v>1658</v>
      </c>
      <c r="K480" t="s">
        <v>1657</v>
      </c>
      <c r="M480" t="s">
        <v>1518</v>
      </c>
      <c r="N480" t="s">
        <v>1511</v>
      </c>
      <c r="O480" t="s">
        <v>2051</v>
      </c>
      <c r="U480" t="s">
        <v>2052</v>
      </c>
    </row>
    <row r="481" spans="1:34" x14ac:dyDescent="0.2">
      <c r="A481" t="s">
        <v>1263</v>
      </c>
      <c r="B481" t="s">
        <v>1174</v>
      </c>
      <c r="C481" t="s">
        <v>10</v>
      </c>
      <c r="D481">
        <v>7</v>
      </c>
      <c r="E481">
        <v>1629</v>
      </c>
      <c r="F481" t="s">
        <v>1109</v>
      </c>
      <c r="G481" t="s">
        <v>1110</v>
      </c>
      <c r="H481" t="s">
        <v>1592</v>
      </c>
      <c r="I481" t="s">
        <v>1534</v>
      </c>
      <c r="J481" t="s">
        <v>1604</v>
      </c>
      <c r="K481" t="s">
        <v>1594</v>
      </c>
      <c r="M481" t="s">
        <v>1518</v>
      </c>
      <c r="N481" t="s">
        <v>1511</v>
      </c>
      <c r="O481" t="s">
        <v>1595</v>
      </c>
      <c r="AA481" t="s">
        <v>1704</v>
      </c>
      <c r="AH481" t="s">
        <v>1606</v>
      </c>
    </row>
    <row r="482" spans="1:34" x14ac:dyDescent="0.2">
      <c r="A482" t="s">
        <v>1148</v>
      </c>
      <c r="B482" t="s">
        <v>1027</v>
      </c>
      <c r="C482" t="s">
        <v>218</v>
      </c>
      <c r="D482">
        <v>16</v>
      </c>
      <c r="E482">
        <v>7794</v>
      </c>
      <c r="F482" t="s">
        <v>553</v>
      </c>
      <c r="G482" t="s">
        <v>554</v>
      </c>
      <c r="H482" t="s">
        <v>1547</v>
      </c>
      <c r="I482" t="s">
        <v>1548</v>
      </c>
      <c r="K482" t="s">
        <v>1547</v>
      </c>
      <c r="M482" t="s">
        <v>1518</v>
      </c>
      <c r="N482" t="s">
        <v>1549</v>
      </c>
      <c r="W482" t="s">
        <v>1607</v>
      </c>
      <c r="AC482" t="s">
        <v>1503</v>
      </c>
      <c r="AD482" t="s">
        <v>1504</v>
      </c>
      <c r="AH482" t="s">
        <v>1608</v>
      </c>
    </row>
    <row r="483" spans="1:34" x14ac:dyDescent="0.2">
      <c r="A483" t="s">
        <v>1237</v>
      </c>
      <c r="B483" t="s">
        <v>1238</v>
      </c>
      <c r="C483" t="s">
        <v>10</v>
      </c>
      <c r="D483">
        <v>9</v>
      </c>
      <c r="E483">
        <v>633</v>
      </c>
      <c r="F483" t="s">
        <v>789</v>
      </c>
      <c r="H483" t="s">
        <v>1521</v>
      </c>
      <c r="I483" t="s">
        <v>1522</v>
      </c>
      <c r="K483" t="s">
        <v>1523</v>
      </c>
      <c r="L483" t="s">
        <v>1524</v>
      </c>
      <c r="M483" t="s">
        <v>1525</v>
      </c>
      <c r="N483" t="s">
        <v>1511</v>
      </c>
      <c r="AA483" t="s">
        <v>1526</v>
      </c>
      <c r="AD483" t="s">
        <v>1504</v>
      </c>
      <c r="AH483" t="s">
        <v>2053</v>
      </c>
    </row>
    <row r="484" spans="1:34" x14ac:dyDescent="0.2">
      <c r="A484" t="s">
        <v>1335</v>
      </c>
      <c r="B484" t="s">
        <v>1282</v>
      </c>
      <c r="C484" t="s">
        <v>10</v>
      </c>
      <c r="D484">
        <v>3</v>
      </c>
      <c r="E484">
        <v>641</v>
      </c>
      <c r="F484" t="s">
        <v>1283</v>
      </c>
      <c r="G484" t="s">
        <v>1098</v>
      </c>
      <c r="H484" t="s">
        <v>1592</v>
      </c>
      <c r="I484" t="s">
        <v>1534</v>
      </c>
      <c r="J484" t="s">
        <v>1593</v>
      </c>
      <c r="K484" t="s">
        <v>1594</v>
      </c>
      <c r="M484" t="s">
        <v>1518</v>
      </c>
      <c r="N484" t="s">
        <v>1511</v>
      </c>
      <c r="O484" t="s">
        <v>1595</v>
      </c>
      <c r="AA484" t="s">
        <v>1739</v>
      </c>
      <c r="AH484" t="s">
        <v>1597</v>
      </c>
    </row>
    <row r="485" spans="1:34" x14ac:dyDescent="0.2">
      <c r="A485" t="s">
        <v>878</v>
      </c>
      <c r="B485" t="s">
        <v>332</v>
      </c>
      <c r="C485" t="s">
        <v>10</v>
      </c>
      <c r="D485">
        <v>58</v>
      </c>
      <c r="E485">
        <v>5759</v>
      </c>
      <c r="F485" t="s">
        <v>333</v>
      </c>
      <c r="H485" t="s">
        <v>1506</v>
      </c>
      <c r="I485" t="s">
        <v>1507</v>
      </c>
      <c r="J485" t="s">
        <v>1508</v>
      </c>
      <c r="K485" t="s">
        <v>1509</v>
      </c>
      <c r="M485" t="s">
        <v>1510</v>
      </c>
      <c r="N485" t="s">
        <v>1511</v>
      </c>
      <c r="S485" t="s">
        <v>1512</v>
      </c>
      <c r="AA485" t="s">
        <v>1711</v>
      </c>
      <c r="AC485" t="s">
        <v>1503</v>
      </c>
      <c r="AH485" t="s">
        <v>1514</v>
      </c>
    </row>
    <row r="486" spans="1:34" x14ac:dyDescent="0.2">
      <c r="A486" t="s">
        <v>900</v>
      </c>
      <c r="B486" t="s">
        <v>901</v>
      </c>
      <c r="C486" t="s">
        <v>10</v>
      </c>
      <c r="D486">
        <v>53</v>
      </c>
      <c r="E486">
        <v>3916</v>
      </c>
      <c r="F486" t="s">
        <v>902</v>
      </c>
      <c r="H486" t="s">
        <v>1521</v>
      </c>
      <c r="I486" t="s">
        <v>1522</v>
      </c>
      <c r="K486" t="s">
        <v>1523</v>
      </c>
      <c r="L486" t="s">
        <v>1524</v>
      </c>
      <c r="M486" t="s">
        <v>1525</v>
      </c>
      <c r="N486" t="s">
        <v>1511</v>
      </c>
      <c r="AD486" t="s">
        <v>1504</v>
      </c>
      <c r="AH486" t="s">
        <v>1901</v>
      </c>
    </row>
    <row r="487" spans="1:34" x14ac:dyDescent="0.2">
      <c r="A487" t="s">
        <v>937</v>
      </c>
      <c r="B487" t="s">
        <v>650</v>
      </c>
      <c r="C487" t="s">
        <v>10</v>
      </c>
      <c r="D487">
        <v>45</v>
      </c>
      <c r="E487">
        <v>5305</v>
      </c>
      <c r="F487" t="s">
        <v>640</v>
      </c>
      <c r="G487" t="s">
        <v>641</v>
      </c>
      <c r="H487" t="s">
        <v>1521</v>
      </c>
      <c r="I487" t="s">
        <v>1565</v>
      </c>
      <c r="K487" t="s">
        <v>1566</v>
      </c>
      <c r="M487" t="s">
        <v>1567</v>
      </c>
      <c r="N487" t="s">
        <v>1511</v>
      </c>
      <c r="AD487" t="s">
        <v>1504</v>
      </c>
      <c r="AE487" t="s">
        <v>1912</v>
      </c>
      <c r="AH487" t="s">
        <v>2054</v>
      </c>
    </row>
    <row r="488" spans="1:34" x14ac:dyDescent="0.2">
      <c r="A488" t="s">
        <v>1043</v>
      </c>
      <c r="B488" t="s">
        <v>839</v>
      </c>
      <c r="C488" t="s">
        <v>218</v>
      </c>
      <c r="D488">
        <v>27</v>
      </c>
      <c r="E488">
        <v>12428</v>
      </c>
      <c r="F488" t="s">
        <v>1044</v>
      </c>
      <c r="G488" t="s">
        <v>1045</v>
      </c>
      <c r="H488" t="s">
        <v>1547</v>
      </c>
      <c r="I488" t="s">
        <v>1548</v>
      </c>
      <c r="K488" t="s">
        <v>1547</v>
      </c>
      <c r="M488" t="s">
        <v>1518</v>
      </c>
      <c r="N488" t="s">
        <v>1549</v>
      </c>
      <c r="W488" t="s">
        <v>1607</v>
      </c>
      <c r="AC488" t="s">
        <v>1503</v>
      </c>
      <c r="AD488" t="s">
        <v>1504</v>
      </c>
      <c r="AH488" t="s">
        <v>1808</v>
      </c>
    </row>
    <row r="489" spans="1:34" x14ac:dyDescent="0.2">
      <c r="A489" t="s">
        <v>1336</v>
      </c>
      <c r="B489" t="s">
        <v>1199</v>
      </c>
      <c r="C489" t="s">
        <v>218</v>
      </c>
      <c r="D489">
        <v>3</v>
      </c>
      <c r="E489">
        <v>1572</v>
      </c>
      <c r="F489" t="s">
        <v>1144</v>
      </c>
      <c r="G489" t="s">
        <v>1145</v>
      </c>
      <c r="H489" t="s">
        <v>1547</v>
      </c>
      <c r="I489" t="s">
        <v>1548</v>
      </c>
      <c r="K489" t="s">
        <v>1547</v>
      </c>
      <c r="M489" t="s">
        <v>1518</v>
      </c>
      <c r="N489" t="s">
        <v>1549</v>
      </c>
      <c r="W489" t="s">
        <v>1552</v>
      </c>
      <c r="AC489" t="s">
        <v>1503</v>
      </c>
      <c r="AD489" t="s">
        <v>1504</v>
      </c>
      <c r="AH489" t="s">
        <v>1611</v>
      </c>
    </row>
    <row r="490" spans="1:34" x14ac:dyDescent="0.2">
      <c r="A490" t="s">
        <v>1448</v>
      </c>
      <c r="B490" t="s">
        <v>1428</v>
      </c>
      <c r="C490" t="s">
        <v>10</v>
      </c>
      <c r="D490">
        <v>0</v>
      </c>
      <c r="E490">
        <v>13</v>
      </c>
      <c r="F490" t="s">
        <v>1413</v>
      </c>
      <c r="G490" t="s">
        <v>1414</v>
      </c>
      <c r="H490" t="s">
        <v>1592</v>
      </c>
      <c r="I490" t="s">
        <v>1534</v>
      </c>
      <c r="J490" t="s">
        <v>1604</v>
      </c>
      <c r="K490" t="s">
        <v>1594</v>
      </c>
      <c r="M490" t="s">
        <v>1518</v>
      </c>
      <c r="N490" t="s">
        <v>1511</v>
      </c>
      <c r="O490" t="s">
        <v>1595</v>
      </c>
      <c r="AA490" t="s">
        <v>1704</v>
      </c>
      <c r="AH490" t="s">
        <v>1597</v>
      </c>
    </row>
    <row r="491" spans="1:34" x14ac:dyDescent="0.2">
      <c r="A491" t="s">
        <v>1023</v>
      </c>
      <c r="B491" t="s">
        <v>1024</v>
      </c>
      <c r="C491" t="s">
        <v>218</v>
      </c>
      <c r="D491">
        <v>31</v>
      </c>
      <c r="E491">
        <v>35123</v>
      </c>
      <c r="F491" t="s">
        <v>984</v>
      </c>
      <c r="G491" t="s">
        <v>985</v>
      </c>
      <c r="H491" t="s">
        <v>1547</v>
      </c>
      <c r="I491" t="s">
        <v>1548</v>
      </c>
      <c r="J491" t="s">
        <v>1547</v>
      </c>
      <c r="K491" t="s">
        <v>1547</v>
      </c>
      <c r="M491" t="s">
        <v>1614</v>
      </c>
      <c r="N491" t="s">
        <v>1549</v>
      </c>
      <c r="P491" t="s">
        <v>1805</v>
      </c>
      <c r="V491" t="s">
        <v>1806</v>
      </c>
      <c r="W491" t="s">
        <v>1616</v>
      </c>
      <c r="AC491" t="s">
        <v>1503</v>
      </c>
      <c r="AH491" t="s">
        <v>1807</v>
      </c>
    </row>
    <row r="492" spans="1:34" x14ac:dyDescent="0.2">
      <c r="A492" t="s">
        <v>1100</v>
      </c>
      <c r="B492" t="s">
        <v>1101</v>
      </c>
      <c r="C492" t="s">
        <v>10</v>
      </c>
      <c r="D492">
        <v>20</v>
      </c>
      <c r="E492">
        <v>16738</v>
      </c>
      <c r="F492" t="s">
        <v>1097</v>
      </c>
      <c r="G492" t="s">
        <v>1098</v>
      </c>
      <c r="H492" t="s">
        <v>1767</v>
      </c>
      <c r="I492" t="s">
        <v>1768</v>
      </c>
      <c r="K492" t="s">
        <v>1767</v>
      </c>
      <c r="N492" t="s">
        <v>1511</v>
      </c>
      <c r="O492" t="s">
        <v>1664</v>
      </c>
      <c r="AA492" t="s">
        <v>1868</v>
      </c>
      <c r="AC492" t="s">
        <v>1503</v>
      </c>
      <c r="AH492" t="s">
        <v>2055</v>
      </c>
    </row>
    <row r="493" spans="1:34" x14ac:dyDescent="0.2">
      <c r="A493" t="s">
        <v>1120</v>
      </c>
      <c r="B493" t="s">
        <v>772</v>
      </c>
      <c r="C493" t="s">
        <v>10</v>
      </c>
      <c r="D493">
        <v>19</v>
      </c>
      <c r="E493">
        <v>2873</v>
      </c>
      <c r="F493" t="s">
        <v>338</v>
      </c>
      <c r="H493" t="s">
        <v>1521</v>
      </c>
      <c r="I493" t="s">
        <v>1522</v>
      </c>
      <c r="K493" t="s">
        <v>1523</v>
      </c>
      <c r="L493" t="s">
        <v>1524</v>
      </c>
      <c r="M493" t="s">
        <v>1525</v>
      </c>
      <c r="N493" t="s">
        <v>1511</v>
      </c>
      <c r="AD493" t="s">
        <v>1504</v>
      </c>
      <c r="AH493" t="s">
        <v>2056</v>
      </c>
    </row>
    <row r="494" spans="1:34" x14ac:dyDescent="0.2">
      <c r="A494" t="s">
        <v>998</v>
      </c>
      <c r="B494" t="s">
        <v>999</v>
      </c>
      <c r="C494" t="s">
        <v>10</v>
      </c>
      <c r="D494">
        <v>34</v>
      </c>
      <c r="E494">
        <v>8207</v>
      </c>
      <c r="F494" t="s">
        <v>1000</v>
      </c>
      <c r="G494" t="s">
        <v>1001</v>
      </c>
      <c r="H494" t="s">
        <v>1787</v>
      </c>
      <c r="I494" t="s">
        <v>1534</v>
      </c>
      <c r="J494" t="s">
        <v>1907</v>
      </c>
      <c r="K494" t="s">
        <v>1787</v>
      </c>
      <c r="M494" t="s">
        <v>1518</v>
      </c>
      <c r="N494" t="s">
        <v>1511</v>
      </c>
      <c r="O494" t="s">
        <v>1908</v>
      </c>
      <c r="AH494" t="s">
        <v>2057</v>
      </c>
    </row>
    <row r="495" spans="1:34" x14ac:dyDescent="0.2">
      <c r="A495" t="s">
        <v>1149</v>
      </c>
      <c r="B495" t="s">
        <v>332</v>
      </c>
      <c r="C495" t="s">
        <v>10</v>
      </c>
      <c r="D495">
        <v>16</v>
      </c>
      <c r="E495">
        <v>7033</v>
      </c>
      <c r="F495" t="s">
        <v>1033</v>
      </c>
      <c r="H495" t="s">
        <v>1506</v>
      </c>
      <c r="I495" t="s">
        <v>1507</v>
      </c>
      <c r="J495" t="s">
        <v>1508</v>
      </c>
      <c r="K495" t="s">
        <v>1509</v>
      </c>
      <c r="N495" t="s">
        <v>1511</v>
      </c>
      <c r="W495" t="s">
        <v>1811</v>
      </c>
      <c r="AA495" t="s">
        <v>1537</v>
      </c>
      <c r="AC495" t="s">
        <v>1503</v>
      </c>
      <c r="AH495" t="s">
        <v>1514</v>
      </c>
    </row>
    <row r="496" spans="1:34" x14ac:dyDescent="0.2">
      <c r="A496" t="s">
        <v>1365</v>
      </c>
      <c r="B496" t="s">
        <v>1262</v>
      </c>
      <c r="C496" t="s">
        <v>10</v>
      </c>
      <c r="D496">
        <v>2</v>
      </c>
      <c r="E496">
        <v>435</v>
      </c>
      <c r="F496" t="s">
        <v>1114</v>
      </c>
      <c r="G496" t="s">
        <v>1115</v>
      </c>
      <c r="H496" t="s">
        <v>1592</v>
      </c>
      <c r="I496" t="s">
        <v>1534</v>
      </c>
      <c r="J496" t="s">
        <v>1593</v>
      </c>
      <c r="K496" t="s">
        <v>1594</v>
      </c>
      <c r="M496" t="s">
        <v>1518</v>
      </c>
      <c r="N496" t="s">
        <v>1511</v>
      </c>
      <c r="O496" t="s">
        <v>1595</v>
      </c>
      <c r="AH496" t="s">
        <v>1672</v>
      </c>
    </row>
    <row r="497" spans="1:34" x14ac:dyDescent="0.2">
      <c r="A497" t="s">
        <v>542</v>
      </c>
      <c r="B497" t="s">
        <v>309</v>
      </c>
      <c r="C497" t="s">
        <v>10</v>
      </c>
      <c r="D497">
        <v>233</v>
      </c>
      <c r="E497">
        <v>36882</v>
      </c>
      <c r="F497" t="s">
        <v>310</v>
      </c>
      <c r="G497" t="s">
        <v>311</v>
      </c>
      <c r="H497" t="s">
        <v>1570</v>
      </c>
      <c r="I497" t="s">
        <v>1571</v>
      </c>
      <c r="J497" t="s">
        <v>1572</v>
      </c>
      <c r="K497" t="s">
        <v>1573</v>
      </c>
      <c r="M497" t="s">
        <v>1518</v>
      </c>
      <c r="N497" t="s">
        <v>1511</v>
      </c>
      <c r="O497" t="s">
        <v>1574</v>
      </c>
      <c r="AC497" t="s">
        <v>1503</v>
      </c>
      <c r="AE497" t="s">
        <v>1779</v>
      </c>
      <c r="AH497" t="s">
        <v>1581</v>
      </c>
    </row>
    <row r="498" spans="1:34" x14ac:dyDescent="0.2">
      <c r="A498" t="s">
        <v>763</v>
      </c>
      <c r="B498" t="s">
        <v>332</v>
      </c>
      <c r="C498" t="s">
        <v>10</v>
      </c>
      <c r="D498">
        <v>100</v>
      </c>
      <c r="E498">
        <v>11240</v>
      </c>
      <c r="F498" t="s">
        <v>333</v>
      </c>
      <c r="H498" t="s">
        <v>1506</v>
      </c>
      <c r="I498" t="s">
        <v>1507</v>
      </c>
      <c r="J498" t="s">
        <v>1508</v>
      </c>
      <c r="K498" t="s">
        <v>1509</v>
      </c>
      <c r="M498" t="s">
        <v>1510</v>
      </c>
      <c r="N498" t="s">
        <v>1511</v>
      </c>
      <c r="S498" t="s">
        <v>1512</v>
      </c>
      <c r="AA498" t="s">
        <v>1520</v>
      </c>
      <c r="AC498" t="s">
        <v>1503</v>
      </c>
      <c r="AH498" t="s">
        <v>1514</v>
      </c>
    </row>
    <row r="499" spans="1:34" x14ac:dyDescent="0.2">
      <c r="A499" t="s">
        <v>960</v>
      </c>
      <c r="B499" t="s">
        <v>961</v>
      </c>
      <c r="C499" t="s">
        <v>218</v>
      </c>
      <c r="D499">
        <v>40</v>
      </c>
      <c r="E499">
        <v>22172</v>
      </c>
      <c r="F499" t="s">
        <v>840</v>
      </c>
      <c r="G499" t="s">
        <v>841</v>
      </c>
      <c r="H499" t="s">
        <v>1547</v>
      </c>
      <c r="I499" t="s">
        <v>1548</v>
      </c>
      <c r="K499" t="s">
        <v>1547</v>
      </c>
      <c r="M499" t="s">
        <v>1518</v>
      </c>
      <c r="N499" t="s">
        <v>1549</v>
      </c>
      <c r="W499" t="s">
        <v>1550</v>
      </c>
      <c r="AC499" t="s">
        <v>1503</v>
      </c>
      <c r="AD499" t="s">
        <v>1504</v>
      </c>
      <c r="AH499" t="s">
        <v>1551</v>
      </c>
    </row>
    <row r="500" spans="1:34" x14ac:dyDescent="0.2">
      <c r="A500" t="s">
        <v>1449</v>
      </c>
      <c r="B500" t="s">
        <v>1450</v>
      </c>
      <c r="C500" t="s">
        <v>10</v>
      </c>
      <c r="D500">
        <v>0</v>
      </c>
      <c r="E500">
        <v>36</v>
      </c>
      <c r="F500" t="s">
        <v>1351</v>
      </c>
      <c r="H500" t="s">
        <v>1521</v>
      </c>
      <c r="I500" t="s">
        <v>1522</v>
      </c>
      <c r="K500" t="s">
        <v>1523</v>
      </c>
      <c r="L500" t="s">
        <v>1524</v>
      </c>
      <c r="M500" t="s">
        <v>1518</v>
      </c>
      <c r="N500" t="s">
        <v>1511</v>
      </c>
      <c r="AA500" t="s">
        <v>1526</v>
      </c>
      <c r="AD500" t="s">
        <v>1504</v>
      </c>
      <c r="AH500" t="s">
        <v>2058</v>
      </c>
    </row>
    <row r="501" spans="1:34" x14ac:dyDescent="0.2">
      <c r="A501" t="s">
        <v>411</v>
      </c>
      <c r="B501" t="s">
        <v>198</v>
      </c>
      <c r="C501" t="s">
        <v>10</v>
      </c>
      <c r="D501">
        <v>494</v>
      </c>
      <c r="E501">
        <v>160193</v>
      </c>
      <c r="F501" t="s">
        <v>15</v>
      </c>
      <c r="G501" t="s">
        <v>12</v>
      </c>
      <c r="H501" t="s">
        <v>1515</v>
      </c>
      <c r="I501" t="s">
        <v>1516</v>
      </c>
      <c r="K501" t="s">
        <v>1517</v>
      </c>
      <c r="M501" t="s">
        <v>1518</v>
      </c>
      <c r="N501" t="s">
        <v>1511</v>
      </c>
      <c r="AA501" t="s">
        <v>1537</v>
      </c>
      <c r="AD501" t="s">
        <v>1504</v>
      </c>
      <c r="AH501" t="s">
        <v>2059</v>
      </c>
    </row>
    <row r="502" spans="1:34" x14ac:dyDescent="0.2">
      <c r="A502" t="s">
        <v>1058</v>
      </c>
      <c r="B502" t="s">
        <v>1059</v>
      </c>
      <c r="C502" t="s">
        <v>218</v>
      </c>
      <c r="D502">
        <v>25</v>
      </c>
      <c r="E502">
        <v>24186</v>
      </c>
      <c r="F502" t="s">
        <v>1060</v>
      </c>
      <c r="G502" t="s">
        <v>1061</v>
      </c>
      <c r="H502" t="s">
        <v>1547</v>
      </c>
      <c r="I502" t="s">
        <v>1548</v>
      </c>
      <c r="J502" t="s">
        <v>1547</v>
      </c>
      <c r="K502" t="s">
        <v>1547</v>
      </c>
      <c r="M502" t="s">
        <v>1614</v>
      </c>
      <c r="N502" t="s">
        <v>1549</v>
      </c>
      <c r="V502" t="s">
        <v>1615</v>
      </c>
      <c r="W502" t="s">
        <v>1616</v>
      </c>
      <c r="AC502" t="s">
        <v>1503</v>
      </c>
      <c r="AH502" t="s">
        <v>2060</v>
      </c>
    </row>
    <row r="503" spans="1:34" x14ac:dyDescent="0.2">
      <c r="A503" t="s">
        <v>1304</v>
      </c>
      <c r="B503" t="s">
        <v>679</v>
      </c>
      <c r="C503" t="s">
        <v>10</v>
      </c>
      <c r="D503">
        <v>4</v>
      </c>
      <c r="E503">
        <v>392</v>
      </c>
      <c r="F503" t="s">
        <v>902</v>
      </c>
      <c r="H503" t="s">
        <v>1521</v>
      </c>
      <c r="I503" t="s">
        <v>1522</v>
      </c>
      <c r="K503" t="s">
        <v>1523</v>
      </c>
      <c r="L503" t="s">
        <v>1524</v>
      </c>
      <c r="M503" t="s">
        <v>1525</v>
      </c>
      <c r="N503" t="s">
        <v>1511</v>
      </c>
      <c r="AD503" t="s">
        <v>1504</v>
      </c>
      <c r="AH503" t="s">
        <v>1740</v>
      </c>
    </row>
    <row r="504" spans="1:34" x14ac:dyDescent="0.2">
      <c r="A504" t="s">
        <v>1224</v>
      </c>
      <c r="B504" t="s">
        <v>1225</v>
      </c>
      <c r="C504" t="s">
        <v>10</v>
      </c>
      <c r="D504">
        <v>10</v>
      </c>
      <c r="E504">
        <v>815</v>
      </c>
      <c r="F504" t="s">
        <v>979</v>
      </c>
      <c r="H504" t="s">
        <v>1521</v>
      </c>
      <c r="I504" t="s">
        <v>1522</v>
      </c>
      <c r="K504" t="s">
        <v>1523</v>
      </c>
      <c r="L504" t="s">
        <v>1524</v>
      </c>
      <c r="M504" t="s">
        <v>1525</v>
      </c>
      <c r="N504" t="s">
        <v>1511</v>
      </c>
      <c r="AA504" t="s">
        <v>1582</v>
      </c>
      <c r="AD504" t="s">
        <v>1504</v>
      </c>
      <c r="AH504" t="s">
        <v>2061</v>
      </c>
    </row>
    <row r="505" spans="1:34" x14ac:dyDescent="0.2">
      <c r="A505" t="s">
        <v>472</v>
      </c>
      <c r="B505" t="s">
        <v>416</v>
      </c>
      <c r="C505" t="s">
        <v>10</v>
      </c>
      <c r="D505">
        <v>380</v>
      </c>
      <c r="E505">
        <v>51846</v>
      </c>
      <c r="F505" t="s">
        <v>417</v>
      </c>
      <c r="G505" t="s">
        <v>418</v>
      </c>
      <c r="H505" t="s">
        <v>1570</v>
      </c>
      <c r="I505" t="s">
        <v>1571</v>
      </c>
      <c r="J505" t="s">
        <v>1576</v>
      </c>
      <c r="K505" t="s">
        <v>1577</v>
      </c>
      <c r="M505" t="s">
        <v>1518</v>
      </c>
      <c r="N505" t="s">
        <v>1511</v>
      </c>
      <c r="O505" t="s">
        <v>1578</v>
      </c>
      <c r="AC505" t="s">
        <v>1503</v>
      </c>
      <c r="AE505" t="s">
        <v>1911</v>
      </c>
      <c r="AH505" t="s">
        <v>1579</v>
      </c>
    </row>
    <row r="506" spans="1:34" x14ac:dyDescent="0.2">
      <c r="A506" t="s">
        <v>1366</v>
      </c>
      <c r="B506" t="s">
        <v>955</v>
      </c>
      <c r="C506" t="s">
        <v>218</v>
      </c>
      <c r="D506">
        <v>2</v>
      </c>
      <c r="E506">
        <v>1285</v>
      </c>
      <c r="F506" t="s">
        <v>840</v>
      </c>
      <c r="G506" t="s">
        <v>841</v>
      </c>
      <c r="H506" t="s">
        <v>1547</v>
      </c>
      <c r="I506" t="s">
        <v>1548</v>
      </c>
      <c r="K506" t="s">
        <v>1547</v>
      </c>
      <c r="M506" t="s">
        <v>1518</v>
      </c>
      <c r="N506" t="s">
        <v>1549</v>
      </c>
      <c r="W506" t="s">
        <v>1552</v>
      </c>
      <c r="AC506" t="s">
        <v>1503</v>
      </c>
      <c r="AD506" t="s">
        <v>1504</v>
      </c>
      <c r="AH506" t="s">
        <v>1608</v>
      </c>
    </row>
    <row r="507" spans="1:34" x14ac:dyDescent="0.2">
      <c r="A507" t="s">
        <v>1264</v>
      </c>
      <c r="B507" t="s">
        <v>1113</v>
      </c>
      <c r="C507" t="s">
        <v>10</v>
      </c>
      <c r="D507">
        <v>7</v>
      </c>
      <c r="E507">
        <v>1997</v>
      </c>
      <c r="F507" t="s">
        <v>1114</v>
      </c>
      <c r="G507" t="s">
        <v>1115</v>
      </c>
      <c r="H507" t="s">
        <v>1592</v>
      </c>
      <c r="I507" t="s">
        <v>1534</v>
      </c>
      <c r="J507" t="s">
        <v>1593</v>
      </c>
      <c r="K507" t="s">
        <v>1594</v>
      </c>
      <c r="M507" t="s">
        <v>1518</v>
      </c>
      <c r="N507" t="s">
        <v>1511</v>
      </c>
      <c r="O507" t="s">
        <v>1595</v>
      </c>
      <c r="AA507" t="s">
        <v>1596</v>
      </c>
      <c r="AH507" t="s">
        <v>1672</v>
      </c>
    </row>
    <row r="508" spans="1:34" x14ac:dyDescent="0.2">
      <c r="A508" t="s">
        <v>781</v>
      </c>
      <c r="B508" t="s">
        <v>782</v>
      </c>
      <c r="C508" t="s">
        <v>10</v>
      </c>
      <c r="D508">
        <v>93</v>
      </c>
      <c r="E508">
        <v>20559</v>
      </c>
      <c r="F508" t="s">
        <v>97</v>
      </c>
      <c r="G508" t="s">
        <v>98</v>
      </c>
      <c r="H508" t="s">
        <v>1521</v>
      </c>
      <c r="I508" t="s">
        <v>1522</v>
      </c>
      <c r="K508" t="s">
        <v>1540</v>
      </c>
      <c r="M508" t="s">
        <v>1541</v>
      </c>
      <c r="N508" t="s">
        <v>1511</v>
      </c>
      <c r="S508" t="s">
        <v>2062</v>
      </c>
      <c r="AA508" t="s">
        <v>1543</v>
      </c>
      <c r="AC508" t="s">
        <v>1503</v>
      </c>
      <c r="AD508" t="s">
        <v>1925</v>
      </c>
      <c r="AH508" t="s">
        <v>1983</v>
      </c>
    </row>
    <row r="509" spans="1:34" x14ac:dyDescent="0.2">
      <c r="A509" t="s">
        <v>1158</v>
      </c>
      <c r="B509" t="s">
        <v>1147</v>
      </c>
      <c r="C509" t="s">
        <v>10</v>
      </c>
      <c r="D509">
        <v>15</v>
      </c>
      <c r="E509">
        <v>2461</v>
      </c>
      <c r="F509" t="s">
        <v>714</v>
      </c>
      <c r="G509" t="s">
        <v>502</v>
      </c>
      <c r="H509" t="s">
        <v>1855</v>
      </c>
      <c r="I509" t="s">
        <v>1856</v>
      </c>
      <c r="K509" t="s">
        <v>1857</v>
      </c>
      <c r="M509" t="s">
        <v>1835</v>
      </c>
      <c r="N509" t="s">
        <v>1511</v>
      </c>
      <c r="O509" t="s">
        <v>1858</v>
      </c>
      <c r="AC509" t="s">
        <v>1503</v>
      </c>
      <c r="AE509" t="s">
        <v>1859</v>
      </c>
      <c r="AH509" t="s">
        <v>1860</v>
      </c>
    </row>
    <row r="510" spans="1:34" x14ac:dyDescent="0.2">
      <c r="A510" t="s">
        <v>767</v>
      </c>
      <c r="B510" t="s">
        <v>768</v>
      </c>
      <c r="C510" t="s">
        <v>408</v>
      </c>
      <c r="D510">
        <v>99</v>
      </c>
      <c r="E510">
        <v>50518</v>
      </c>
      <c r="F510" t="s">
        <v>769</v>
      </c>
      <c r="G510" t="s">
        <v>770</v>
      </c>
      <c r="H510" t="s">
        <v>1822</v>
      </c>
      <c r="I510" t="s">
        <v>1823</v>
      </c>
      <c r="K510" t="s">
        <v>1824</v>
      </c>
      <c r="M510" t="s">
        <v>1518</v>
      </c>
      <c r="N510" t="s">
        <v>1825</v>
      </c>
      <c r="S510" t="s">
        <v>1826</v>
      </c>
      <c r="AC510" t="s">
        <v>1503</v>
      </c>
      <c r="AD510" t="s">
        <v>1827</v>
      </c>
      <c r="AH510" t="s">
        <v>1828</v>
      </c>
    </row>
    <row r="511" spans="1:34" x14ac:dyDescent="0.2">
      <c r="A511" t="s">
        <v>970</v>
      </c>
      <c r="B511" t="s">
        <v>971</v>
      </c>
      <c r="C511" t="s">
        <v>10</v>
      </c>
      <c r="D511">
        <v>37</v>
      </c>
      <c r="E511">
        <v>2926</v>
      </c>
      <c r="F511" t="s">
        <v>260</v>
      </c>
      <c r="H511" t="s">
        <v>1521</v>
      </c>
      <c r="I511" t="s">
        <v>1522</v>
      </c>
      <c r="K511" t="s">
        <v>1523</v>
      </c>
      <c r="L511" t="s">
        <v>1524</v>
      </c>
      <c r="M511" t="s">
        <v>1525</v>
      </c>
      <c r="N511" t="s">
        <v>1511</v>
      </c>
      <c r="AD511" t="s">
        <v>1504</v>
      </c>
      <c r="AH511" t="s">
        <v>2063</v>
      </c>
    </row>
    <row r="512" spans="1:34" x14ac:dyDescent="0.2">
      <c r="A512" t="s">
        <v>209</v>
      </c>
      <c r="B512" t="s">
        <v>210</v>
      </c>
      <c r="C512" t="s">
        <v>10</v>
      </c>
      <c r="D512">
        <v>1712</v>
      </c>
      <c r="E512">
        <v>254842</v>
      </c>
      <c r="F512" t="s">
        <v>165</v>
      </c>
      <c r="G512" t="s">
        <v>166</v>
      </c>
      <c r="H512" t="s">
        <v>1623</v>
      </c>
      <c r="I512" t="s">
        <v>1534</v>
      </c>
      <c r="K512" t="s">
        <v>1624</v>
      </c>
      <c r="M512" t="s">
        <v>1518</v>
      </c>
      <c r="N512" t="s">
        <v>1511</v>
      </c>
      <c r="Q512" t="s">
        <v>1687</v>
      </c>
      <c r="AA512" t="s">
        <v>1626</v>
      </c>
      <c r="AC512" t="s">
        <v>1503</v>
      </c>
      <c r="AH512" t="s">
        <v>1627</v>
      </c>
    </row>
    <row r="513" spans="1:34" x14ac:dyDescent="0.2">
      <c r="A513" t="s">
        <v>1046</v>
      </c>
      <c r="B513" t="s">
        <v>337</v>
      </c>
      <c r="C513" t="s">
        <v>10</v>
      </c>
      <c r="D513">
        <v>27</v>
      </c>
      <c r="E513">
        <v>3483</v>
      </c>
      <c r="F513" t="s">
        <v>338</v>
      </c>
      <c r="H513" t="s">
        <v>1521</v>
      </c>
      <c r="I513" t="s">
        <v>1522</v>
      </c>
      <c r="K513" t="s">
        <v>1523</v>
      </c>
      <c r="L513" t="s">
        <v>1524</v>
      </c>
      <c r="M513" t="s">
        <v>1525</v>
      </c>
      <c r="N513" t="s">
        <v>1511</v>
      </c>
      <c r="AA513" t="s">
        <v>1582</v>
      </c>
      <c r="AD513" t="s">
        <v>1504</v>
      </c>
      <c r="AH513" t="s">
        <v>2064</v>
      </c>
    </row>
    <row r="514" spans="1:34" x14ac:dyDescent="0.2">
      <c r="A514" t="s">
        <v>824</v>
      </c>
      <c r="B514" t="s">
        <v>618</v>
      </c>
      <c r="C514" t="s">
        <v>10</v>
      </c>
      <c r="D514">
        <v>76</v>
      </c>
      <c r="E514">
        <v>10830</v>
      </c>
      <c r="F514" t="s">
        <v>333</v>
      </c>
      <c r="H514" t="s">
        <v>1506</v>
      </c>
      <c r="I514" t="s">
        <v>1507</v>
      </c>
      <c r="J514" t="s">
        <v>1508</v>
      </c>
      <c r="K514" t="s">
        <v>1509</v>
      </c>
      <c r="M514" t="s">
        <v>1510</v>
      </c>
      <c r="N514" t="s">
        <v>1511</v>
      </c>
      <c r="S514" t="s">
        <v>1512</v>
      </c>
      <c r="AA514" t="s">
        <v>1620</v>
      </c>
      <c r="AC514" t="s">
        <v>1503</v>
      </c>
      <c r="AH514" t="s">
        <v>1514</v>
      </c>
    </row>
    <row r="515" spans="1:34" x14ac:dyDescent="0.2">
      <c r="A515" t="s">
        <v>1002</v>
      </c>
      <c r="B515" t="s">
        <v>618</v>
      </c>
      <c r="C515" t="s">
        <v>10</v>
      </c>
      <c r="D515">
        <v>34</v>
      </c>
      <c r="E515">
        <v>4012</v>
      </c>
      <c r="F515" t="s">
        <v>800</v>
      </c>
      <c r="H515" t="s">
        <v>1506</v>
      </c>
      <c r="I515" t="s">
        <v>1507</v>
      </c>
      <c r="J515" t="s">
        <v>1508</v>
      </c>
      <c r="K515" t="s">
        <v>1509</v>
      </c>
      <c r="M515" t="s">
        <v>1510</v>
      </c>
      <c r="N515" t="s">
        <v>1511</v>
      </c>
      <c r="S515" t="s">
        <v>1512</v>
      </c>
      <c r="AA515" t="s">
        <v>1537</v>
      </c>
      <c r="AC515" t="s">
        <v>1503</v>
      </c>
      <c r="AH515" t="s">
        <v>1538</v>
      </c>
    </row>
    <row r="516" spans="1:34" x14ac:dyDescent="0.2">
      <c r="A516" t="s">
        <v>1029</v>
      </c>
      <c r="B516" t="s">
        <v>618</v>
      </c>
      <c r="C516" t="s">
        <v>10</v>
      </c>
      <c r="D516">
        <v>30</v>
      </c>
      <c r="E516">
        <v>4029</v>
      </c>
      <c r="F516" t="s">
        <v>333</v>
      </c>
      <c r="H516" t="s">
        <v>1506</v>
      </c>
      <c r="I516" t="s">
        <v>1507</v>
      </c>
      <c r="J516" t="s">
        <v>1508</v>
      </c>
      <c r="K516" t="s">
        <v>1509</v>
      </c>
      <c r="M516" t="s">
        <v>1510</v>
      </c>
      <c r="N516" t="s">
        <v>1511</v>
      </c>
      <c r="S516" t="s">
        <v>1512</v>
      </c>
      <c r="AA516" t="s">
        <v>1513</v>
      </c>
      <c r="AC516" t="s">
        <v>1503</v>
      </c>
      <c r="AH516" t="s">
        <v>1514</v>
      </c>
    </row>
    <row r="517" spans="1:34" x14ac:dyDescent="0.2">
      <c r="A517" t="s">
        <v>1226</v>
      </c>
      <c r="B517" t="s">
        <v>337</v>
      </c>
      <c r="C517" t="s">
        <v>10</v>
      </c>
      <c r="D517">
        <v>10</v>
      </c>
      <c r="E517">
        <v>795</v>
      </c>
      <c r="F517" t="s">
        <v>338</v>
      </c>
      <c r="H517" t="s">
        <v>1521</v>
      </c>
      <c r="I517" t="s">
        <v>1522</v>
      </c>
      <c r="K517" t="s">
        <v>1523</v>
      </c>
      <c r="L517" t="s">
        <v>1524</v>
      </c>
      <c r="M517" t="s">
        <v>1525</v>
      </c>
      <c r="N517" t="s">
        <v>1511</v>
      </c>
      <c r="AD517" t="s">
        <v>1504</v>
      </c>
      <c r="AH517" t="s">
        <v>2064</v>
      </c>
    </row>
    <row r="518" spans="1:34" x14ac:dyDescent="0.2">
      <c r="A518" t="s">
        <v>495</v>
      </c>
      <c r="B518" t="s">
        <v>174</v>
      </c>
      <c r="C518" t="s">
        <v>10</v>
      </c>
      <c r="D518">
        <v>321</v>
      </c>
      <c r="E518">
        <v>27831</v>
      </c>
      <c r="F518" t="s">
        <v>44</v>
      </c>
      <c r="H518" t="s">
        <v>1589</v>
      </c>
      <c r="I518" t="s">
        <v>1534</v>
      </c>
      <c r="K518" t="s">
        <v>1590</v>
      </c>
      <c r="M518" t="s">
        <v>1518</v>
      </c>
      <c r="N518" t="s">
        <v>1511</v>
      </c>
      <c r="W518" t="s">
        <v>1699</v>
      </c>
      <c r="AC518" t="s">
        <v>1503</v>
      </c>
    </row>
    <row r="519" spans="1:34" x14ac:dyDescent="0.2">
      <c r="A519" t="s">
        <v>263</v>
      </c>
      <c r="B519" t="s">
        <v>264</v>
      </c>
      <c r="C519" t="s">
        <v>10</v>
      </c>
      <c r="D519">
        <v>1004</v>
      </c>
      <c r="E519">
        <v>258995</v>
      </c>
      <c r="F519" t="s">
        <v>97</v>
      </c>
      <c r="G519" t="s">
        <v>98</v>
      </c>
      <c r="H519" t="s">
        <v>1521</v>
      </c>
      <c r="I519" t="s">
        <v>1522</v>
      </c>
      <c r="K519" t="s">
        <v>1540</v>
      </c>
      <c r="M519" t="s">
        <v>1541</v>
      </c>
      <c r="N519" t="s">
        <v>1511</v>
      </c>
      <c r="S519" t="s">
        <v>2062</v>
      </c>
      <c r="AA519" t="s">
        <v>1543</v>
      </c>
      <c r="AC519" t="s">
        <v>1503</v>
      </c>
      <c r="AD519" t="s">
        <v>1504</v>
      </c>
      <c r="AH519" t="s">
        <v>1544</v>
      </c>
    </row>
    <row r="520" spans="1:34" x14ac:dyDescent="0.2">
      <c r="A520" t="s">
        <v>1081</v>
      </c>
      <c r="B520" t="s">
        <v>306</v>
      </c>
      <c r="C520" t="s">
        <v>10</v>
      </c>
      <c r="D520">
        <v>22</v>
      </c>
      <c r="E520">
        <v>6458</v>
      </c>
      <c r="F520" t="s">
        <v>988</v>
      </c>
      <c r="H520" t="s">
        <v>1506</v>
      </c>
      <c r="I520" t="s">
        <v>1507</v>
      </c>
      <c r="J520" t="s">
        <v>1508</v>
      </c>
      <c r="K520" t="s">
        <v>1509</v>
      </c>
      <c r="N520" t="s">
        <v>1511</v>
      </c>
      <c r="U520" t="s">
        <v>1587</v>
      </c>
      <c r="AH520" t="s">
        <v>1514</v>
      </c>
    </row>
    <row r="521" spans="1:34" x14ac:dyDescent="0.2">
      <c r="A521" t="s">
        <v>489</v>
      </c>
      <c r="B521" t="s">
        <v>490</v>
      </c>
      <c r="C521" t="s">
        <v>10</v>
      </c>
      <c r="D521">
        <v>324</v>
      </c>
      <c r="E521">
        <v>51620</v>
      </c>
      <c r="F521" t="s">
        <v>491</v>
      </c>
      <c r="G521" t="s">
        <v>492</v>
      </c>
      <c r="H521" t="s">
        <v>1559</v>
      </c>
      <c r="I521" t="s">
        <v>1534</v>
      </c>
      <c r="J521" t="s">
        <v>1781</v>
      </c>
      <c r="K521" t="s">
        <v>1782</v>
      </c>
      <c r="M521" t="s">
        <v>1783</v>
      </c>
      <c r="N521" t="s">
        <v>1511</v>
      </c>
      <c r="W521" s="6">
        <v>8.5003850048500698E+69</v>
      </c>
      <c r="AA521" t="s">
        <v>1784</v>
      </c>
      <c r="AC521" t="s">
        <v>1503</v>
      </c>
      <c r="AD521" t="s">
        <v>1504</v>
      </c>
      <c r="AE521" t="s">
        <v>1785</v>
      </c>
      <c r="AH521" t="s">
        <v>2065</v>
      </c>
    </row>
    <row r="522" spans="1:34" x14ac:dyDescent="0.2">
      <c r="A522" t="s">
        <v>484</v>
      </c>
      <c r="B522" t="s">
        <v>485</v>
      </c>
      <c r="C522" t="s">
        <v>10</v>
      </c>
      <c r="D522">
        <v>341</v>
      </c>
      <c r="E522">
        <v>63652</v>
      </c>
      <c r="F522" t="s">
        <v>486</v>
      </c>
      <c r="G522" t="s">
        <v>56</v>
      </c>
      <c r="H522" t="s">
        <v>1515</v>
      </c>
      <c r="I522" t="s">
        <v>1516</v>
      </c>
      <c r="K522" t="s">
        <v>1545</v>
      </c>
      <c r="M522" t="s">
        <v>1518</v>
      </c>
      <c r="N522" t="s">
        <v>1511</v>
      </c>
      <c r="AD522" t="s">
        <v>1504</v>
      </c>
      <c r="AH522" t="s">
        <v>2066</v>
      </c>
    </row>
    <row r="523" spans="1:34" x14ac:dyDescent="0.2">
      <c r="A523" t="s">
        <v>764</v>
      </c>
      <c r="B523" t="s">
        <v>765</v>
      </c>
      <c r="C523" t="s">
        <v>10</v>
      </c>
      <c r="D523">
        <v>100</v>
      </c>
      <c r="E523">
        <v>40722</v>
      </c>
      <c r="F523" t="s">
        <v>755</v>
      </c>
      <c r="G523" t="s">
        <v>756</v>
      </c>
      <c r="H523" t="s">
        <v>1705</v>
      </c>
      <c r="I523" t="s">
        <v>1706</v>
      </c>
      <c r="J523" t="s">
        <v>1707</v>
      </c>
      <c r="K523" t="s">
        <v>1708</v>
      </c>
      <c r="M523" t="s">
        <v>1518</v>
      </c>
      <c r="N523" t="s">
        <v>1511</v>
      </c>
      <c r="O523" t="s">
        <v>1709</v>
      </c>
      <c r="AC523" t="s">
        <v>1503</v>
      </c>
      <c r="AH523" t="s">
        <v>1710</v>
      </c>
    </row>
    <row r="524" spans="1:34" x14ac:dyDescent="0.2">
      <c r="A524" t="s">
        <v>199</v>
      </c>
      <c r="B524" t="s">
        <v>200</v>
      </c>
      <c r="C524" t="s">
        <v>10</v>
      </c>
      <c r="D524">
        <v>1760</v>
      </c>
      <c r="E524">
        <v>147984</v>
      </c>
      <c r="F524" t="s">
        <v>201</v>
      </c>
      <c r="G524" t="s">
        <v>202</v>
      </c>
      <c r="H524" t="s">
        <v>2067</v>
      </c>
      <c r="I524" t="s">
        <v>2068</v>
      </c>
      <c r="K524" t="s">
        <v>2069</v>
      </c>
      <c r="M524" t="s">
        <v>1525</v>
      </c>
      <c r="N524" t="s">
        <v>1511</v>
      </c>
      <c r="AC524" t="s">
        <v>1503</v>
      </c>
      <c r="AD524" t="s">
        <v>1504</v>
      </c>
      <c r="AE524" t="s">
        <v>2070</v>
      </c>
      <c r="AH524" t="s">
        <v>2071</v>
      </c>
    </row>
    <row r="525" spans="1:34" x14ac:dyDescent="0.2">
      <c r="A525" t="s">
        <v>214</v>
      </c>
      <c r="B525" t="s">
        <v>215</v>
      </c>
      <c r="C525" t="s">
        <v>10</v>
      </c>
      <c r="D525">
        <v>1605</v>
      </c>
      <c r="E525">
        <v>239956</v>
      </c>
      <c r="F525" t="s">
        <v>165</v>
      </c>
      <c r="G525" t="s">
        <v>166</v>
      </c>
      <c r="H525" t="s">
        <v>1623</v>
      </c>
      <c r="I525" t="s">
        <v>1534</v>
      </c>
      <c r="K525" t="s">
        <v>1624</v>
      </c>
      <c r="M525" t="s">
        <v>1518</v>
      </c>
      <c r="N525" t="s">
        <v>1511</v>
      </c>
      <c r="Q525" t="s">
        <v>1687</v>
      </c>
      <c r="AA525" t="s">
        <v>1626</v>
      </c>
      <c r="AC525" t="s">
        <v>1503</v>
      </c>
      <c r="AH525" t="s">
        <v>1627</v>
      </c>
    </row>
    <row r="526" spans="1:34" x14ac:dyDescent="0.2">
      <c r="A526" t="s">
        <v>216</v>
      </c>
      <c r="B526" t="s">
        <v>217</v>
      </c>
      <c r="C526" t="s">
        <v>218</v>
      </c>
      <c r="D526">
        <v>1559</v>
      </c>
      <c r="E526">
        <v>721611</v>
      </c>
      <c r="F526" t="s">
        <v>219</v>
      </c>
      <c r="G526" t="s">
        <v>220</v>
      </c>
      <c r="H526" t="s">
        <v>1547</v>
      </c>
      <c r="I526" t="s">
        <v>1548</v>
      </c>
      <c r="K526" t="s">
        <v>1547</v>
      </c>
      <c r="M526" t="s">
        <v>1518</v>
      </c>
      <c r="N526" t="s">
        <v>1549</v>
      </c>
      <c r="W526" t="s">
        <v>1887</v>
      </c>
      <c r="AA526" t="s">
        <v>1888</v>
      </c>
      <c r="AC526" t="s">
        <v>1503</v>
      </c>
      <c r="AD526" t="s">
        <v>1504</v>
      </c>
      <c r="AH526" t="s">
        <v>1889</v>
      </c>
    </row>
    <row r="527" spans="1:34" x14ac:dyDescent="0.2">
      <c r="A527" t="s">
        <v>784</v>
      </c>
      <c r="B527" t="s">
        <v>374</v>
      </c>
      <c r="C527" t="s">
        <v>10</v>
      </c>
      <c r="D527">
        <v>92</v>
      </c>
      <c r="E527">
        <v>7186</v>
      </c>
      <c r="F527" t="s">
        <v>785</v>
      </c>
      <c r="H527" t="s">
        <v>1521</v>
      </c>
      <c r="I527" t="s">
        <v>1522</v>
      </c>
      <c r="K527" t="s">
        <v>1523</v>
      </c>
      <c r="L527" t="s">
        <v>1524</v>
      </c>
      <c r="M527" t="s">
        <v>1525</v>
      </c>
      <c r="N527" t="s">
        <v>1511</v>
      </c>
      <c r="AD527" t="s">
        <v>1504</v>
      </c>
      <c r="AH527" t="s">
        <v>2048</v>
      </c>
    </row>
    <row r="528" spans="1:34" x14ac:dyDescent="0.2">
      <c r="A528" t="s">
        <v>1121</v>
      </c>
      <c r="B528" t="s">
        <v>839</v>
      </c>
      <c r="C528" t="s">
        <v>218</v>
      </c>
      <c r="D528">
        <v>19</v>
      </c>
      <c r="E528">
        <v>9017</v>
      </c>
      <c r="F528" t="s">
        <v>840</v>
      </c>
      <c r="G528" t="s">
        <v>841</v>
      </c>
      <c r="H528" t="s">
        <v>1547</v>
      </c>
      <c r="I528" t="s">
        <v>1548</v>
      </c>
      <c r="K528" t="s">
        <v>1547</v>
      </c>
      <c r="M528" t="s">
        <v>1518</v>
      </c>
      <c r="N528" t="s">
        <v>1549</v>
      </c>
      <c r="W528" t="s">
        <v>1607</v>
      </c>
      <c r="AC528" t="s">
        <v>1503</v>
      </c>
      <c r="AD528" t="s">
        <v>1504</v>
      </c>
      <c r="AH528" t="s">
        <v>1808</v>
      </c>
    </row>
    <row r="529" spans="1:34" x14ac:dyDescent="0.2">
      <c r="A529" t="s">
        <v>1211</v>
      </c>
      <c r="B529" t="s">
        <v>1092</v>
      </c>
      <c r="C529" t="s">
        <v>10</v>
      </c>
      <c r="D529">
        <v>11</v>
      </c>
      <c r="E529">
        <v>820</v>
      </c>
      <c r="F529" t="s">
        <v>979</v>
      </c>
      <c r="H529" t="s">
        <v>1521</v>
      </c>
      <c r="I529" t="s">
        <v>1522</v>
      </c>
      <c r="K529" t="s">
        <v>1523</v>
      </c>
      <c r="L529" t="s">
        <v>1524</v>
      </c>
      <c r="M529" t="s">
        <v>1525</v>
      </c>
      <c r="N529" t="s">
        <v>1511</v>
      </c>
      <c r="AA529" t="s">
        <v>1582</v>
      </c>
      <c r="AD529" t="s">
        <v>1504</v>
      </c>
      <c r="AH529" t="s">
        <v>1991</v>
      </c>
    </row>
    <row r="530" spans="1:34" x14ac:dyDescent="0.2">
      <c r="A530" t="s">
        <v>293</v>
      </c>
      <c r="B530" t="s">
        <v>174</v>
      </c>
      <c r="C530" t="s">
        <v>10</v>
      </c>
      <c r="D530">
        <v>878</v>
      </c>
      <c r="E530">
        <v>238500</v>
      </c>
      <c r="F530" t="s">
        <v>40</v>
      </c>
      <c r="H530" t="s">
        <v>1589</v>
      </c>
      <c r="I530" t="s">
        <v>1534</v>
      </c>
      <c r="K530" t="s">
        <v>1590</v>
      </c>
      <c r="M530" t="s">
        <v>1518</v>
      </c>
      <c r="N530" t="s">
        <v>1511</v>
      </c>
      <c r="W530" t="s">
        <v>1610</v>
      </c>
      <c r="AC530" t="s">
        <v>1503</v>
      </c>
      <c r="AD530" t="s">
        <v>1504</v>
      </c>
    </row>
    <row r="531" spans="1:34" x14ac:dyDescent="0.2">
      <c r="A531" t="s">
        <v>1451</v>
      </c>
      <c r="B531" t="s">
        <v>1452</v>
      </c>
      <c r="C531" t="s">
        <v>10</v>
      </c>
      <c r="D531">
        <v>0</v>
      </c>
      <c r="E531">
        <v>70</v>
      </c>
      <c r="F531" t="s">
        <v>1358</v>
      </c>
      <c r="G531" t="s">
        <v>1359</v>
      </c>
      <c r="H531" t="s">
        <v>1570</v>
      </c>
      <c r="I531" t="s">
        <v>1571</v>
      </c>
      <c r="J531" t="s">
        <v>1841</v>
      </c>
      <c r="K531" t="s">
        <v>1842</v>
      </c>
      <c r="M531" t="s">
        <v>1518</v>
      </c>
      <c r="N531" t="s">
        <v>1511</v>
      </c>
      <c r="O531" t="s">
        <v>1843</v>
      </c>
      <c r="AC531" t="s">
        <v>1503</v>
      </c>
      <c r="AH531" t="s">
        <v>1844</v>
      </c>
    </row>
    <row r="532" spans="1:34" x14ac:dyDescent="0.2">
      <c r="A532" t="s">
        <v>39</v>
      </c>
      <c r="B532" t="s">
        <v>31</v>
      </c>
      <c r="C532" t="s">
        <v>10</v>
      </c>
      <c r="D532">
        <v>15262</v>
      </c>
      <c r="E532">
        <v>4414182</v>
      </c>
      <c r="F532" t="s">
        <v>40</v>
      </c>
      <c r="H532" t="s">
        <v>1589</v>
      </c>
      <c r="I532" t="s">
        <v>1534</v>
      </c>
      <c r="K532" t="s">
        <v>1590</v>
      </c>
      <c r="M532" t="s">
        <v>1518</v>
      </c>
      <c r="N532" t="s">
        <v>1511</v>
      </c>
      <c r="W532" t="s">
        <v>1610</v>
      </c>
      <c r="AC532" t="s">
        <v>1503</v>
      </c>
      <c r="AD532" t="s">
        <v>1504</v>
      </c>
    </row>
    <row r="533" spans="1:34" x14ac:dyDescent="0.2">
      <c r="A533" t="s">
        <v>1367</v>
      </c>
      <c r="B533" t="s">
        <v>1131</v>
      </c>
      <c r="C533" t="s">
        <v>218</v>
      </c>
      <c r="D533">
        <v>2</v>
      </c>
      <c r="E533">
        <v>965</v>
      </c>
      <c r="F533" t="s">
        <v>840</v>
      </c>
      <c r="G533" t="s">
        <v>841</v>
      </c>
      <c r="H533" t="s">
        <v>1547</v>
      </c>
      <c r="I533" t="s">
        <v>1548</v>
      </c>
      <c r="K533" t="s">
        <v>1547</v>
      </c>
      <c r="M533" t="s">
        <v>1518</v>
      </c>
      <c r="N533" t="s">
        <v>1549</v>
      </c>
      <c r="W533" t="s">
        <v>1552</v>
      </c>
      <c r="AC533" t="s">
        <v>1503</v>
      </c>
      <c r="AD533" t="s">
        <v>1504</v>
      </c>
      <c r="AH533" t="s">
        <v>1685</v>
      </c>
    </row>
    <row r="534" spans="1:34" x14ac:dyDescent="0.2">
      <c r="A534" t="s">
        <v>1337</v>
      </c>
      <c r="B534" t="s">
        <v>1338</v>
      </c>
      <c r="C534" t="s">
        <v>10</v>
      </c>
      <c r="D534">
        <v>3</v>
      </c>
      <c r="E534">
        <v>312</v>
      </c>
      <c r="F534" t="s">
        <v>1206</v>
      </c>
      <c r="H534" t="s">
        <v>1521</v>
      </c>
      <c r="I534" t="s">
        <v>1522</v>
      </c>
      <c r="K534" t="s">
        <v>1523</v>
      </c>
      <c r="L534" t="s">
        <v>1524</v>
      </c>
      <c r="M534" t="s">
        <v>1525</v>
      </c>
      <c r="N534" t="s">
        <v>1511</v>
      </c>
      <c r="AA534" t="s">
        <v>1526</v>
      </c>
      <c r="AD534" t="s">
        <v>1504</v>
      </c>
      <c r="AH534" t="s">
        <v>2072</v>
      </c>
    </row>
    <row r="535" spans="1:34" x14ac:dyDescent="0.2">
      <c r="A535" t="s">
        <v>854</v>
      </c>
      <c r="B535" t="s">
        <v>855</v>
      </c>
      <c r="C535" t="s">
        <v>10</v>
      </c>
      <c r="D535">
        <v>65</v>
      </c>
      <c r="E535">
        <v>11022</v>
      </c>
      <c r="F535" t="s">
        <v>310</v>
      </c>
      <c r="G535" t="s">
        <v>311</v>
      </c>
      <c r="H535" t="s">
        <v>1570</v>
      </c>
      <c r="I535" t="s">
        <v>1571</v>
      </c>
      <c r="J535" t="s">
        <v>1572</v>
      </c>
      <c r="K535" t="s">
        <v>1573</v>
      </c>
      <c r="M535" t="s">
        <v>1518</v>
      </c>
      <c r="N535" t="s">
        <v>1511</v>
      </c>
      <c r="O535" t="s">
        <v>1574</v>
      </c>
      <c r="AC535" t="s">
        <v>1503</v>
      </c>
      <c r="AE535" t="s">
        <v>1779</v>
      </c>
      <c r="AH535" t="s">
        <v>1618</v>
      </c>
    </row>
    <row r="536" spans="1:34" x14ac:dyDescent="0.2">
      <c r="A536" t="s">
        <v>950</v>
      </c>
      <c r="B536" t="s">
        <v>951</v>
      </c>
      <c r="C536" t="s">
        <v>10</v>
      </c>
      <c r="D536">
        <v>42</v>
      </c>
      <c r="E536">
        <v>5800</v>
      </c>
      <c r="F536" t="s">
        <v>302</v>
      </c>
      <c r="G536" t="s">
        <v>303</v>
      </c>
      <c r="H536" t="s">
        <v>1861</v>
      </c>
      <c r="I536" t="s">
        <v>1862</v>
      </c>
      <c r="K536" t="s">
        <v>1863</v>
      </c>
      <c r="M536" t="s">
        <v>1525</v>
      </c>
      <c r="N536" t="s">
        <v>1511</v>
      </c>
      <c r="AH536" t="s">
        <v>1865</v>
      </c>
    </row>
    <row r="537" spans="1:34" x14ac:dyDescent="0.2">
      <c r="A537" t="s">
        <v>17</v>
      </c>
      <c r="B537" t="s">
        <v>18</v>
      </c>
      <c r="C537" t="s">
        <v>19</v>
      </c>
      <c r="D537">
        <v>55063</v>
      </c>
      <c r="E537">
        <v>12080220</v>
      </c>
      <c r="F537" t="s">
        <v>20</v>
      </c>
      <c r="G537" t="s">
        <v>21</v>
      </c>
      <c r="H537" t="s">
        <v>2073</v>
      </c>
      <c r="I537" t="s">
        <v>2074</v>
      </c>
      <c r="K537" t="s">
        <v>2075</v>
      </c>
      <c r="M537" t="s">
        <v>1518</v>
      </c>
      <c r="N537" t="s">
        <v>2004</v>
      </c>
      <c r="AC537" t="s">
        <v>1503</v>
      </c>
      <c r="AH537" t="s">
        <v>2076</v>
      </c>
    </row>
    <row r="538" spans="1:34" x14ac:dyDescent="0.2">
      <c r="A538" t="s">
        <v>862</v>
      </c>
      <c r="B538" t="s">
        <v>772</v>
      </c>
      <c r="C538" t="s">
        <v>10</v>
      </c>
      <c r="D538">
        <v>63</v>
      </c>
      <c r="E538">
        <v>4978</v>
      </c>
      <c r="F538" t="s">
        <v>730</v>
      </c>
      <c r="H538" t="s">
        <v>1521</v>
      </c>
      <c r="I538" t="s">
        <v>1522</v>
      </c>
      <c r="K538" t="s">
        <v>1523</v>
      </c>
      <c r="L538" t="s">
        <v>1524</v>
      </c>
      <c r="M538" t="s">
        <v>1525</v>
      </c>
      <c r="N538" t="s">
        <v>1511</v>
      </c>
      <c r="AD538" t="s">
        <v>1504</v>
      </c>
      <c r="AH538" t="s">
        <v>1853</v>
      </c>
    </row>
    <row r="539" spans="1:34" x14ac:dyDescent="0.2">
      <c r="A539" t="s">
        <v>362</v>
      </c>
      <c r="B539" t="s">
        <v>363</v>
      </c>
      <c r="C539" t="s">
        <v>10</v>
      </c>
      <c r="D539">
        <v>584</v>
      </c>
      <c r="E539">
        <v>133565</v>
      </c>
      <c r="F539" t="s">
        <v>364</v>
      </c>
      <c r="H539" t="s">
        <v>1803</v>
      </c>
      <c r="I539" t="s">
        <v>1534</v>
      </c>
      <c r="K539" t="s">
        <v>1803</v>
      </c>
      <c r="M539" t="s">
        <v>1518</v>
      </c>
      <c r="N539" t="s">
        <v>1511</v>
      </c>
      <c r="AH539" t="s">
        <v>1804</v>
      </c>
    </row>
    <row r="540" spans="1:34" x14ac:dyDescent="0.2">
      <c r="A540" t="s">
        <v>505</v>
      </c>
      <c r="B540" t="s">
        <v>506</v>
      </c>
      <c r="C540" t="s">
        <v>10</v>
      </c>
      <c r="D540">
        <v>300</v>
      </c>
      <c r="E540">
        <v>81776</v>
      </c>
      <c r="F540" t="s">
        <v>507</v>
      </c>
      <c r="G540" t="s">
        <v>508</v>
      </c>
      <c r="H540" t="s">
        <v>2077</v>
      </c>
      <c r="I540" t="s">
        <v>1534</v>
      </c>
      <c r="J540" t="s">
        <v>2078</v>
      </c>
      <c r="K540" t="s">
        <v>2079</v>
      </c>
      <c r="L540" t="s">
        <v>1524</v>
      </c>
      <c r="M540" t="s">
        <v>1525</v>
      </c>
      <c r="N540" t="s">
        <v>1511</v>
      </c>
      <c r="S540" t="s">
        <v>2080</v>
      </c>
      <c r="AA540" t="s">
        <v>2081</v>
      </c>
      <c r="AC540" t="s">
        <v>1503</v>
      </c>
      <c r="AD540" t="s">
        <v>1504</v>
      </c>
      <c r="AH540" t="s">
        <v>2082</v>
      </c>
    </row>
    <row r="541" spans="1:34" x14ac:dyDescent="0.2">
      <c r="A541" t="s">
        <v>104</v>
      </c>
      <c r="B541" t="s">
        <v>105</v>
      </c>
      <c r="C541" t="s">
        <v>10</v>
      </c>
      <c r="D541">
        <v>4154</v>
      </c>
      <c r="E541">
        <v>432043</v>
      </c>
      <c r="F541" t="s">
        <v>106</v>
      </c>
      <c r="G541" t="s">
        <v>107</v>
      </c>
      <c r="H541" t="s">
        <v>1515</v>
      </c>
      <c r="I541" t="s">
        <v>1516</v>
      </c>
      <c r="K541" t="s">
        <v>1517</v>
      </c>
      <c r="M541" t="s">
        <v>1518</v>
      </c>
      <c r="N541" t="s">
        <v>1511</v>
      </c>
      <c r="AA541" t="s">
        <v>1537</v>
      </c>
      <c r="AC541" t="s">
        <v>1503</v>
      </c>
      <c r="AD541" t="s">
        <v>1504</v>
      </c>
      <c r="AH541" t="s">
        <v>2043</v>
      </c>
    </row>
    <row r="542" spans="1:34" x14ac:dyDescent="0.2">
      <c r="A542" t="s">
        <v>1291</v>
      </c>
      <c r="B542" t="s">
        <v>1292</v>
      </c>
      <c r="C542" t="s">
        <v>10</v>
      </c>
      <c r="D542">
        <v>5</v>
      </c>
      <c r="E542">
        <v>396</v>
      </c>
      <c r="F542" t="s">
        <v>1206</v>
      </c>
      <c r="H542" t="s">
        <v>1521</v>
      </c>
      <c r="I542" t="s">
        <v>1522</v>
      </c>
      <c r="K542" t="s">
        <v>1523</v>
      </c>
      <c r="L542" t="s">
        <v>1524</v>
      </c>
      <c r="M542" t="s">
        <v>1525</v>
      </c>
      <c r="N542" t="s">
        <v>1511</v>
      </c>
      <c r="AA542" t="s">
        <v>1582</v>
      </c>
      <c r="AD542" t="s">
        <v>1504</v>
      </c>
      <c r="AH542" t="s">
        <v>2083</v>
      </c>
    </row>
    <row r="543" spans="1:34" x14ac:dyDescent="0.2">
      <c r="A543" t="s">
        <v>1227</v>
      </c>
      <c r="B543" t="s">
        <v>1037</v>
      </c>
      <c r="C543" t="s">
        <v>10</v>
      </c>
      <c r="D543">
        <v>10</v>
      </c>
      <c r="E543">
        <v>836</v>
      </c>
      <c r="F543" t="s">
        <v>1180</v>
      </c>
      <c r="H543" t="s">
        <v>1521</v>
      </c>
      <c r="I543" t="s">
        <v>1522</v>
      </c>
      <c r="K543" t="s">
        <v>1915</v>
      </c>
      <c r="M543" t="s">
        <v>1518</v>
      </c>
      <c r="N543" t="s">
        <v>1511</v>
      </c>
      <c r="AC543" t="s">
        <v>1503</v>
      </c>
      <c r="AH543" t="s">
        <v>2084</v>
      </c>
    </row>
    <row r="544" spans="1:34" x14ac:dyDescent="0.2">
      <c r="A544" t="s">
        <v>1170</v>
      </c>
      <c r="B544" t="s">
        <v>1131</v>
      </c>
      <c r="C544" t="s">
        <v>218</v>
      </c>
      <c r="D544">
        <v>14</v>
      </c>
      <c r="E544">
        <v>7777</v>
      </c>
      <c r="F544" t="s">
        <v>840</v>
      </c>
      <c r="G544" t="s">
        <v>841</v>
      </c>
      <c r="H544" t="s">
        <v>1547</v>
      </c>
      <c r="I544" t="s">
        <v>1548</v>
      </c>
      <c r="K544" t="s">
        <v>1547</v>
      </c>
      <c r="M544" t="s">
        <v>1518</v>
      </c>
      <c r="N544" t="s">
        <v>1549</v>
      </c>
      <c r="W544" t="s">
        <v>1550</v>
      </c>
      <c r="AC544" t="s">
        <v>1503</v>
      </c>
      <c r="AD544" t="s">
        <v>1504</v>
      </c>
      <c r="AH544" t="s">
        <v>1685</v>
      </c>
    </row>
    <row r="545" spans="1:34" x14ac:dyDescent="0.2">
      <c r="A545" t="s">
        <v>1062</v>
      </c>
      <c r="B545" t="s">
        <v>441</v>
      </c>
      <c r="C545" t="s">
        <v>10</v>
      </c>
      <c r="D545">
        <v>25</v>
      </c>
      <c r="E545">
        <v>3448</v>
      </c>
      <c r="F545" t="s">
        <v>333</v>
      </c>
      <c r="H545" t="s">
        <v>1506</v>
      </c>
      <c r="I545" t="s">
        <v>1507</v>
      </c>
      <c r="J545" t="s">
        <v>1508</v>
      </c>
      <c r="K545" t="s">
        <v>1509</v>
      </c>
      <c r="M545" t="s">
        <v>1510</v>
      </c>
      <c r="N545" t="s">
        <v>1511</v>
      </c>
      <c r="S545" t="s">
        <v>1512</v>
      </c>
      <c r="AC545" t="s">
        <v>1503</v>
      </c>
      <c r="AH545" t="s">
        <v>1514</v>
      </c>
    </row>
    <row r="546" spans="1:34" x14ac:dyDescent="0.2">
      <c r="A546" t="s">
        <v>1305</v>
      </c>
      <c r="B546" t="s">
        <v>997</v>
      </c>
      <c r="C546" t="s">
        <v>10</v>
      </c>
      <c r="D546">
        <v>4</v>
      </c>
      <c r="E546">
        <v>345</v>
      </c>
      <c r="F546" t="s">
        <v>979</v>
      </c>
      <c r="H546" t="s">
        <v>1521</v>
      </c>
      <c r="I546" t="s">
        <v>1522</v>
      </c>
      <c r="K546" t="s">
        <v>1523</v>
      </c>
      <c r="L546" t="s">
        <v>1524</v>
      </c>
      <c r="M546" t="s">
        <v>1525</v>
      </c>
      <c r="N546" t="s">
        <v>1511</v>
      </c>
      <c r="AA546" t="s">
        <v>1582</v>
      </c>
      <c r="AD546" t="s">
        <v>1504</v>
      </c>
      <c r="AH546" t="s">
        <v>1988</v>
      </c>
    </row>
    <row r="547" spans="1:34" x14ac:dyDescent="0.2">
      <c r="A547" t="s">
        <v>1453</v>
      </c>
      <c r="B547" t="s">
        <v>1412</v>
      </c>
      <c r="C547" t="s">
        <v>10</v>
      </c>
      <c r="D547">
        <v>0</v>
      </c>
      <c r="E547">
        <v>3</v>
      </c>
      <c r="F547" t="s">
        <v>1423</v>
      </c>
      <c r="G547" t="s">
        <v>1414</v>
      </c>
      <c r="H547" t="s">
        <v>1592</v>
      </c>
      <c r="I547" t="s">
        <v>1534</v>
      </c>
      <c r="J547" t="s">
        <v>1604</v>
      </c>
      <c r="K547" t="s">
        <v>1594</v>
      </c>
      <c r="M547" t="s">
        <v>1518</v>
      </c>
      <c r="N547" t="s">
        <v>1511</v>
      </c>
      <c r="O547" t="s">
        <v>1595</v>
      </c>
      <c r="AA547" t="s">
        <v>1667</v>
      </c>
      <c r="AH547" t="s">
        <v>1597</v>
      </c>
    </row>
    <row r="548" spans="1:34" x14ac:dyDescent="0.2">
      <c r="A548" t="s">
        <v>1082</v>
      </c>
      <c r="B548" t="s">
        <v>1083</v>
      </c>
      <c r="C548" t="s">
        <v>218</v>
      </c>
      <c r="D548">
        <v>22</v>
      </c>
      <c r="E548">
        <v>20863</v>
      </c>
      <c r="F548" t="s">
        <v>1060</v>
      </c>
      <c r="G548" t="s">
        <v>1061</v>
      </c>
      <c r="H548" t="s">
        <v>1547</v>
      </c>
      <c r="I548" t="s">
        <v>1548</v>
      </c>
      <c r="J548" t="s">
        <v>1547</v>
      </c>
      <c r="K548" t="s">
        <v>1547</v>
      </c>
      <c r="M548" t="s">
        <v>1614</v>
      </c>
      <c r="N548" t="s">
        <v>1549</v>
      </c>
      <c r="V548" t="s">
        <v>1615</v>
      </c>
      <c r="W548" t="s">
        <v>1616</v>
      </c>
      <c r="AC548" t="s">
        <v>1503</v>
      </c>
      <c r="AH548" t="s">
        <v>2085</v>
      </c>
    </row>
    <row r="549" spans="1:34" x14ac:dyDescent="0.2">
      <c r="A549" t="s">
        <v>1150</v>
      </c>
      <c r="B549" t="s">
        <v>347</v>
      </c>
      <c r="C549" t="s">
        <v>10</v>
      </c>
      <c r="D549">
        <v>16</v>
      </c>
      <c r="E549">
        <v>2333</v>
      </c>
      <c r="F549" t="s">
        <v>333</v>
      </c>
      <c r="H549" t="s">
        <v>1506</v>
      </c>
      <c r="I549" t="s">
        <v>1507</v>
      </c>
      <c r="J549" t="s">
        <v>1508</v>
      </c>
      <c r="K549" t="s">
        <v>1509</v>
      </c>
      <c r="M549" t="s">
        <v>1510</v>
      </c>
      <c r="N549" t="s">
        <v>1511</v>
      </c>
      <c r="S549" t="s">
        <v>1512</v>
      </c>
      <c r="AC549" t="s">
        <v>1503</v>
      </c>
      <c r="AH549" t="s">
        <v>1514</v>
      </c>
    </row>
    <row r="550" spans="1:34" x14ac:dyDescent="0.2">
      <c r="A550" t="s">
        <v>1368</v>
      </c>
      <c r="B550" t="s">
        <v>1123</v>
      </c>
      <c r="C550" t="s">
        <v>218</v>
      </c>
      <c r="D550">
        <v>2</v>
      </c>
      <c r="E550">
        <v>1175</v>
      </c>
      <c r="F550" t="s">
        <v>1132</v>
      </c>
      <c r="G550" t="s">
        <v>1133</v>
      </c>
      <c r="H550" t="s">
        <v>1547</v>
      </c>
      <c r="I550" t="s">
        <v>1548</v>
      </c>
      <c r="K550" t="s">
        <v>1547</v>
      </c>
      <c r="M550" t="s">
        <v>1518</v>
      </c>
      <c r="N550" t="s">
        <v>1549</v>
      </c>
      <c r="W550" t="s">
        <v>1550</v>
      </c>
      <c r="AC550" t="s">
        <v>1503</v>
      </c>
      <c r="AD550" t="s">
        <v>1504</v>
      </c>
      <c r="AH550" t="s">
        <v>1611</v>
      </c>
    </row>
    <row r="551" spans="1:34" x14ac:dyDescent="0.2">
      <c r="A551" t="s">
        <v>1251</v>
      </c>
      <c r="B551" t="s">
        <v>772</v>
      </c>
      <c r="C551" t="s">
        <v>10</v>
      </c>
      <c r="D551">
        <v>8</v>
      </c>
      <c r="E551">
        <v>754</v>
      </c>
      <c r="F551" t="s">
        <v>475</v>
      </c>
      <c r="H551" t="s">
        <v>1521</v>
      </c>
      <c r="I551" t="s">
        <v>1522</v>
      </c>
      <c r="K551" t="s">
        <v>1523</v>
      </c>
      <c r="L551" t="s">
        <v>1524</v>
      </c>
      <c r="M551" t="s">
        <v>1525</v>
      </c>
      <c r="N551" t="s">
        <v>1511</v>
      </c>
      <c r="AD551" t="s">
        <v>1504</v>
      </c>
      <c r="AH551" t="s">
        <v>2056</v>
      </c>
    </row>
    <row r="552" spans="1:34" x14ac:dyDescent="0.2">
      <c r="A552" t="s">
        <v>1194</v>
      </c>
      <c r="B552" t="s">
        <v>1103</v>
      </c>
      <c r="C552" t="s">
        <v>10</v>
      </c>
      <c r="D552">
        <v>12</v>
      </c>
      <c r="E552">
        <v>2970</v>
      </c>
      <c r="F552" t="s">
        <v>1104</v>
      </c>
      <c r="G552" t="s">
        <v>1105</v>
      </c>
      <c r="H552" t="s">
        <v>1681</v>
      </c>
      <c r="I552" t="s">
        <v>1682</v>
      </c>
      <c r="J552" t="s">
        <v>1852</v>
      </c>
      <c r="K552" t="s">
        <v>1683</v>
      </c>
      <c r="M552" t="s">
        <v>1518</v>
      </c>
      <c r="N552" t="s">
        <v>1511</v>
      </c>
      <c r="O552" t="s">
        <v>1709</v>
      </c>
      <c r="AH552" t="s">
        <v>2086</v>
      </c>
    </row>
    <row r="553" spans="1:34" x14ac:dyDescent="0.2">
      <c r="A553" t="s">
        <v>1369</v>
      </c>
      <c r="B553" t="s">
        <v>1370</v>
      </c>
      <c r="C553" t="s">
        <v>10</v>
      </c>
      <c r="D553">
        <v>2</v>
      </c>
      <c r="E553">
        <v>263</v>
      </c>
      <c r="F553" t="s">
        <v>1206</v>
      </c>
      <c r="H553" t="s">
        <v>1521</v>
      </c>
      <c r="I553" t="s">
        <v>1522</v>
      </c>
      <c r="K553" t="s">
        <v>1523</v>
      </c>
      <c r="L553" t="s">
        <v>1524</v>
      </c>
      <c r="M553" t="s">
        <v>1525</v>
      </c>
      <c r="N553" t="s">
        <v>1511</v>
      </c>
      <c r="AA553" t="s">
        <v>1526</v>
      </c>
      <c r="AD553" t="s">
        <v>1504</v>
      </c>
      <c r="AH553" t="s">
        <v>2087</v>
      </c>
    </row>
    <row r="554" spans="1:34" x14ac:dyDescent="0.2">
      <c r="A554" t="s">
        <v>1339</v>
      </c>
      <c r="B554" t="s">
        <v>1131</v>
      </c>
      <c r="C554" t="s">
        <v>218</v>
      </c>
      <c r="D554">
        <v>3</v>
      </c>
      <c r="E554">
        <v>1682</v>
      </c>
      <c r="F554" t="s">
        <v>1044</v>
      </c>
      <c r="G554" t="s">
        <v>1045</v>
      </c>
      <c r="H554" t="s">
        <v>1547</v>
      </c>
      <c r="I554" t="s">
        <v>1548</v>
      </c>
      <c r="K554" t="s">
        <v>1547</v>
      </c>
      <c r="M554" t="s">
        <v>1518</v>
      </c>
      <c r="N554" t="s">
        <v>1549</v>
      </c>
      <c r="W554" t="s">
        <v>1607</v>
      </c>
      <c r="AC554" t="s">
        <v>1503</v>
      </c>
      <c r="AD554" t="s">
        <v>1504</v>
      </c>
      <c r="AH554" t="s">
        <v>1685</v>
      </c>
    </row>
    <row r="555" spans="1:34" x14ac:dyDescent="0.2">
      <c r="A555" t="s">
        <v>672</v>
      </c>
      <c r="B555" t="s">
        <v>673</v>
      </c>
      <c r="C555" t="s">
        <v>10</v>
      </c>
      <c r="D555">
        <v>143</v>
      </c>
      <c r="E555">
        <v>13651</v>
      </c>
      <c r="F555" t="s">
        <v>514</v>
      </c>
      <c r="H555" t="s">
        <v>1799</v>
      </c>
      <c r="I555" t="s">
        <v>1534</v>
      </c>
      <c r="J555" t="s">
        <v>1800</v>
      </c>
      <c r="K555" t="s">
        <v>1801</v>
      </c>
      <c r="M555" t="s">
        <v>1518</v>
      </c>
      <c r="N555" t="s">
        <v>1511</v>
      </c>
      <c r="AD555" t="s">
        <v>1504</v>
      </c>
      <c r="AH555" t="s">
        <v>1802</v>
      </c>
    </row>
    <row r="556" spans="1:34" x14ac:dyDescent="0.2">
      <c r="A556" t="s">
        <v>605</v>
      </c>
      <c r="B556" t="s">
        <v>606</v>
      </c>
      <c r="C556" t="s">
        <v>218</v>
      </c>
      <c r="D556">
        <v>185</v>
      </c>
      <c r="E556">
        <v>139972</v>
      </c>
      <c r="F556" t="s">
        <v>607</v>
      </c>
      <c r="G556" t="s">
        <v>608</v>
      </c>
      <c r="H556" t="s">
        <v>1937</v>
      </c>
      <c r="I556" t="s">
        <v>1938</v>
      </c>
      <c r="K556" t="s">
        <v>1939</v>
      </c>
      <c r="M556" t="s">
        <v>2088</v>
      </c>
      <c r="N556" t="s">
        <v>1549</v>
      </c>
      <c r="U556" t="s">
        <v>1941</v>
      </c>
      <c r="AC556" t="s">
        <v>1503</v>
      </c>
      <c r="AH556" t="s">
        <v>2089</v>
      </c>
    </row>
    <row r="557" spans="1:34" x14ac:dyDescent="0.2">
      <c r="A557" t="s">
        <v>53</v>
      </c>
      <c r="B557" t="s">
        <v>54</v>
      </c>
      <c r="C557" t="s">
        <v>10</v>
      </c>
      <c r="D557">
        <v>8715</v>
      </c>
      <c r="E557">
        <v>1226298</v>
      </c>
      <c r="F557" t="s">
        <v>55</v>
      </c>
      <c r="G557" t="s">
        <v>56</v>
      </c>
      <c r="H557" t="s">
        <v>1515</v>
      </c>
      <c r="I557" t="s">
        <v>1516</v>
      </c>
      <c r="K557" t="s">
        <v>1517</v>
      </c>
      <c r="M557" t="s">
        <v>1518</v>
      </c>
      <c r="N557" t="s">
        <v>1511</v>
      </c>
      <c r="AA557" t="s">
        <v>1537</v>
      </c>
      <c r="AC557" t="s">
        <v>1503</v>
      </c>
      <c r="AD557" t="s">
        <v>1504</v>
      </c>
      <c r="AH557" t="s">
        <v>1872</v>
      </c>
    </row>
    <row r="558" spans="1:34" x14ac:dyDescent="0.2">
      <c r="A558" t="s">
        <v>1454</v>
      </c>
      <c r="B558" t="s">
        <v>1455</v>
      </c>
      <c r="C558" t="s">
        <v>10</v>
      </c>
      <c r="D558">
        <v>0</v>
      </c>
      <c r="E558">
        <v>28</v>
      </c>
      <c r="F558" t="s">
        <v>1351</v>
      </c>
      <c r="H558" t="s">
        <v>1521</v>
      </c>
      <c r="I558" t="s">
        <v>1522</v>
      </c>
      <c r="K558" t="s">
        <v>1523</v>
      </c>
      <c r="L558" t="s">
        <v>1524</v>
      </c>
      <c r="M558" t="s">
        <v>1518</v>
      </c>
      <c r="N558" t="s">
        <v>1511</v>
      </c>
      <c r="AA558" t="s">
        <v>1582</v>
      </c>
      <c r="AD558" t="s">
        <v>1504</v>
      </c>
      <c r="AH558" t="s">
        <v>2090</v>
      </c>
    </row>
    <row r="559" spans="1:34" x14ac:dyDescent="0.2">
      <c r="A559" t="s">
        <v>171</v>
      </c>
      <c r="B559" t="s">
        <v>31</v>
      </c>
      <c r="C559" t="s">
        <v>10</v>
      </c>
      <c r="D559">
        <v>2362</v>
      </c>
      <c r="E559">
        <v>549218</v>
      </c>
      <c r="F559" t="s">
        <v>172</v>
      </c>
      <c r="H559" t="s">
        <v>1589</v>
      </c>
      <c r="I559" t="s">
        <v>1534</v>
      </c>
      <c r="K559" t="s">
        <v>1590</v>
      </c>
      <c r="M559" t="s">
        <v>1518</v>
      </c>
      <c r="N559" t="s">
        <v>1511</v>
      </c>
      <c r="W559" t="s">
        <v>1701</v>
      </c>
      <c r="AC559" t="s">
        <v>1503</v>
      </c>
      <c r="AD559" t="s">
        <v>1504</v>
      </c>
    </row>
    <row r="560" spans="1:34" x14ac:dyDescent="0.2">
      <c r="A560" t="s">
        <v>887</v>
      </c>
      <c r="B560" t="s">
        <v>148</v>
      </c>
      <c r="C560" t="s">
        <v>19</v>
      </c>
      <c r="D560">
        <v>56</v>
      </c>
      <c r="E560">
        <v>9412</v>
      </c>
      <c r="F560" t="s">
        <v>149</v>
      </c>
      <c r="G560" t="s">
        <v>671</v>
      </c>
      <c r="H560" t="s">
        <v>2001</v>
      </c>
      <c r="I560" t="s">
        <v>2002</v>
      </c>
      <c r="K560" t="s">
        <v>2003</v>
      </c>
      <c r="M560" t="s">
        <v>1748</v>
      </c>
      <c r="N560" t="s">
        <v>2004</v>
      </c>
      <c r="S560" t="s">
        <v>2006</v>
      </c>
      <c r="AA560" t="s">
        <v>2091</v>
      </c>
      <c r="AC560" t="s">
        <v>1503</v>
      </c>
      <c r="AH560" t="s">
        <v>2007</v>
      </c>
    </row>
    <row r="561" spans="1:34" x14ac:dyDescent="0.2">
      <c r="A561" t="s">
        <v>1122</v>
      </c>
      <c r="B561" t="s">
        <v>1123</v>
      </c>
      <c r="C561" t="s">
        <v>218</v>
      </c>
      <c r="D561">
        <v>19</v>
      </c>
      <c r="E561">
        <v>11119</v>
      </c>
      <c r="F561" t="s">
        <v>840</v>
      </c>
      <c r="G561" t="s">
        <v>841</v>
      </c>
      <c r="H561" t="s">
        <v>1547</v>
      </c>
      <c r="I561" t="s">
        <v>1548</v>
      </c>
      <c r="K561" t="s">
        <v>1547</v>
      </c>
      <c r="M561" t="s">
        <v>1518</v>
      </c>
      <c r="N561" t="s">
        <v>1549</v>
      </c>
      <c r="W561" t="s">
        <v>1550</v>
      </c>
      <c r="AC561" t="s">
        <v>1503</v>
      </c>
      <c r="AD561" t="s">
        <v>1504</v>
      </c>
      <c r="AH561" t="s">
        <v>1611</v>
      </c>
    </row>
    <row r="562" spans="1:34" x14ac:dyDescent="0.2">
      <c r="A562" t="s">
        <v>87</v>
      </c>
      <c r="B562" t="s">
        <v>88</v>
      </c>
      <c r="C562" t="s">
        <v>10</v>
      </c>
      <c r="D562">
        <v>4821</v>
      </c>
      <c r="E562">
        <v>1525702</v>
      </c>
      <c r="F562" t="s">
        <v>15</v>
      </c>
      <c r="G562" t="s">
        <v>12</v>
      </c>
      <c r="H562" t="s">
        <v>1515</v>
      </c>
      <c r="I562" t="s">
        <v>1516</v>
      </c>
      <c r="K562" t="s">
        <v>1517</v>
      </c>
      <c r="M562" t="s">
        <v>1518</v>
      </c>
      <c r="N562" t="s">
        <v>1511</v>
      </c>
      <c r="AA562" t="s">
        <v>1537</v>
      </c>
      <c r="AD562" t="s">
        <v>1504</v>
      </c>
      <c r="AH562" t="s">
        <v>2092</v>
      </c>
    </row>
    <row r="563" spans="1:34" x14ac:dyDescent="0.2">
      <c r="A563" t="s">
        <v>602</v>
      </c>
      <c r="B563" t="s">
        <v>603</v>
      </c>
      <c r="C563" t="s">
        <v>10</v>
      </c>
      <c r="D563">
        <v>188</v>
      </c>
      <c r="E563">
        <v>45925</v>
      </c>
      <c r="F563" t="s">
        <v>604</v>
      </c>
      <c r="G563" t="s">
        <v>107</v>
      </c>
      <c r="H563" t="s">
        <v>1515</v>
      </c>
      <c r="I563" t="s">
        <v>1516</v>
      </c>
      <c r="K563" t="s">
        <v>1545</v>
      </c>
      <c r="M563" t="s">
        <v>1518</v>
      </c>
      <c r="N563" t="s">
        <v>1511</v>
      </c>
      <c r="AA563" t="s">
        <v>1513</v>
      </c>
      <c r="AC563" t="s">
        <v>1503</v>
      </c>
      <c r="AD563" t="s">
        <v>1504</v>
      </c>
      <c r="AE563" t="s">
        <v>2093</v>
      </c>
      <c r="AH563" t="s">
        <v>2094</v>
      </c>
    </row>
    <row r="564" spans="1:34" x14ac:dyDescent="0.2">
      <c r="A564" t="s">
        <v>1195</v>
      </c>
      <c r="B564" t="s">
        <v>666</v>
      </c>
      <c r="C564" t="s">
        <v>10</v>
      </c>
      <c r="D564">
        <v>12</v>
      </c>
      <c r="E564">
        <v>1269</v>
      </c>
      <c r="F564" t="s">
        <v>381</v>
      </c>
      <c r="H564" t="s">
        <v>1521</v>
      </c>
      <c r="I564" t="s">
        <v>1522</v>
      </c>
      <c r="K564" t="s">
        <v>1523</v>
      </c>
      <c r="L564" t="s">
        <v>1524</v>
      </c>
      <c r="M564" t="s">
        <v>1525</v>
      </c>
      <c r="N564" t="s">
        <v>1511</v>
      </c>
      <c r="AA564" t="s">
        <v>1582</v>
      </c>
      <c r="AD564" t="s">
        <v>1504</v>
      </c>
      <c r="AH564" t="s">
        <v>2042</v>
      </c>
    </row>
    <row r="565" spans="1:34" x14ac:dyDescent="0.2">
      <c r="A565" t="s">
        <v>716</v>
      </c>
      <c r="B565" t="s">
        <v>306</v>
      </c>
      <c r="C565" t="s">
        <v>10</v>
      </c>
      <c r="D565">
        <v>116</v>
      </c>
      <c r="E565">
        <v>16263</v>
      </c>
      <c r="F565" t="s">
        <v>333</v>
      </c>
      <c r="H565" t="s">
        <v>1506</v>
      </c>
      <c r="I565" t="s">
        <v>1507</v>
      </c>
      <c r="J565" t="s">
        <v>1508</v>
      </c>
      <c r="K565" t="s">
        <v>1509</v>
      </c>
      <c r="M565" t="s">
        <v>1510</v>
      </c>
      <c r="N565" t="s">
        <v>1511</v>
      </c>
      <c r="S565" t="s">
        <v>1512</v>
      </c>
      <c r="AA565" t="s">
        <v>1620</v>
      </c>
      <c r="AC565" t="s">
        <v>1503</v>
      </c>
      <c r="AH565" t="s">
        <v>1514</v>
      </c>
    </row>
    <row r="566" spans="1:34" x14ac:dyDescent="0.2">
      <c r="A566" t="s">
        <v>1340</v>
      </c>
      <c r="B566" t="s">
        <v>1250</v>
      </c>
      <c r="C566" t="s">
        <v>10</v>
      </c>
      <c r="D566">
        <v>3</v>
      </c>
      <c r="E566">
        <v>814</v>
      </c>
      <c r="F566" t="s">
        <v>1114</v>
      </c>
      <c r="G566" t="s">
        <v>1115</v>
      </c>
      <c r="H566" t="s">
        <v>1592</v>
      </c>
      <c r="I566" t="s">
        <v>1534</v>
      </c>
      <c r="J566" t="s">
        <v>1593</v>
      </c>
      <c r="K566" t="s">
        <v>1594</v>
      </c>
      <c r="M566" t="s">
        <v>1518</v>
      </c>
      <c r="N566" t="s">
        <v>1511</v>
      </c>
      <c r="O566" t="s">
        <v>1595</v>
      </c>
      <c r="AA566" t="s">
        <v>1739</v>
      </c>
      <c r="AH566" t="s">
        <v>1672</v>
      </c>
    </row>
    <row r="567" spans="1:34" x14ac:dyDescent="0.2">
      <c r="A567" t="s">
        <v>879</v>
      </c>
      <c r="B567" t="s">
        <v>306</v>
      </c>
      <c r="C567" t="s">
        <v>10</v>
      </c>
      <c r="D567">
        <v>58</v>
      </c>
      <c r="E567">
        <v>7423</v>
      </c>
      <c r="F567" t="s">
        <v>800</v>
      </c>
      <c r="H567" t="s">
        <v>1506</v>
      </c>
      <c r="I567" t="s">
        <v>1507</v>
      </c>
      <c r="J567" t="s">
        <v>1508</v>
      </c>
      <c r="K567" t="s">
        <v>1509</v>
      </c>
      <c r="M567" t="s">
        <v>1510</v>
      </c>
      <c r="N567" t="s">
        <v>1511</v>
      </c>
      <c r="S567" t="s">
        <v>1512</v>
      </c>
      <c r="AA567" t="s">
        <v>1537</v>
      </c>
      <c r="AC567" t="s">
        <v>1503</v>
      </c>
      <c r="AH567" t="s">
        <v>1538</v>
      </c>
    </row>
    <row r="568" spans="1:34" x14ac:dyDescent="0.2">
      <c r="A568" t="s">
        <v>1184</v>
      </c>
      <c r="B568" t="s">
        <v>347</v>
      </c>
      <c r="C568" t="s">
        <v>10</v>
      </c>
      <c r="D568">
        <v>13</v>
      </c>
      <c r="E568">
        <v>3782</v>
      </c>
      <c r="F568" t="s">
        <v>988</v>
      </c>
      <c r="H568" t="s">
        <v>1506</v>
      </c>
      <c r="I568" t="s">
        <v>1507</v>
      </c>
      <c r="J568" t="s">
        <v>1508</v>
      </c>
      <c r="K568" t="s">
        <v>1509</v>
      </c>
      <c r="N568" t="s">
        <v>1511</v>
      </c>
      <c r="U568" t="s">
        <v>1587</v>
      </c>
      <c r="AH568" t="s">
        <v>1514</v>
      </c>
    </row>
    <row r="569" spans="1:34" x14ac:dyDescent="0.2">
      <c r="A569" t="s">
        <v>246</v>
      </c>
      <c r="B569" t="s">
        <v>247</v>
      </c>
      <c r="C569" t="s">
        <v>10</v>
      </c>
      <c r="D569">
        <v>1309</v>
      </c>
      <c r="E569">
        <v>84626</v>
      </c>
      <c r="F569" t="s">
        <v>155</v>
      </c>
      <c r="G569" t="s">
        <v>56</v>
      </c>
      <c r="H569" t="s">
        <v>1623</v>
      </c>
      <c r="I569" t="s">
        <v>1534</v>
      </c>
      <c r="K569" t="s">
        <v>1624</v>
      </c>
      <c r="M569" t="s">
        <v>1518</v>
      </c>
      <c r="N569" t="s">
        <v>1511</v>
      </c>
      <c r="Q569" t="s">
        <v>1812</v>
      </c>
      <c r="AA569" t="s">
        <v>1626</v>
      </c>
      <c r="AC569" t="s">
        <v>1503</v>
      </c>
      <c r="AH569" t="s">
        <v>1627</v>
      </c>
    </row>
    <row r="570" spans="1:34" x14ac:dyDescent="0.2">
      <c r="A570" t="s">
        <v>944</v>
      </c>
      <c r="B570" t="s">
        <v>694</v>
      </c>
      <c r="C570" t="s">
        <v>10</v>
      </c>
      <c r="D570">
        <v>43</v>
      </c>
      <c r="E570">
        <v>7344</v>
      </c>
      <c r="F570" t="s">
        <v>701</v>
      </c>
      <c r="G570" t="s">
        <v>696</v>
      </c>
      <c r="H570" t="s">
        <v>1662</v>
      </c>
      <c r="I570" t="s">
        <v>1534</v>
      </c>
      <c r="K570" t="s">
        <v>1663</v>
      </c>
      <c r="M570" t="s">
        <v>1510</v>
      </c>
      <c r="N570" t="s">
        <v>1511</v>
      </c>
      <c r="O570" t="s">
        <v>1664</v>
      </c>
      <c r="AA570" t="s">
        <v>1702</v>
      </c>
      <c r="AC570" t="s">
        <v>1503</v>
      </c>
      <c r="AD570" t="s">
        <v>1504</v>
      </c>
      <c r="AH570" t="s">
        <v>1703</v>
      </c>
    </row>
    <row r="571" spans="1:34" x14ac:dyDescent="0.2">
      <c r="A571" t="s">
        <v>1306</v>
      </c>
      <c r="B571" t="s">
        <v>1307</v>
      </c>
      <c r="C571" t="s">
        <v>10</v>
      </c>
      <c r="D571">
        <v>4</v>
      </c>
      <c r="E571">
        <v>657</v>
      </c>
      <c r="F571" t="s">
        <v>417</v>
      </c>
      <c r="G571" t="s">
        <v>418</v>
      </c>
      <c r="H571" t="s">
        <v>1570</v>
      </c>
      <c r="I571" t="s">
        <v>1571</v>
      </c>
      <c r="J571" t="s">
        <v>1576</v>
      </c>
      <c r="K571" t="s">
        <v>1577</v>
      </c>
      <c r="M571" t="s">
        <v>1518</v>
      </c>
      <c r="N571" t="s">
        <v>1511</v>
      </c>
      <c r="O571" t="s">
        <v>1578</v>
      </c>
      <c r="AH571" t="s">
        <v>2095</v>
      </c>
    </row>
    <row r="572" spans="1:34" x14ac:dyDescent="0.2">
      <c r="A572" t="s">
        <v>1013</v>
      </c>
      <c r="B572" t="s">
        <v>772</v>
      </c>
      <c r="C572" t="s">
        <v>10</v>
      </c>
      <c r="D572">
        <v>32</v>
      </c>
      <c r="E572">
        <v>2375</v>
      </c>
      <c r="F572" t="s">
        <v>730</v>
      </c>
      <c r="H572" t="s">
        <v>1521</v>
      </c>
      <c r="I572" t="s">
        <v>1522</v>
      </c>
      <c r="K572" t="s">
        <v>1523</v>
      </c>
      <c r="L572" t="s">
        <v>1524</v>
      </c>
      <c r="M572" t="s">
        <v>1525</v>
      </c>
      <c r="N572" t="s">
        <v>1511</v>
      </c>
      <c r="AD572" t="s">
        <v>1504</v>
      </c>
      <c r="AH572" t="s">
        <v>2056</v>
      </c>
    </row>
    <row r="573" spans="1:34" x14ac:dyDescent="0.2">
      <c r="A573" t="s">
        <v>406</v>
      </c>
      <c r="B573" t="s">
        <v>407</v>
      </c>
      <c r="C573" t="s">
        <v>408</v>
      </c>
      <c r="D573">
        <v>500</v>
      </c>
      <c r="E573">
        <v>115982</v>
      </c>
      <c r="F573" t="s">
        <v>409</v>
      </c>
      <c r="G573" t="s">
        <v>410</v>
      </c>
      <c r="H573" t="s">
        <v>2096</v>
      </c>
      <c r="I573" t="s">
        <v>2097</v>
      </c>
      <c r="K573" t="s">
        <v>2096</v>
      </c>
      <c r="M573" t="s">
        <v>2098</v>
      </c>
      <c r="N573" t="s">
        <v>2099</v>
      </c>
      <c r="AA573" t="s">
        <v>2100</v>
      </c>
      <c r="AC573" t="s">
        <v>1503</v>
      </c>
      <c r="AH573" t="s">
        <v>2101</v>
      </c>
    </row>
    <row r="574" spans="1:34" x14ac:dyDescent="0.2">
      <c r="A574" t="s">
        <v>537</v>
      </c>
      <c r="B574" t="s">
        <v>538</v>
      </c>
      <c r="C574" t="s">
        <v>218</v>
      </c>
      <c r="D574">
        <v>252</v>
      </c>
      <c r="E574">
        <v>111828</v>
      </c>
      <c r="F574" t="s">
        <v>219</v>
      </c>
      <c r="G574" t="s">
        <v>220</v>
      </c>
      <c r="H574" t="s">
        <v>1547</v>
      </c>
      <c r="I574" t="s">
        <v>1548</v>
      </c>
      <c r="K574" t="s">
        <v>1547</v>
      </c>
      <c r="M574" t="s">
        <v>1518</v>
      </c>
      <c r="N574" t="s">
        <v>1549</v>
      </c>
      <c r="W574" t="s">
        <v>1887</v>
      </c>
      <c r="AA574" t="s">
        <v>1888</v>
      </c>
      <c r="AC574" t="s">
        <v>1503</v>
      </c>
      <c r="AD574" t="s">
        <v>1504</v>
      </c>
      <c r="AH574" t="s">
        <v>1889</v>
      </c>
    </row>
    <row r="575" spans="1:34" x14ac:dyDescent="0.2">
      <c r="A575" t="s">
        <v>389</v>
      </c>
      <c r="B575" t="s">
        <v>390</v>
      </c>
      <c r="C575" t="s">
        <v>10</v>
      </c>
      <c r="D575">
        <v>515</v>
      </c>
      <c r="E575">
        <v>118444</v>
      </c>
      <c r="F575" t="s">
        <v>92</v>
      </c>
      <c r="G575" t="s">
        <v>93</v>
      </c>
      <c r="H575" t="s">
        <v>2025</v>
      </c>
      <c r="I575" t="s">
        <v>1534</v>
      </c>
      <c r="J575" t="s">
        <v>2026</v>
      </c>
      <c r="K575" t="s">
        <v>2027</v>
      </c>
      <c r="M575" t="s">
        <v>1518</v>
      </c>
      <c r="N575" t="s">
        <v>1511</v>
      </c>
      <c r="O575" t="s">
        <v>2028</v>
      </c>
      <c r="U575" t="s">
        <v>2029</v>
      </c>
      <c r="AA575" t="s">
        <v>2030</v>
      </c>
      <c r="AC575" t="s">
        <v>1503</v>
      </c>
      <c r="AH575" t="s">
        <v>2031</v>
      </c>
    </row>
    <row r="576" spans="1:34" x14ac:dyDescent="0.2">
      <c r="A576" t="s">
        <v>211</v>
      </c>
      <c r="B576" t="s">
        <v>212</v>
      </c>
      <c r="C576" t="s">
        <v>10</v>
      </c>
      <c r="D576">
        <v>1610</v>
      </c>
      <c r="E576">
        <v>504952</v>
      </c>
      <c r="F576" t="s">
        <v>213</v>
      </c>
      <c r="G576" t="s">
        <v>56</v>
      </c>
      <c r="H576" t="s">
        <v>2102</v>
      </c>
      <c r="I576" t="s">
        <v>1534</v>
      </c>
      <c r="J576" t="s">
        <v>2103</v>
      </c>
      <c r="K576" t="s">
        <v>2104</v>
      </c>
      <c r="M576" t="s">
        <v>1518</v>
      </c>
      <c r="N576" t="s">
        <v>1511</v>
      </c>
      <c r="W576" t="s">
        <v>2105</v>
      </c>
      <c r="AC576" t="s">
        <v>1503</v>
      </c>
      <c r="AH576" t="s">
        <v>2106</v>
      </c>
    </row>
    <row r="577" spans="1:34" x14ac:dyDescent="0.2">
      <c r="A577" t="s">
        <v>976</v>
      </c>
      <c r="B577" t="s">
        <v>337</v>
      </c>
      <c r="C577" t="s">
        <v>10</v>
      </c>
      <c r="D577">
        <v>36</v>
      </c>
      <c r="E577">
        <v>2561</v>
      </c>
      <c r="F577" t="s">
        <v>730</v>
      </c>
      <c r="H577" t="s">
        <v>1521</v>
      </c>
      <c r="I577" t="s">
        <v>1522</v>
      </c>
      <c r="K577" t="s">
        <v>1523</v>
      </c>
      <c r="L577" t="s">
        <v>1524</v>
      </c>
      <c r="M577" t="s">
        <v>1525</v>
      </c>
      <c r="N577" t="s">
        <v>1511</v>
      </c>
      <c r="AA577" t="s">
        <v>1582</v>
      </c>
      <c r="AD577" t="s">
        <v>1504</v>
      </c>
      <c r="AH577" t="s">
        <v>1738</v>
      </c>
    </row>
    <row r="578" spans="1:34" x14ac:dyDescent="0.2">
      <c r="A578" t="s">
        <v>1397</v>
      </c>
      <c r="B578" t="s">
        <v>961</v>
      </c>
      <c r="C578" t="s">
        <v>218</v>
      </c>
      <c r="D578">
        <v>1</v>
      </c>
      <c r="E578">
        <v>969</v>
      </c>
      <c r="F578" t="s">
        <v>840</v>
      </c>
      <c r="G578" t="s">
        <v>841</v>
      </c>
      <c r="H578" t="s">
        <v>1547</v>
      </c>
      <c r="I578" t="s">
        <v>1548</v>
      </c>
      <c r="K578" t="s">
        <v>1547</v>
      </c>
      <c r="M578" t="s">
        <v>1518</v>
      </c>
      <c r="N578" t="s">
        <v>1549</v>
      </c>
      <c r="W578" t="s">
        <v>1607</v>
      </c>
      <c r="AC578" t="s">
        <v>1503</v>
      </c>
      <c r="AD578" t="s">
        <v>1504</v>
      </c>
      <c r="AH578" t="s">
        <v>1551</v>
      </c>
    </row>
    <row r="579" spans="1:34" x14ac:dyDescent="0.2">
      <c r="A579" t="s">
        <v>1371</v>
      </c>
      <c r="B579" t="s">
        <v>1285</v>
      </c>
      <c r="C579" t="s">
        <v>10</v>
      </c>
      <c r="D579">
        <v>2</v>
      </c>
      <c r="E579">
        <v>739</v>
      </c>
      <c r="F579" t="s">
        <v>1283</v>
      </c>
      <c r="G579" t="s">
        <v>1098</v>
      </c>
      <c r="H579" t="s">
        <v>1592</v>
      </c>
      <c r="I579" t="s">
        <v>1534</v>
      </c>
      <c r="J579" t="s">
        <v>1593</v>
      </c>
      <c r="K579" t="s">
        <v>1594</v>
      </c>
      <c r="M579" t="s">
        <v>1518</v>
      </c>
      <c r="N579" t="s">
        <v>1511</v>
      </c>
      <c r="O579" t="s">
        <v>1595</v>
      </c>
      <c r="AA579" t="s">
        <v>1596</v>
      </c>
      <c r="AH579" t="s">
        <v>1597</v>
      </c>
    </row>
    <row r="580" spans="1:34" x14ac:dyDescent="0.2">
      <c r="A580" t="s">
        <v>294</v>
      </c>
      <c r="B580" t="s">
        <v>295</v>
      </c>
      <c r="C580" t="s">
        <v>10</v>
      </c>
      <c r="D580">
        <v>870</v>
      </c>
      <c r="E580">
        <v>175268</v>
      </c>
      <c r="F580" t="s">
        <v>245</v>
      </c>
      <c r="G580" t="s">
        <v>146</v>
      </c>
      <c r="H580" t="s">
        <v>1533</v>
      </c>
      <c r="I580" t="s">
        <v>1534</v>
      </c>
      <c r="K580" t="s">
        <v>1533</v>
      </c>
      <c r="M580" t="s">
        <v>1518</v>
      </c>
      <c r="N580" t="s">
        <v>1511</v>
      </c>
      <c r="AH580" t="s">
        <v>2107</v>
      </c>
    </row>
    <row r="581" spans="1:34" x14ac:dyDescent="0.2">
      <c r="A581" t="s">
        <v>590</v>
      </c>
      <c r="B581" t="s">
        <v>591</v>
      </c>
      <c r="C581" t="s">
        <v>10</v>
      </c>
      <c r="D581">
        <v>194</v>
      </c>
      <c r="E581">
        <v>20473</v>
      </c>
      <c r="F581" t="s">
        <v>592</v>
      </c>
      <c r="G581" t="s">
        <v>588</v>
      </c>
      <c r="H581" t="s">
        <v>1681</v>
      </c>
      <c r="I581" t="s">
        <v>1682</v>
      </c>
      <c r="J581" t="s">
        <v>1834</v>
      </c>
      <c r="K581" t="s">
        <v>1834</v>
      </c>
      <c r="M581" t="s">
        <v>1835</v>
      </c>
      <c r="N581" t="s">
        <v>1511</v>
      </c>
      <c r="O581" t="s">
        <v>1836</v>
      </c>
      <c r="AA581" t="s">
        <v>2108</v>
      </c>
      <c r="AC581" t="s">
        <v>1503</v>
      </c>
      <c r="AD581" t="s">
        <v>1504</v>
      </c>
      <c r="AH581" t="s">
        <v>2109</v>
      </c>
    </row>
    <row r="582" spans="1:34" x14ac:dyDescent="0.2">
      <c r="A582" t="s">
        <v>1051</v>
      </c>
      <c r="B582" t="s">
        <v>1035</v>
      </c>
      <c r="C582" t="s">
        <v>10</v>
      </c>
      <c r="D582">
        <v>26</v>
      </c>
      <c r="E582">
        <v>1420</v>
      </c>
      <c r="F582" t="s">
        <v>902</v>
      </c>
      <c r="H582" t="s">
        <v>1521</v>
      </c>
      <c r="I582" t="s">
        <v>1522</v>
      </c>
      <c r="K582" t="s">
        <v>1523</v>
      </c>
      <c r="L582" t="s">
        <v>1524</v>
      </c>
      <c r="M582" t="s">
        <v>1525</v>
      </c>
      <c r="N582" t="s">
        <v>1511</v>
      </c>
      <c r="AD582" t="s">
        <v>1504</v>
      </c>
      <c r="AH582" t="s">
        <v>2008</v>
      </c>
    </row>
    <row r="583" spans="1:34" x14ac:dyDescent="0.2">
      <c r="A583" t="s">
        <v>1308</v>
      </c>
      <c r="B583" t="s">
        <v>1113</v>
      </c>
      <c r="C583" t="s">
        <v>10</v>
      </c>
      <c r="D583">
        <v>4</v>
      </c>
      <c r="E583">
        <v>782</v>
      </c>
      <c r="F583" t="s">
        <v>1114</v>
      </c>
      <c r="G583" t="s">
        <v>1115</v>
      </c>
      <c r="H583" t="s">
        <v>1592</v>
      </c>
      <c r="I583" t="s">
        <v>1534</v>
      </c>
      <c r="J583" t="s">
        <v>1593</v>
      </c>
      <c r="K583" t="s">
        <v>1594</v>
      </c>
      <c r="M583" t="s">
        <v>1518</v>
      </c>
      <c r="N583" t="s">
        <v>1511</v>
      </c>
      <c r="O583" t="s">
        <v>1595</v>
      </c>
      <c r="AH583" t="s">
        <v>1672</v>
      </c>
    </row>
    <row r="584" spans="1:34" x14ac:dyDescent="0.2">
      <c r="A584" t="s">
        <v>221</v>
      </c>
      <c r="B584" t="s">
        <v>222</v>
      </c>
      <c r="C584" t="s">
        <v>10</v>
      </c>
      <c r="D584">
        <v>1534</v>
      </c>
      <c r="E584">
        <v>90622</v>
      </c>
      <c r="F584" t="s">
        <v>145</v>
      </c>
      <c r="G584" t="s">
        <v>146</v>
      </c>
      <c r="H584" t="s">
        <v>1533</v>
      </c>
      <c r="I584" t="s">
        <v>1534</v>
      </c>
      <c r="K584" t="s">
        <v>1533</v>
      </c>
      <c r="M584" t="s">
        <v>1518</v>
      </c>
      <c r="N584" t="s">
        <v>1511</v>
      </c>
      <c r="AH584" t="s">
        <v>2110</v>
      </c>
    </row>
    <row r="585" spans="1:34" x14ac:dyDescent="0.2">
      <c r="A585" t="s">
        <v>1102</v>
      </c>
      <c r="B585" t="s">
        <v>1103</v>
      </c>
      <c r="C585" t="s">
        <v>10</v>
      </c>
      <c r="D585">
        <v>20</v>
      </c>
      <c r="E585">
        <v>2435</v>
      </c>
      <c r="F585" t="s">
        <v>1104</v>
      </c>
      <c r="G585" t="s">
        <v>1105</v>
      </c>
      <c r="H585" t="s">
        <v>1681</v>
      </c>
      <c r="I585" t="s">
        <v>1682</v>
      </c>
      <c r="J585" t="s">
        <v>1852</v>
      </c>
      <c r="K585" t="s">
        <v>1683</v>
      </c>
      <c r="M585" t="s">
        <v>1518</v>
      </c>
      <c r="N585" t="s">
        <v>1511</v>
      </c>
      <c r="P585" t="s">
        <v>1709</v>
      </c>
      <c r="AH585" t="s">
        <v>2086</v>
      </c>
    </row>
    <row r="586" spans="1:34" x14ac:dyDescent="0.2">
      <c r="A586" t="s">
        <v>227</v>
      </c>
      <c r="B586" t="s">
        <v>224</v>
      </c>
      <c r="C586" t="s">
        <v>10</v>
      </c>
      <c r="D586">
        <v>1500</v>
      </c>
      <c r="E586">
        <v>853541</v>
      </c>
      <c r="F586" t="s">
        <v>225</v>
      </c>
      <c r="G586" t="s">
        <v>226</v>
      </c>
      <c r="H586" t="s">
        <v>1724</v>
      </c>
      <c r="I586" t="s">
        <v>1534</v>
      </c>
      <c r="K586" t="s">
        <v>1725</v>
      </c>
      <c r="M586" t="s">
        <v>2111</v>
      </c>
      <c r="N586" t="s">
        <v>1511</v>
      </c>
      <c r="P586" t="s">
        <v>1574</v>
      </c>
      <c r="U586" t="s">
        <v>1726</v>
      </c>
      <c r="AC586" t="s">
        <v>1503</v>
      </c>
      <c r="AH586" t="s">
        <v>1727</v>
      </c>
    </row>
    <row r="587" spans="1:34" x14ac:dyDescent="0.2">
      <c r="A587" t="s">
        <v>1265</v>
      </c>
      <c r="B587" t="s">
        <v>374</v>
      </c>
      <c r="C587" t="s">
        <v>10</v>
      </c>
      <c r="D587">
        <v>7</v>
      </c>
      <c r="E587">
        <v>498</v>
      </c>
      <c r="F587" t="s">
        <v>785</v>
      </c>
      <c r="H587" t="s">
        <v>1521</v>
      </c>
      <c r="I587" t="s">
        <v>1522</v>
      </c>
      <c r="K587" t="s">
        <v>1523</v>
      </c>
      <c r="L587" t="s">
        <v>1524</v>
      </c>
      <c r="M587" t="s">
        <v>1525</v>
      </c>
      <c r="N587" t="s">
        <v>1511</v>
      </c>
      <c r="AA587" t="s">
        <v>1582</v>
      </c>
      <c r="AD587" t="s">
        <v>1504</v>
      </c>
      <c r="AH587" t="s">
        <v>2040</v>
      </c>
    </row>
    <row r="588" spans="1:34" x14ac:dyDescent="0.2">
      <c r="A588" t="s">
        <v>1456</v>
      </c>
      <c r="B588" t="s">
        <v>1412</v>
      </c>
      <c r="C588" t="s">
        <v>10</v>
      </c>
      <c r="D588">
        <v>0</v>
      </c>
      <c r="E588">
        <v>1</v>
      </c>
      <c r="F588" t="s">
        <v>1423</v>
      </c>
      <c r="G588" t="s">
        <v>1414</v>
      </c>
      <c r="H588" t="s">
        <v>1592</v>
      </c>
      <c r="I588" t="s">
        <v>1534</v>
      </c>
      <c r="J588" t="s">
        <v>1604</v>
      </c>
      <c r="K588" t="s">
        <v>1594</v>
      </c>
      <c r="M588" t="s">
        <v>1518</v>
      </c>
      <c r="N588" t="s">
        <v>1511</v>
      </c>
      <c r="O588" t="s">
        <v>1595</v>
      </c>
      <c r="AA588" t="s">
        <v>1739</v>
      </c>
      <c r="AH588" t="s">
        <v>1597</v>
      </c>
    </row>
    <row r="589" spans="1:34" x14ac:dyDescent="0.2">
      <c r="A589" t="s">
        <v>1124</v>
      </c>
      <c r="B589" t="s">
        <v>1125</v>
      </c>
      <c r="C589" t="s">
        <v>10</v>
      </c>
      <c r="D589">
        <v>19</v>
      </c>
      <c r="E589">
        <v>5032</v>
      </c>
      <c r="F589" t="s">
        <v>1126</v>
      </c>
      <c r="G589" t="s">
        <v>1127</v>
      </c>
      <c r="H589" t="s">
        <v>2112</v>
      </c>
      <c r="I589" t="s">
        <v>1534</v>
      </c>
      <c r="K589" t="s">
        <v>2113</v>
      </c>
      <c r="M589" t="s">
        <v>2114</v>
      </c>
      <c r="N589" t="s">
        <v>1511</v>
      </c>
      <c r="O589" t="s">
        <v>1664</v>
      </c>
      <c r="AD589" t="s">
        <v>1504</v>
      </c>
      <c r="AE589" t="s">
        <v>2115</v>
      </c>
    </row>
    <row r="590" spans="1:34" x14ac:dyDescent="0.2">
      <c r="A590" t="s">
        <v>269</v>
      </c>
      <c r="B590" t="s">
        <v>270</v>
      </c>
      <c r="C590" t="s">
        <v>218</v>
      </c>
      <c r="D590">
        <v>1000</v>
      </c>
      <c r="E590">
        <v>282091</v>
      </c>
      <c r="F590" t="s">
        <v>271</v>
      </c>
      <c r="G590" t="s">
        <v>272</v>
      </c>
      <c r="H590" t="s">
        <v>1547</v>
      </c>
      <c r="I590" t="s">
        <v>1548</v>
      </c>
      <c r="K590" t="s">
        <v>1547</v>
      </c>
      <c r="M590" t="s">
        <v>1518</v>
      </c>
      <c r="N590" t="s">
        <v>1549</v>
      </c>
      <c r="W590" t="s">
        <v>1887</v>
      </c>
      <c r="AC590" t="s">
        <v>1503</v>
      </c>
      <c r="AH590" t="s">
        <v>1889</v>
      </c>
    </row>
    <row r="591" spans="1:34" x14ac:dyDescent="0.2">
      <c r="A591" t="s">
        <v>180</v>
      </c>
      <c r="B591" t="s">
        <v>181</v>
      </c>
      <c r="C591" t="s">
        <v>10</v>
      </c>
      <c r="D591">
        <v>2150</v>
      </c>
      <c r="E591">
        <v>652062</v>
      </c>
      <c r="F591" t="s">
        <v>182</v>
      </c>
      <c r="H591" t="s">
        <v>1637</v>
      </c>
      <c r="I591" t="s">
        <v>1534</v>
      </c>
      <c r="K591" t="s">
        <v>1637</v>
      </c>
      <c r="M591" t="s">
        <v>1638</v>
      </c>
      <c r="N591" t="s">
        <v>1511</v>
      </c>
      <c r="AB591" t="s">
        <v>1639</v>
      </c>
      <c r="AH591" t="s">
        <v>2116</v>
      </c>
    </row>
    <row r="592" spans="1:34" x14ac:dyDescent="0.2">
      <c r="A592" t="s">
        <v>1063</v>
      </c>
      <c r="B592" t="s">
        <v>347</v>
      </c>
      <c r="C592" t="s">
        <v>10</v>
      </c>
      <c r="D592">
        <v>25</v>
      </c>
      <c r="E592">
        <v>2579</v>
      </c>
      <c r="F592" t="s">
        <v>800</v>
      </c>
      <c r="H592" t="s">
        <v>1506</v>
      </c>
      <c r="I592" t="s">
        <v>1507</v>
      </c>
      <c r="J592" t="s">
        <v>1508</v>
      </c>
      <c r="K592" t="s">
        <v>1509</v>
      </c>
      <c r="M592" t="s">
        <v>1510</v>
      </c>
      <c r="N592" t="s">
        <v>1511</v>
      </c>
      <c r="S592" t="s">
        <v>1512</v>
      </c>
      <c r="AA592" t="s">
        <v>1711</v>
      </c>
      <c r="AC592" t="s">
        <v>1503</v>
      </c>
      <c r="AH592" t="s">
        <v>1538</v>
      </c>
    </row>
    <row r="593" spans="1:34" x14ac:dyDescent="0.2">
      <c r="A593" t="s">
        <v>893</v>
      </c>
      <c r="B593" t="s">
        <v>675</v>
      </c>
      <c r="C593" t="s">
        <v>10</v>
      </c>
      <c r="D593">
        <v>54</v>
      </c>
      <c r="E593">
        <v>6232</v>
      </c>
      <c r="F593" t="s">
        <v>381</v>
      </c>
      <c r="H593" t="s">
        <v>1521</v>
      </c>
      <c r="I593" t="s">
        <v>1522</v>
      </c>
      <c r="K593" t="s">
        <v>1523</v>
      </c>
      <c r="L593" t="s">
        <v>1524</v>
      </c>
      <c r="M593" t="s">
        <v>1525</v>
      </c>
      <c r="N593" t="s">
        <v>1511</v>
      </c>
      <c r="AA593" t="s">
        <v>1582</v>
      </c>
      <c r="AD593" t="s">
        <v>1504</v>
      </c>
      <c r="AH593" t="s">
        <v>2009</v>
      </c>
    </row>
    <row r="594" spans="1:34" x14ac:dyDescent="0.2">
      <c r="A594" t="s">
        <v>940</v>
      </c>
      <c r="B594" t="s">
        <v>941</v>
      </c>
      <c r="C594" t="s">
        <v>10</v>
      </c>
      <c r="D594">
        <v>44</v>
      </c>
      <c r="E594">
        <v>4198</v>
      </c>
      <c r="F594" t="s">
        <v>942</v>
      </c>
      <c r="G594" t="s">
        <v>943</v>
      </c>
      <c r="H594" t="s">
        <v>1681</v>
      </c>
      <c r="I594" t="s">
        <v>1682</v>
      </c>
      <c r="J594" t="s">
        <v>1852</v>
      </c>
      <c r="K594" t="s">
        <v>1683</v>
      </c>
      <c r="M594" t="s">
        <v>1830</v>
      </c>
      <c r="N594" t="s">
        <v>1511</v>
      </c>
      <c r="O594" t="s">
        <v>1709</v>
      </c>
      <c r="AA594" t="s">
        <v>2117</v>
      </c>
      <c r="AE594" t="s">
        <v>2118</v>
      </c>
      <c r="AH594" t="s">
        <v>1684</v>
      </c>
    </row>
    <row r="595" spans="1:34" x14ac:dyDescent="0.2">
      <c r="A595" t="s">
        <v>1372</v>
      </c>
      <c r="B595" t="s">
        <v>1373</v>
      </c>
      <c r="C595" t="s">
        <v>10</v>
      </c>
      <c r="D595">
        <v>2</v>
      </c>
      <c r="E595">
        <v>297</v>
      </c>
      <c r="F595" t="s">
        <v>1358</v>
      </c>
      <c r="G595" t="s">
        <v>1359</v>
      </c>
      <c r="H595" t="s">
        <v>1570</v>
      </c>
      <c r="I595" t="s">
        <v>1571</v>
      </c>
      <c r="J595" t="s">
        <v>1841</v>
      </c>
      <c r="K595" t="s">
        <v>1842</v>
      </c>
      <c r="M595" t="s">
        <v>1518</v>
      </c>
      <c r="N595" t="s">
        <v>1511</v>
      </c>
      <c r="O595" t="s">
        <v>1843</v>
      </c>
      <c r="AC595" t="s">
        <v>1503</v>
      </c>
      <c r="AH595" t="s">
        <v>1844</v>
      </c>
    </row>
    <row r="596" spans="1:34" x14ac:dyDescent="0.2">
      <c r="A596" t="s">
        <v>99</v>
      </c>
      <c r="B596" t="s">
        <v>58</v>
      </c>
      <c r="C596" t="s">
        <v>10</v>
      </c>
      <c r="D596">
        <v>4200</v>
      </c>
      <c r="E596">
        <v>985381</v>
      </c>
      <c r="F596" t="s">
        <v>44</v>
      </c>
      <c r="H596" t="s">
        <v>1589</v>
      </c>
      <c r="I596" t="s">
        <v>1534</v>
      </c>
      <c r="K596" t="s">
        <v>1590</v>
      </c>
      <c r="M596" t="s">
        <v>1518</v>
      </c>
      <c r="N596" t="s">
        <v>1511</v>
      </c>
      <c r="W596" t="s">
        <v>1699</v>
      </c>
      <c r="AC596" t="s">
        <v>1503</v>
      </c>
      <c r="AD596" t="s">
        <v>1504</v>
      </c>
    </row>
    <row r="597" spans="1:34" x14ac:dyDescent="0.2">
      <c r="A597" t="s">
        <v>1025</v>
      </c>
      <c r="B597" t="s">
        <v>916</v>
      </c>
      <c r="C597" t="s">
        <v>218</v>
      </c>
      <c r="D597">
        <v>31</v>
      </c>
      <c r="E597">
        <v>14613</v>
      </c>
      <c r="F597" t="s">
        <v>553</v>
      </c>
      <c r="G597" t="s">
        <v>554</v>
      </c>
      <c r="H597" t="s">
        <v>1547</v>
      </c>
      <c r="I597" t="s">
        <v>1548</v>
      </c>
      <c r="K597" t="s">
        <v>1547</v>
      </c>
      <c r="M597" t="s">
        <v>1518</v>
      </c>
      <c r="N597" t="s">
        <v>1549</v>
      </c>
      <c r="W597" t="s">
        <v>1607</v>
      </c>
      <c r="AC597" t="s">
        <v>1503</v>
      </c>
      <c r="AD597" t="s">
        <v>1504</v>
      </c>
      <c r="AH597" t="s">
        <v>1808</v>
      </c>
    </row>
    <row r="598" spans="1:34" x14ac:dyDescent="0.2">
      <c r="A598" t="s">
        <v>41</v>
      </c>
      <c r="B598" t="s">
        <v>31</v>
      </c>
      <c r="C598" t="s">
        <v>10</v>
      </c>
      <c r="D598">
        <v>13457</v>
      </c>
      <c r="E598">
        <v>5606851</v>
      </c>
      <c r="F598" t="s">
        <v>42</v>
      </c>
      <c r="H598" t="s">
        <v>1589</v>
      </c>
      <c r="I598" t="s">
        <v>1534</v>
      </c>
      <c r="K598" t="s">
        <v>1590</v>
      </c>
      <c r="M598" t="s">
        <v>1518</v>
      </c>
      <c r="N598" t="s">
        <v>1511</v>
      </c>
      <c r="W598" t="s">
        <v>1591</v>
      </c>
      <c r="AC598" t="s">
        <v>1503</v>
      </c>
      <c r="AD598" t="s">
        <v>1504</v>
      </c>
    </row>
    <row r="599" spans="1:34" x14ac:dyDescent="0.2">
      <c r="A599" t="s">
        <v>1457</v>
      </c>
      <c r="B599" t="s">
        <v>1458</v>
      </c>
      <c r="C599" t="s">
        <v>10</v>
      </c>
      <c r="D599">
        <v>0</v>
      </c>
      <c r="E599">
        <v>33</v>
      </c>
      <c r="F599" t="s">
        <v>1351</v>
      </c>
      <c r="H599" t="s">
        <v>1521</v>
      </c>
      <c r="I599" t="s">
        <v>1522</v>
      </c>
      <c r="K599" t="s">
        <v>1523</v>
      </c>
      <c r="L599" t="s">
        <v>1524</v>
      </c>
      <c r="M599" t="s">
        <v>1518</v>
      </c>
      <c r="N599" t="s">
        <v>1511</v>
      </c>
      <c r="AA599" t="s">
        <v>1582</v>
      </c>
      <c r="AD599" t="s">
        <v>1504</v>
      </c>
      <c r="AH599" t="s">
        <v>2119</v>
      </c>
    </row>
    <row r="600" spans="1:34" x14ac:dyDescent="0.2">
      <c r="A600" t="s">
        <v>850</v>
      </c>
      <c r="B600" t="s">
        <v>363</v>
      </c>
      <c r="C600" t="s">
        <v>10</v>
      </c>
      <c r="D600">
        <v>67</v>
      </c>
      <c r="E600">
        <v>14470</v>
      </c>
      <c r="F600" t="s">
        <v>364</v>
      </c>
      <c r="H600" t="s">
        <v>1803</v>
      </c>
      <c r="I600" t="s">
        <v>1534</v>
      </c>
      <c r="K600" t="s">
        <v>1803</v>
      </c>
      <c r="M600" t="s">
        <v>1518</v>
      </c>
      <c r="N600" t="s">
        <v>1511</v>
      </c>
      <c r="AH600" t="s">
        <v>1804</v>
      </c>
    </row>
    <row r="601" spans="1:34" x14ac:dyDescent="0.2">
      <c r="A601" t="s">
        <v>619</v>
      </c>
      <c r="B601" t="s">
        <v>620</v>
      </c>
      <c r="C601" t="s">
        <v>10</v>
      </c>
      <c r="D601">
        <v>176</v>
      </c>
      <c r="E601">
        <v>130444</v>
      </c>
      <c r="F601" t="s">
        <v>621</v>
      </c>
      <c r="G601" t="s">
        <v>622</v>
      </c>
      <c r="H601" t="s">
        <v>1743</v>
      </c>
      <c r="I601" t="s">
        <v>1534</v>
      </c>
      <c r="K601" t="s">
        <v>1744</v>
      </c>
      <c r="N601" t="s">
        <v>1511</v>
      </c>
      <c r="AC601" t="s">
        <v>1503</v>
      </c>
      <c r="AH601" t="s">
        <v>1745</v>
      </c>
    </row>
    <row r="602" spans="1:34" x14ac:dyDescent="0.2">
      <c r="A602" t="s">
        <v>117</v>
      </c>
      <c r="B602" t="s">
        <v>105</v>
      </c>
      <c r="C602" t="s">
        <v>10</v>
      </c>
      <c r="D602">
        <v>3897</v>
      </c>
      <c r="E602">
        <v>369073</v>
      </c>
      <c r="F602" t="s">
        <v>118</v>
      </c>
      <c r="G602" t="s">
        <v>29</v>
      </c>
      <c r="H602" t="s">
        <v>1515</v>
      </c>
      <c r="I602" t="s">
        <v>1516</v>
      </c>
      <c r="K602" t="s">
        <v>1517</v>
      </c>
      <c r="M602" t="s">
        <v>1518</v>
      </c>
      <c r="N602" t="s">
        <v>1511</v>
      </c>
      <c r="AA602" t="s">
        <v>1513</v>
      </c>
      <c r="AC602" t="s">
        <v>1503</v>
      </c>
      <c r="AD602" t="s">
        <v>1504</v>
      </c>
      <c r="AH602" t="s">
        <v>2041</v>
      </c>
    </row>
    <row r="603" spans="1:34" x14ac:dyDescent="0.2">
      <c r="A603" t="s">
        <v>375</v>
      </c>
      <c r="B603" t="s">
        <v>376</v>
      </c>
      <c r="C603" t="s">
        <v>10</v>
      </c>
      <c r="D603">
        <v>539</v>
      </c>
      <c r="E603">
        <v>81820</v>
      </c>
      <c r="F603" t="s">
        <v>242</v>
      </c>
      <c r="H603" t="s">
        <v>1732</v>
      </c>
      <c r="I603" t="s">
        <v>1733</v>
      </c>
      <c r="K603" t="s">
        <v>1732</v>
      </c>
      <c r="M603" t="s">
        <v>1830</v>
      </c>
      <c r="N603" t="s">
        <v>1511</v>
      </c>
      <c r="AC603" t="s">
        <v>1503</v>
      </c>
      <c r="AH603" t="s">
        <v>2120</v>
      </c>
    </row>
    <row r="604" spans="1:34" x14ac:dyDescent="0.2">
      <c r="A604" t="s">
        <v>851</v>
      </c>
      <c r="B604" t="s">
        <v>332</v>
      </c>
      <c r="C604" t="s">
        <v>10</v>
      </c>
      <c r="D604">
        <v>67</v>
      </c>
      <c r="E604">
        <v>5937</v>
      </c>
      <c r="F604" t="s">
        <v>333</v>
      </c>
      <c r="H604" t="s">
        <v>1506</v>
      </c>
      <c r="I604" t="s">
        <v>1507</v>
      </c>
      <c r="J604" t="s">
        <v>1508</v>
      </c>
      <c r="K604" t="s">
        <v>1509</v>
      </c>
      <c r="M604" t="s">
        <v>1510</v>
      </c>
      <c r="N604" t="s">
        <v>1511</v>
      </c>
      <c r="S604" t="s">
        <v>1512</v>
      </c>
      <c r="AA604" t="s">
        <v>1711</v>
      </c>
      <c r="AC604" t="s">
        <v>1503</v>
      </c>
      <c r="AH604" t="s">
        <v>1514</v>
      </c>
    </row>
    <row r="605" spans="1:34" x14ac:dyDescent="0.2">
      <c r="A605" t="s">
        <v>67</v>
      </c>
      <c r="B605" t="s">
        <v>36</v>
      </c>
      <c r="C605" t="s">
        <v>10</v>
      </c>
      <c r="D605">
        <v>6823</v>
      </c>
      <c r="E605">
        <v>1421090</v>
      </c>
      <c r="F605" t="s">
        <v>37</v>
      </c>
      <c r="G605" t="s">
        <v>38</v>
      </c>
      <c r="H605" t="s">
        <v>1651</v>
      </c>
      <c r="I605" t="s">
        <v>1652</v>
      </c>
      <c r="K605" t="s">
        <v>1653</v>
      </c>
      <c r="M605" t="s">
        <v>1557</v>
      </c>
      <c r="N605" t="s">
        <v>1511</v>
      </c>
      <c r="AC605" t="s">
        <v>1503</v>
      </c>
      <c r="AH605" t="s">
        <v>2121</v>
      </c>
    </row>
    <row r="606" spans="1:34" x14ac:dyDescent="0.2">
      <c r="A606" t="s">
        <v>1309</v>
      </c>
      <c r="B606" t="s">
        <v>955</v>
      </c>
      <c r="C606" t="s">
        <v>218</v>
      </c>
      <c r="D606">
        <v>4</v>
      </c>
      <c r="E606">
        <v>2413</v>
      </c>
      <c r="F606" t="s">
        <v>1044</v>
      </c>
      <c r="G606" t="s">
        <v>1045</v>
      </c>
      <c r="H606" t="s">
        <v>1547</v>
      </c>
      <c r="I606" t="s">
        <v>1548</v>
      </c>
      <c r="K606" t="s">
        <v>1547</v>
      </c>
      <c r="M606" t="s">
        <v>1518</v>
      </c>
      <c r="N606" t="s">
        <v>1549</v>
      </c>
      <c r="W606" t="s">
        <v>1607</v>
      </c>
      <c r="AC606" t="s">
        <v>1503</v>
      </c>
      <c r="AD606" t="s">
        <v>1504</v>
      </c>
      <c r="AH606" t="s">
        <v>1608</v>
      </c>
    </row>
    <row r="607" spans="1:34" x14ac:dyDescent="0.2">
      <c r="A607" t="s">
        <v>1374</v>
      </c>
      <c r="B607" t="s">
        <v>1199</v>
      </c>
      <c r="C607" t="s">
        <v>218</v>
      </c>
      <c r="D607">
        <v>2</v>
      </c>
      <c r="E607">
        <v>1018</v>
      </c>
      <c r="F607" t="s">
        <v>840</v>
      </c>
      <c r="G607" t="s">
        <v>841</v>
      </c>
      <c r="H607" t="s">
        <v>1547</v>
      </c>
      <c r="I607" t="s">
        <v>1548</v>
      </c>
      <c r="K607" t="s">
        <v>1547</v>
      </c>
      <c r="M607" t="s">
        <v>1518</v>
      </c>
      <c r="N607" t="s">
        <v>1549</v>
      </c>
      <c r="W607" t="s">
        <v>1753</v>
      </c>
      <c r="AC607" t="s">
        <v>1503</v>
      </c>
      <c r="AD607" t="s">
        <v>1504</v>
      </c>
      <c r="AH607" t="s">
        <v>1611</v>
      </c>
    </row>
    <row r="608" spans="1:34" x14ac:dyDescent="0.2">
      <c r="A608" t="s">
        <v>1398</v>
      </c>
      <c r="B608" t="s">
        <v>1399</v>
      </c>
      <c r="C608" t="s">
        <v>10</v>
      </c>
      <c r="D608">
        <v>1</v>
      </c>
      <c r="E608">
        <v>86</v>
      </c>
      <c r="F608" t="s">
        <v>1351</v>
      </c>
      <c r="H608" t="s">
        <v>1521</v>
      </c>
      <c r="I608" t="s">
        <v>1522</v>
      </c>
      <c r="K608" t="s">
        <v>1523</v>
      </c>
      <c r="L608" t="s">
        <v>1524</v>
      </c>
      <c r="M608" t="s">
        <v>1518</v>
      </c>
      <c r="N608" t="s">
        <v>1511</v>
      </c>
      <c r="AA608" t="s">
        <v>1526</v>
      </c>
      <c r="AD608" t="s">
        <v>1504</v>
      </c>
      <c r="AH608" t="s">
        <v>2122</v>
      </c>
    </row>
    <row r="609" spans="1:34" x14ac:dyDescent="0.2">
      <c r="A609" t="s">
        <v>926</v>
      </c>
      <c r="B609" t="s">
        <v>618</v>
      </c>
      <c r="C609" t="s">
        <v>10</v>
      </c>
      <c r="D609">
        <v>48</v>
      </c>
      <c r="E609">
        <v>4442</v>
      </c>
      <c r="F609" t="s">
        <v>333</v>
      </c>
      <c r="H609" t="s">
        <v>1506</v>
      </c>
      <c r="I609" t="s">
        <v>1507</v>
      </c>
      <c r="J609" t="s">
        <v>1508</v>
      </c>
      <c r="K609" t="s">
        <v>1509</v>
      </c>
      <c r="M609" t="s">
        <v>1510</v>
      </c>
      <c r="N609" t="s">
        <v>1511</v>
      </c>
      <c r="S609" t="s">
        <v>1512</v>
      </c>
      <c r="AA609" t="s">
        <v>1711</v>
      </c>
      <c r="AC609" t="s">
        <v>1503</v>
      </c>
      <c r="AH609" t="s">
        <v>1514</v>
      </c>
    </row>
    <row r="610" spans="1:34" x14ac:dyDescent="0.2">
      <c r="A610" t="s">
        <v>721</v>
      </c>
      <c r="B610" t="s">
        <v>722</v>
      </c>
      <c r="C610" t="s">
        <v>10</v>
      </c>
      <c r="D610">
        <v>113</v>
      </c>
      <c r="E610">
        <v>9595</v>
      </c>
      <c r="F610" t="s">
        <v>381</v>
      </c>
      <c r="H610" t="s">
        <v>1521</v>
      </c>
      <c r="I610" t="s">
        <v>1522</v>
      </c>
      <c r="K610" t="s">
        <v>1523</v>
      </c>
      <c r="L610" t="s">
        <v>1524</v>
      </c>
      <c r="M610" t="s">
        <v>1525</v>
      </c>
      <c r="N610" t="s">
        <v>1511</v>
      </c>
      <c r="AD610" t="s">
        <v>1504</v>
      </c>
      <c r="AH610" t="s">
        <v>1885</v>
      </c>
    </row>
    <row r="611" spans="1:34" x14ac:dyDescent="0.2">
      <c r="A611" t="s">
        <v>1138</v>
      </c>
      <c r="B611" t="s">
        <v>552</v>
      </c>
      <c r="C611" t="s">
        <v>218</v>
      </c>
      <c r="D611">
        <v>17</v>
      </c>
      <c r="E611">
        <v>7201</v>
      </c>
      <c r="F611" t="s">
        <v>553</v>
      </c>
      <c r="G611" t="s">
        <v>554</v>
      </c>
      <c r="H611" t="s">
        <v>1547</v>
      </c>
      <c r="I611" t="s">
        <v>1548</v>
      </c>
      <c r="K611" t="s">
        <v>1547</v>
      </c>
      <c r="M611" t="s">
        <v>1518</v>
      </c>
      <c r="N611" t="s">
        <v>1549</v>
      </c>
      <c r="W611" t="s">
        <v>1700</v>
      </c>
      <c r="AC611" t="s">
        <v>1503</v>
      </c>
      <c r="AD611" t="s">
        <v>1504</v>
      </c>
      <c r="AH611" t="s">
        <v>1685</v>
      </c>
    </row>
    <row r="612" spans="1:34" x14ac:dyDescent="0.2">
      <c r="A612" t="s">
        <v>65</v>
      </c>
      <c r="B612" t="s">
        <v>66</v>
      </c>
      <c r="C612" t="s">
        <v>10</v>
      </c>
      <c r="D612">
        <v>6824</v>
      </c>
      <c r="E612">
        <v>934623</v>
      </c>
      <c r="F612" t="s">
        <v>51</v>
      </c>
      <c r="G612" t="s">
        <v>52</v>
      </c>
      <c r="H612" t="s">
        <v>1599</v>
      </c>
      <c r="I612" t="s">
        <v>1600</v>
      </c>
      <c r="J612" t="s">
        <v>1601</v>
      </c>
      <c r="K612" t="s">
        <v>1599</v>
      </c>
      <c r="M612" t="s">
        <v>1602</v>
      </c>
      <c r="N612" t="s">
        <v>1511</v>
      </c>
      <c r="O612" t="s">
        <v>1535</v>
      </c>
      <c r="AC612" t="s">
        <v>1503</v>
      </c>
      <c r="AH612" t="s">
        <v>1603</v>
      </c>
    </row>
    <row r="613" spans="1:34" x14ac:dyDescent="0.2">
      <c r="A613" t="s">
        <v>1036</v>
      </c>
      <c r="B613" t="s">
        <v>1037</v>
      </c>
      <c r="C613" t="s">
        <v>10</v>
      </c>
      <c r="D613">
        <v>28</v>
      </c>
      <c r="E613">
        <v>8563</v>
      </c>
      <c r="F613" t="s">
        <v>1038</v>
      </c>
      <c r="H613" t="s">
        <v>1521</v>
      </c>
      <c r="I613" t="s">
        <v>1522</v>
      </c>
      <c r="K613" t="s">
        <v>1915</v>
      </c>
      <c r="M613" t="s">
        <v>1518</v>
      </c>
      <c r="N613" t="s">
        <v>1511</v>
      </c>
      <c r="AA613" t="s">
        <v>2123</v>
      </c>
      <c r="AC613" t="s">
        <v>1503</v>
      </c>
      <c r="AH613" t="s">
        <v>2124</v>
      </c>
    </row>
    <row r="614" spans="1:34" x14ac:dyDescent="0.2">
      <c r="A614" t="s">
        <v>692</v>
      </c>
      <c r="B614" t="s">
        <v>332</v>
      </c>
      <c r="C614" t="s">
        <v>10</v>
      </c>
      <c r="D614">
        <v>133</v>
      </c>
      <c r="E614">
        <v>14542</v>
      </c>
      <c r="F614" t="s">
        <v>307</v>
      </c>
      <c r="H614" t="s">
        <v>1506</v>
      </c>
      <c r="I614" t="s">
        <v>1507</v>
      </c>
      <c r="J614" t="s">
        <v>1508</v>
      </c>
      <c r="K614" t="s">
        <v>1509</v>
      </c>
      <c r="M614" t="s">
        <v>1510</v>
      </c>
      <c r="N614" t="s">
        <v>1511</v>
      </c>
      <c r="S614" t="s">
        <v>2038</v>
      </c>
      <c r="AH614" t="s">
        <v>1514</v>
      </c>
    </row>
    <row r="615" spans="1:34" x14ac:dyDescent="0.2">
      <c r="A615" t="s">
        <v>74</v>
      </c>
      <c r="B615" t="s">
        <v>75</v>
      </c>
      <c r="C615" t="s">
        <v>10</v>
      </c>
      <c r="D615">
        <v>6159</v>
      </c>
      <c r="E615">
        <v>1444357</v>
      </c>
      <c r="F615" t="s">
        <v>72</v>
      </c>
      <c r="G615" t="s">
        <v>73</v>
      </c>
      <c r="H615" t="s">
        <v>1922</v>
      </c>
      <c r="I615" t="s">
        <v>1923</v>
      </c>
      <c r="K615" t="s">
        <v>1924</v>
      </c>
      <c r="N615" t="s">
        <v>1511</v>
      </c>
      <c r="O615" t="s">
        <v>1664</v>
      </c>
      <c r="AC615" t="s">
        <v>1503</v>
      </c>
      <c r="AD615" t="s">
        <v>1925</v>
      </c>
      <c r="AH615" t="s">
        <v>1926</v>
      </c>
    </row>
    <row r="616" spans="1:34" x14ac:dyDescent="0.2">
      <c r="A616" t="s">
        <v>659</v>
      </c>
      <c r="B616" t="s">
        <v>660</v>
      </c>
      <c r="C616" t="s">
        <v>408</v>
      </c>
      <c r="D616">
        <v>150</v>
      </c>
      <c r="E616">
        <v>74358</v>
      </c>
      <c r="F616" t="s">
        <v>661</v>
      </c>
      <c r="G616" t="s">
        <v>662</v>
      </c>
      <c r="H616" t="s">
        <v>2125</v>
      </c>
      <c r="I616" t="s">
        <v>2126</v>
      </c>
      <c r="K616" t="s">
        <v>2125</v>
      </c>
      <c r="M616" t="s">
        <v>1518</v>
      </c>
      <c r="N616" t="s">
        <v>2099</v>
      </c>
      <c r="AC616" t="s">
        <v>1503</v>
      </c>
      <c r="AD616" t="s">
        <v>2127</v>
      </c>
      <c r="AH616" t="s">
        <v>2128</v>
      </c>
    </row>
    <row r="617" spans="1:34" x14ac:dyDescent="0.2">
      <c r="A617" t="s">
        <v>579</v>
      </c>
      <c r="B617" t="s">
        <v>580</v>
      </c>
      <c r="C617" t="s">
        <v>218</v>
      </c>
      <c r="D617">
        <v>198</v>
      </c>
      <c r="E617">
        <v>84748</v>
      </c>
      <c r="F617" t="s">
        <v>581</v>
      </c>
      <c r="G617" t="s">
        <v>582</v>
      </c>
      <c r="H617" t="s">
        <v>1547</v>
      </c>
      <c r="I617" t="s">
        <v>1548</v>
      </c>
      <c r="K617" t="s">
        <v>1547</v>
      </c>
      <c r="M617" t="s">
        <v>1518</v>
      </c>
      <c r="N617" t="s">
        <v>1549</v>
      </c>
      <c r="W617" t="s">
        <v>2129</v>
      </c>
      <c r="AC617" t="s">
        <v>1503</v>
      </c>
      <c r="AH617" t="s">
        <v>2130</v>
      </c>
    </row>
    <row r="618" spans="1:34" x14ac:dyDescent="0.2">
      <c r="A618" t="s">
        <v>927</v>
      </c>
      <c r="B618" t="s">
        <v>347</v>
      </c>
      <c r="C618" t="s">
        <v>10</v>
      </c>
      <c r="D618">
        <v>48</v>
      </c>
      <c r="E618">
        <v>6596</v>
      </c>
      <c r="F618" t="s">
        <v>800</v>
      </c>
      <c r="H618" t="s">
        <v>1506</v>
      </c>
      <c r="I618" t="s">
        <v>1507</v>
      </c>
      <c r="J618" t="s">
        <v>1508</v>
      </c>
      <c r="K618" t="s">
        <v>1509</v>
      </c>
      <c r="M618" t="s">
        <v>1510</v>
      </c>
      <c r="N618" t="s">
        <v>1511</v>
      </c>
      <c r="S618" t="s">
        <v>1512</v>
      </c>
      <c r="AA618" t="s">
        <v>1537</v>
      </c>
      <c r="AC618" t="s">
        <v>1503</v>
      </c>
      <c r="AH618" t="s">
        <v>1538</v>
      </c>
    </row>
    <row r="619" spans="1:34" x14ac:dyDescent="0.2">
      <c r="A619" s="1" t="s">
        <v>156</v>
      </c>
      <c r="B619" t="s">
        <v>157</v>
      </c>
      <c r="C619" t="s">
        <v>10</v>
      </c>
      <c r="D619">
        <v>2769</v>
      </c>
      <c r="E619">
        <v>777058</v>
      </c>
      <c r="F619" t="s">
        <v>158</v>
      </c>
      <c r="G619" t="s">
        <v>159</v>
      </c>
      <c r="H619" t="s">
        <v>2131</v>
      </c>
      <c r="I619" t="s">
        <v>2132</v>
      </c>
      <c r="K619" t="s">
        <v>2133</v>
      </c>
      <c r="M619" t="s">
        <v>1518</v>
      </c>
      <c r="N619" t="s">
        <v>1511</v>
      </c>
      <c r="S619" t="s">
        <v>2134</v>
      </c>
      <c r="AC619" t="s">
        <v>1503</v>
      </c>
      <c r="AH619" t="s">
        <v>2135</v>
      </c>
    </row>
    <row r="620" spans="1:34" x14ac:dyDescent="0.2">
      <c r="A620" s="1" t="s">
        <v>1075</v>
      </c>
      <c r="B620" t="s">
        <v>673</v>
      </c>
      <c r="C620" t="s">
        <v>10</v>
      </c>
      <c r="D620">
        <v>23</v>
      </c>
      <c r="E620">
        <v>1964</v>
      </c>
      <c r="F620" t="s">
        <v>514</v>
      </c>
      <c r="H620" t="s">
        <v>1799</v>
      </c>
      <c r="I620" t="s">
        <v>1534</v>
      </c>
      <c r="J620" t="s">
        <v>1800</v>
      </c>
      <c r="K620" t="s">
        <v>1801</v>
      </c>
      <c r="M620" t="s">
        <v>1518</v>
      </c>
      <c r="N620" t="s">
        <v>1511</v>
      </c>
      <c r="AD620" t="s">
        <v>1504</v>
      </c>
      <c r="AH620" t="s">
        <v>1802</v>
      </c>
    </row>
    <row r="621" spans="1:34" x14ac:dyDescent="0.2">
      <c r="A621" t="s">
        <v>1171</v>
      </c>
      <c r="B621" t="s">
        <v>1142</v>
      </c>
      <c r="C621" t="s">
        <v>10</v>
      </c>
      <c r="D621">
        <v>14</v>
      </c>
      <c r="E621">
        <v>2359</v>
      </c>
      <c r="F621" t="s">
        <v>1109</v>
      </c>
      <c r="G621" t="s">
        <v>1110</v>
      </c>
      <c r="H621" t="s">
        <v>1592</v>
      </c>
      <c r="I621" t="s">
        <v>1534</v>
      </c>
      <c r="J621" t="s">
        <v>1604</v>
      </c>
      <c r="K621" t="s">
        <v>1594</v>
      </c>
      <c r="M621" t="s">
        <v>1518</v>
      </c>
      <c r="N621" t="s">
        <v>1511</v>
      </c>
      <c r="O621" t="s">
        <v>1595</v>
      </c>
      <c r="AA621" t="s">
        <v>1605</v>
      </c>
      <c r="AH621" t="s">
        <v>1606</v>
      </c>
    </row>
    <row r="622" spans="1:34" x14ac:dyDescent="0.2">
      <c r="A622" t="s">
        <v>27</v>
      </c>
      <c r="B622" t="s">
        <v>9</v>
      </c>
      <c r="C622" t="s">
        <v>10</v>
      </c>
      <c r="D622">
        <v>18320</v>
      </c>
      <c r="E622">
        <v>6398482</v>
      </c>
      <c r="F622" t="s">
        <v>28</v>
      </c>
      <c r="G622" t="s">
        <v>29</v>
      </c>
      <c r="H622" t="s">
        <v>1515</v>
      </c>
      <c r="I622" t="s">
        <v>1516</v>
      </c>
      <c r="K622" t="s">
        <v>1517</v>
      </c>
      <c r="M622" t="s">
        <v>1518</v>
      </c>
      <c r="N622" t="s">
        <v>1511</v>
      </c>
      <c r="AA622" t="s">
        <v>1513</v>
      </c>
      <c r="AD622" t="s">
        <v>1504</v>
      </c>
      <c r="AH622" t="s">
        <v>1519</v>
      </c>
    </row>
    <row r="623" spans="1:34" x14ac:dyDescent="0.2">
      <c r="A623" t="s">
        <v>771</v>
      </c>
      <c r="B623" t="s">
        <v>772</v>
      </c>
      <c r="C623" t="s">
        <v>10</v>
      </c>
      <c r="D623">
        <v>99</v>
      </c>
      <c r="E623">
        <v>13226</v>
      </c>
      <c r="F623" t="s">
        <v>338</v>
      </c>
      <c r="H623" t="s">
        <v>1521</v>
      </c>
      <c r="I623" t="s">
        <v>1522</v>
      </c>
      <c r="K623" t="s">
        <v>1523</v>
      </c>
      <c r="L623" t="s">
        <v>1524</v>
      </c>
      <c r="M623" t="s">
        <v>1525</v>
      </c>
      <c r="N623" t="s">
        <v>1511</v>
      </c>
      <c r="AA623" t="s">
        <v>1582</v>
      </c>
      <c r="AD623" t="s">
        <v>1504</v>
      </c>
      <c r="AH623" t="s">
        <v>2056</v>
      </c>
    </row>
    <row r="624" spans="1:34" x14ac:dyDescent="0.2">
      <c r="A624" t="s">
        <v>1375</v>
      </c>
      <c r="B624" t="s">
        <v>1376</v>
      </c>
      <c r="C624" t="s">
        <v>10</v>
      </c>
      <c r="D624">
        <v>2</v>
      </c>
      <c r="E624">
        <v>177</v>
      </c>
      <c r="F624" t="s">
        <v>1206</v>
      </c>
      <c r="H624" t="s">
        <v>1521</v>
      </c>
      <c r="I624" t="s">
        <v>1522</v>
      </c>
      <c r="K624" t="s">
        <v>1523</v>
      </c>
      <c r="L624" t="s">
        <v>1524</v>
      </c>
      <c r="M624" t="s">
        <v>1525</v>
      </c>
      <c r="N624" t="s">
        <v>1511</v>
      </c>
      <c r="AA624" t="s">
        <v>1582</v>
      </c>
      <c r="AD624" t="s">
        <v>1504</v>
      </c>
      <c r="AH624" t="s">
        <v>2136</v>
      </c>
    </row>
    <row r="625" spans="1:34" x14ac:dyDescent="0.2">
      <c r="A625" t="s">
        <v>322</v>
      </c>
      <c r="B625" t="s">
        <v>323</v>
      </c>
      <c r="C625" t="s">
        <v>10</v>
      </c>
      <c r="D625">
        <v>718</v>
      </c>
      <c r="E625">
        <v>170700</v>
      </c>
      <c r="F625" t="s">
        <v>253</v>
      </c>
      <c r="H625" t="s">
        <v>1732</v>
      </c>
      <c r="I625" t="s">
        <v>1733</v>
      </c>
      <c r="K625" t="s">
        <v>1732</v>
      </c>
      <c r="M625" t="s">
        <v>1518</v>
      </c>
      <c r="N625" t="s">
        <v>1511</v>
      </c>
      <c r="AA625" t="s">
        <v>1704</v>
      </c>
      <c r="AC625" t="s">
        <v>1503</v>
      </c>
      <c r="AH625" t="s">
        <v>2137</v>
      </c>
    </row>
    <row r="626" spans="1:34" x14ac:dyDescent="0.2">
      <c r="A626" t="s">
        <v>1459</v>
      </c>
      <c r="B626" t="s">
        <v>1418</v>
      </c>
      <c r="C626" t="s">
        <v>10</v>
      </c>
      <c r="D626">
        <v>0</v>
      </c>
      <c r="E626">
        <v>39</v>
      </c>
      <c r="F626" t="s">
        <v>1351</v>
      </c>
      <c r="H626" t="s">
        <v>1521</v>
      </c>
      <c r="I626" t="s">
        <v>1522</v>
      </c>
      <c r="K626" t="s">
        <v>1523</v>
      </c>
      <c r="L626" t="s">
        <v>1524</v>
      </c>
      <c r="M626" t="s">
        <v>1518</v>
      </c>
      <c r="N626" t="s">
        <v>1511</v>
      </c>
      <c r="AA626" t="s">
        <v>1526</v>
      </c>
      <c r="AD626" t="s">
        <v>1504</v>
      </c>
      <c r="AH626" t="s">
        <v>2138</v>
      </c>
    </row>
    <row r="627" spans="1:34" x14ac:dyDescent="0.2">
      <c r="A627" t="s">
        <v>1139</v>
      </c>
      <c r="B627" t="s">
        <v>1140</v>
      </c>
      <c r="C627" t="s">
        <v>10</v>
      </c>
      <c r="D627">
        <v>17</v>
      </c>
      <c r="E627">
        <v>2304</v>
      </c>
      <c r="F627" t="s">
        <v>846</v>
      </c>
      <c r="G627" t="s">
        <v>56</v>
      </c>
      <c r="H627" t="s">
        <v>1623</v>
      </c>
      <c r="I627" t="s">
        <v>1534</v>
      </c>
      <c r="K627" t="s">
        <v>1624</v>
      </c>
      <c r="M627" t="s">
        <v>1518</v>
      </c>
      <c r="N627" t="s">
        <v>1511</v>
      </c>
      <c r="Q627" t="s">
        <v>1762</v>
      </c>
      <c r="AA627" t="s">
        <v>1626</v>
      </c>
      <c r="AC627" t="s">
        <v>1503</v>
      </c>
      <c r="AH627" t="s">
        <v>1627</v>
      </c>
    </row>
    <row r="628" spans="1:34" x14ac:dyDescent="0.2">
      <c r="A628" t="s">
        <v>663</v>
      </c>
      <c r="B628" t="s">
        <v>664</v>
      </c>
      <c r="C628" t="s">
        <v>218</v>
      </c>
      <c r="D628">
        <v>150</v>
      </c>
      <c r="E628">
        <v>87754</v>
      </c>
      <c r="F628" t="s">
        <v>553</v>
      </c>
      <c r="G628" t="s">
        <v>554</v>
      </c>
      <c r="H628" t="s">
        <v>1547</v>
      </c>
      <c r="I628" t="s">
        <v>1548</v>
      </c>
      <c r="K628" t="s">
        <v>1547</v>
      </c>
      <c r="M628" t="s">
        <v>1518</v>
      </c>
      <c r="N628" t="s">
        <v>1549</v>
      </c>
      <c r="W628" t="s">
        <v>1700</v>
      </c>
      <c r="AC628" t="s">
        <v>1503</v>
      </c>
      <c r="AD628" t="s">
        <v>1504</v>
      </c>
      <c r="AH628" t="s">
        <v>1611</v>
      </c>
    </row>
    <row r="629" spans="1:34" x14ac:dyDescent="0.2">
      <c r="A629" t="s">
        <v>773</v>
      </c>
      <c r="B629" t="s">
        <v>603</v>
      </c>
      <c r="C629" t="s">
        <v>10</v>
      </c>
      <c r="D629">
        <v>99</v>
      </c>
      <c r="E629">
        <v>18309</v>
      </c>
      <c r="F629" t="s">
        <v>774</v>
      </c>
      <c r="G629" t="s">
        <v>56</v>
      </c>
      <c r="H629" t="s">
        <v>1515</v>
      </c>
      <c r="I629" t="s">
        <v>1516</v>
      </c>
      <c r="K629" t="s">
        <v>1545</v>
      </c>
      <c r="M629" t="s">
        <v>1518</v>
      </c>
      <c r="N629" t="s">
        <v>1511</v>
      </c>
      <c r="AD629" t="s">
        <v>1504</v>
      </c>
      <c r="AH629" t="s">
        <v>2139</v>
      </c>
    </row>
    <row r="630" spans="1:34" x14ac:dyDescent="0.2">
      <c r="A630" t="s">
        <v>359</v>
      </c>
      <c r="B630" t="s">
        <v>360</v>
      </c>
      <c r="C630" t="s">
        <v>10</v>
      </c>
      <c r="D630">
        <v>589</v>
      </c>
      <c r="E630">
        <v>66948</v>
      </c>
      <c r="F630" t="s">
        <v>310</v>
      </c>
      <c r="G630" t="s">
        <v>311</v>
      </c>
      <c r="H630" t="s">
        <v>1570</v>
      </c>
      <c r="I630" t="s">
        <v>1571</v>
      </c>
      <c r="J630" t="s">
        <v>1572</v>
      </c>
      <c r="K630" t="s">
        <v>1573</v>
      </c>
      <c r="M630" t="s">
        <v>1518</v>
      </c>
      <c r="N630" t="s">
        <v>1511</v>
      </c>
      <c r="O630" t="s">
        <v>1574</v>
      </c>
      <c r="AH630" t="s">
        <v>1581</v>
      </c>
    </row>
    <row r="631" spans="1:34" x14ac:dyDescent="0.2">
      <c r="A631" t="s">
        <v>1460</v>
      </c>
      <c r="B631" t="s">
        <v>1461</v>
      </c>
      <c r="C631" t="s">
        <v>10</v>
      </c>
      <c r="D631">
        <v>0</v>
      </c>
      <c r="E631">
        <v>22</v>
      </c>
      <c r="F631" t="s">
        <v>1351</v>
      </c>
      <c r="H631" t="s">
        <v>1521</v>
      </c>
      <c r="I631" t="s">
        <v>1522</v>
      </c>
      <c r="K631" t="s">
        <v>1523</v>
      </c>
      <c r="L631" t="s">
        <v>1524</v>
      </c>
      <c r="M631" t="s">
        <v>1518</v>
      </c>
      <c r="N631" t="s">
        <v>1511</v>
      </c>
      <c r="AA631" t="s">
        <v>1526</v>
      </c>
      <c r="AD631" t="s">
        <v>1504</v>
      </c>
      <c r="AH631" t="s">
        <v>2140</v>
      </c>
    </row>
    <row r="632" spans="1:34" x14ac:dyDescent="0.2">
      <c r="A632" t="s">
        <v>305</v>
      </c>
      <c r="B632" t="s">
        <v>306</v>
      </c>
      <c r="C632" t="s">
        <v>10</v>
      </c>
      <c r="D632">
        <v>816</v>
      </c>
      <c r="E632">
        <v>102819</v>
      </c>
      <c r="F632" t="s">
        <v>307</v>
      </c>
      <c r="H632" t="s">
        <v>1506</v>
      </c>
      <c r="I632" t="s">
        <v>1507</v>
      </c>
      <c r="J632" t="s">
        <v>1508</v>
      </c>
      <c r="K632" t="s">
        <v>1509</v>
      </c>
      <c r="M632" t="s">
        <v>1510</v>
      </c>
      <c r="N632" t="s">
        <v>1511</v>
      </c>
      <c r="S632" t="s">
        <v>2038</v>
      </c>
      <c r="AH632" t="s">
        <v>1514</v>
      </c>
    </row>
    <row r="633" spans="1:34" x14ac:dyDescent="0.2">
      <c r="A633" t="s">
        <v>1400</v>
      </c>
      <c r="B633" t="s">
        <v>1401</v>
      </c>
      <c r="C633" t="s">
        <v>10</v>
      </c>
      <c r="D633">
        <v>1</v>
      </c>
      <c r="E633">
        <v>127</v>
      </c>
      <c r="F633" t="s">
        <v>1206</v>
      </c>
      <c r="H633" t="s">
        <v>1521</v>
      </c>
      <c r="I633" t="s">
        <v>1522</v>
      </c>
      <c r="K633" t="s">
        <v>1523</v>
      </c>
      <c r="L633" t="s">
        <v>1524</v>
      </c>
      <c r="M633" t="s">
        <v>1525</v>
      </c>
      <c r="N633" t="s">
        <v>1511</v>
      </c>
      <c r="AA633" t="s">
        <v>1582</v>
      </c>
      <c r="AD633" t="s">
        <v>1504</v>
      </c>
      <c r="AH633" t="s">
        <v>2141</v>
      </c>
    </row>
    <row r="634" spans="1:34" x14ac:dyDescent="0.2">
      <c r="A634" t="s">
        <v>382</v>
      </c>
      <c r="B634" t="s">
        <v>383</v>
      </c>
      <c r="C634" t="s">
        <v>10</v>
      </c>
      <c r="D634">
        <v>536</v>
      </c>
      <c r="E634">
        <v>162872</v>
      </c>
      <c r="F634" t="s">
        <v>384</v>
      </c>
      <c r="H634" t="s">
        <v>1637</v>
      </c>
      <c r="I634" t="s">
        <v>1534</v>
      </c>
      <c r="K634" t="s">
        <v>1637</v>
      </c>
      <c r="M634" t="s">
        <v>1997</v>
      </c>
      <c r="N634" t="s">
        <v>1511</v>
      </c>
      <c r="AA634" t="s">
        <v>1647</v>
      </c>
      <c r="AB634" t="s">
        <v>1639</v>
      </c>
      <c r="AC634" t="s">
        <v>1503</v>
      </c>
      <c r="AD634" t="s">
        <v>1504</v>
      </c>
      <c r="AH634" t="s">
        <v>1670</v>
      </c>
    </row>
    <row r="635" spans="1:34" x14ac:dyDescent="0.2">
      <c r="A635" t="s">
        <v>1377</v>
      </c>
      <c r="B635" t="s">
        <v>1378</v>
      </c>
      <c r="C635" t="s">
        <v>10</v>
      </c>
      <c r="D635">
        <v>2</v>
      </c>
      <c r="E635">
        <v>1169</v>
      </c>
      <c r="F635" t="s">
        <v>1379</v>
      </c>
      <c r="G635" t="s">
        <v>1380</v>
      </c>
      <c r="H635" t="s">
        <v>2077</v>
      </c>
      <c r="I635" t="s">
        <v>1534</v>
      </c>
      <c r="J635" t="s">
        <v>2142</v>
      </c>
      <c r="K635" t="s">
        <v>2079</v>
      </c>
      <c r="L635" t="s">
        <v>1524</v>
      </c>
      <c r="M635" t="s">
        <v>1525</v>
      </c>
      <c r="N635" t="s">
        <v>1511</v>
      </c>
      <c r="O635" t="s">
        <v>1535</v>
      </c>
      <c r="AC635" t="s">
        <v>1503</v>
      </c>
      <c r="AD635" t="s">
        <v>1504</v>
      </c>
      <c r="AH635" t="s">
        <v>2143</v>
      </c>
    </row>
    <row r="636" spans="1:34" x14ac:dyDescent="0.2">
      <c r="A636" t="s">
        <v>874</v>
      </c>
      <c r="B636" t="s">
        <v>791</v>
      </c>
      <c r="C636" t="s">
        <v>10</v>
      </c>
      <c r="D636">
        <v>59</v>
      </c>
      <c r="E636">
        <v>9034</v>
      </c>
      <c r="F636" t="s">
        <v>698</v>
      </c>
      <c r="G636" t="s">
        <v>641</v>
      </c>
      <c r="H636" t="s">
        <v>1521</v>
      </c>
      <c r="I636" t="s">
        <v>1565</v>
      </c>
      <c r="K636" t="s">
        <v>1566</v>
      </c>
      <c r="M636" t="s">
        <v>1567</v>
      </c>
      <c r="N636" t="s">
        <v>1511</v>
      </c>
      <c r="O636" t="s">
        <v>1568</v>
      </c>
      <c r="AC636" t="s">
        <v>1503</v>
      </c>
      <c r="AD636" t="s">
        <v>1504</v>
      </c>
      <c r="AE636" t="s">
        <v>1668</v>
      </c>
      <c r="AH636" t="s">
        <v>2144</v>
      </c>
    </row>
    <row r="637" spans="1:34" x14ac:dyDescent="0.2">
      <c r="A637" t="s">
        <v>798</v>
      </c>
      <c r="B637" t="s">
        <v>374</v>
      </c>
      <c r="C637" t="s">
        <v>10</v>
      </c>
      <c r="D637">
        <v>84</v>
      </c>
      <c r="E637">
        <v>6566</v>
      </c>
      <c r="F637" t="s">
        <v>785</v>
      </c>
      <c r="H637" t="s">
        <v>1521</v>
      </c>
      <c r="I637" t="s">
        <v>1522</v>
      </c>
      <c r="K637" t="s">
        <v>1523</v>
      </c>
      <c r="L637" t="s">
        <v>1524</v>
      </c>
      <c r="M637" t="s">
        <v>1525</v>
      </c>
      <c r="N637" t="s">
        <v>1511</v>
      </c>
      <c r="AA637" t="s">
        <v>1526</v>
      </c>
      <c r="AD637" t="s">
        <v>1504</v>
      </c>
      <c r="AH637" t="s">
        <v>2145</v>
      </c>
    </row>
    <row r="638" spans="1:34" x14ac:dyDescent="0.2">
      <c r="A638" t="s">
        <v>351</v>
      </c>
      <c r="B638" t="s">
        <v>352</v>
      </c>
      <c r="C638" t="s">
        <v>10</v>
      </c>
      <c r="D638">
        <v>600</v>
      </c>
      <c r="E638">
        <v>85323</v>
      </c>
      <c r="F638" t="s">
        <v>291</v>
      </c>
      <c r="G638" t="s">
        <v>292</v>
      </c>
      <c r="H638" t="s">
        <v>1933</v>
      </c>
      <c r="I638" t="s">
        <v>1934</v>
      </c>
      <c r="K638" t="s">
        <v>1933</v>
      </c>
      <c r="M638" t="s">
        <v>1518</v>
      </c>
      <c r="N638" t="s">
        <v>1511</v>
      </c>
      <c r="O638" t="s">
        <v>1535</v>
      </c>
      <c r="AH638" t="s">
        <v>1935</v>
      </c>
    </row>
    <row r="639" spans="1:34" x14ac:dyDescent="0.2">
      <c r="A639" t="s">
        <v>1134</v>
      </c>
      <c r="B639" t="s">
        <v>1135</v>
      </c>
      <c r="C639" t="s">
        <v>10</v>
      </c>
      <c r="D639">
        <v>18</v>
      </c>
      <c r="E639">
        <v>15315</v>
      </c>
      <c r="F639" t="s">
        <v>1097</v>
      </c>
      <c r="G639" t="s">
        <v>1098</v>
      </c>
      <c r="H639" t="s">
        <v>1767</v>
      </c>
      <c r="I639" t="s">
        <v>1768</v>
      </c>
      <c r="K639" t="s">
        <v>1767</v>
      </c>
      <c r="N639" t="s">
        <v>1511</v>
      </c>
      <c r="O639" t="s">
        <v>1664</v>
      </c>
      <c r="AA639" t="s">
        <v>1868</v>
      </c>
      <c r="AC639" t="s">
        <v>1503</v>
      </c>
      <c r="AH639" t="s">
        <v>2146</v>
      </c>
    </row>
    <row r="640" spans="1:34" x14ac:dyDescent="0.2">
      <c r="A640" t="s">
        <v>1462</v>
      </c>
      <c r="B640" t="s">
        <v>1463</v>
      </c>
      <c r="C640" t="s">
        <v>10</v>
      </c>
      <c r="D640">
        <v>0</v>
      </c>
      <c r="E640">
        <v>11</v>
      </c>
      <c r="F640" t="s">
        <v>1351</v>
      </c>
      <c r="H640" t="s">
        <v>1521</v>
      </c>
      <c r="I640" t="s">
        <v>1522</v>
      </c>
      <c r="K640" t="s">
        <v>1523</v>
      </c>
      <c r="L640" t="s">
        <v>1524</v>
      </c>
      <c r="M640" t="s">
        <v>1518</v>
      </c>
      <c r="N640" t="s">
        <v>1511</v>
      </c>
      <c r="AA640" t="s">
        <v>1582</v>
      </c>
      <c r="AD640" t="s">
        <v>1504</v>
      </c>
      <c r="AH640" t="s">
        <v>2147</v>
      </c>
    </row>
    <row r="641" spans="1:34" x14ac:dyDescent="0.2">
      <c r="A641" t="s">
        <v>1402</v>
      </c>
      <c r="B641" t="s">
        <v>1403</v>
      </c>
      <c r="C641" t="s">
        <v>10</v>
      </c>
      <c r="D641">
        <v>1</v>
      </c>
      <c r="E641">
        <v>170</v>
      </c>
      <c r="F641" t="s">
        <v>1206</v>
      </c>
      <c r="H641" t="s">
        <v>1521</v>
      </c>
      <c r="I641" t="s">
        <v>1522</v>
      </c>
      <c r="K641" t="s">
        <v>1523</v>
      </c>
      <c r="L641" t="s">
        <v>1524</v>
      </c>
      <c r="M641" t="s">
        <v>1525</v>
      </c>
      <c r="N641" t="s">
        <v>1511</v>
      </c>
      <c r="AA641" t="s">
        <v>1526</v>
      </c>
      <c r="AD641" t="s">
        <v>1504</v>
      </c>
      <c r="AH641" t="s">
        <v>2148</v>
      </c>
    </row>
    <row r="642" spans="1:34" x14ac:dyDescent="0.2">
      <c r="A642" t="s">
        <v>1381</v>
      </c>
      <c r="B642" t="s">
        <v>1382</v>
      </c>
      <c r="C642" t="s">
        <v>10</v>
      </c>
      <c r="D642">
        <v>2</v>
      </c>
      <c r="E642">
        <v>155</v>
      </c>
      <c r="F642" t="s">
        <v>1206</v>
      </c>
      <c r="H642" t="s">
        <v>1521</v>
      </c>
      <c r="I642" t="s">
        <v>1522</v>
      </c>
      <c r="K642" t="s">
        <v>1523</v>
      </c>
      <c r="L642" t="s">
        <v>1524</v>
      </c>
      <c r="M642" t="s">
        <v>1525</v>
      </c>
      <c r="N642" t="s">
        <v>1511</v>
      </c>
      <c r="AA642" t="s">
        <v>1582</v>
      </c>
      <c r="AD642" t="s">
        <v>1504</v>
      </c>
      <c r="AH642" t="s">
        <v>2149</v>
      </c>
    </row>
    <row r="643" spans="1:34" x14ac:dyDescent="0.2">
      <c r="A643" t="s">
        <v>1341</v>
      </c>
      <c r="B643" t="s">
        <v>1295</v>
      </c>
      <c r="C643" t="s">
        <v>10</v>
      </c>
      <c r="D643">
        <v>3</v>
      </c>
      <c r="E643">
        <v>1032</v>
      </c>
      <c r="F643" t="s">
        <v>1283</v>
      </c>
      <c r="G643" t="s">
        <v>1098</v>
      </c>
      <c r="H643" t="s">
        <v>1592</v>
      </c>
      <c r="I643" t="s">
        <v>1534</v>
      </c>
      <c r="J643" t="s">
        <v>1593</v>
      </c>
      <c r="K643" t="s">
        <v>1594</v>
      </c>
      <c r="M643" t="s">
        <v>1518</v>
      </c>
      <c r="N643" t="s">
        <v>1511</v>
      </c>
      <c r="O643" t="s">
        <v>1595</v>
      </c>
      <c r="AA643" t="s">
        <v>1596</v>
      </c>
      <c r="AH643" t="s">
        <v>1597</v>
      </c>
    </row>
    <row r="644" spans="1:34" x14ac:dyDescent="0.2">
      <c r="A644" t="s">
        <v>64</v>
      </c>
      <c r="B644" t="s">
        <v>36</v>
      </c>
      <c r="C644" t="s">
        <v>10</v>
      </c>
      <c r="D644">
        <v>7580</v>
      </c>
      <c r="E644">
        <v>1469399</v>
      </c>
      <c r="F644" t="s">
        <v>37</v>
      </c>
      <c r="G644" t="s">
        <v>38</v>
      </c>
      <c r="H644" t="s">
        <v>1651</v>
      </c>
      <c r="I644" t="s">
        <v>1652</v>
      </c>
      <c r="K644" t="s">
        <v>1653</v>
      </c>
      <c r="M644" t="s">
        <v>1557</v>
      </c>
      <c r="N644" t="s">
        <v>1511</v>
      </c>
      <c r="AA644" t="s">
        <v>1654</v>
      </c>
      <c r="AC644" t="s">
        <v>1503</v>
      </c>
      <c r="AH644" t="s">
        <v>2150</v>
      </c>
    </row>
    <row r="645" spans="1:34" x14ac:dyDescent="0.2">
      <c r="A645" t="s">
        <v>1342</v>
      </c>
      <c r="B645" t="s">
        <v>1113</v>
      </c>
      <c r="C645" t="s">
        <v>10</v>
      </c>
      <c r="D645">
        <v>3</v>
      </c>
      <c r="E645">
        <v>960</v>
      </c>
      <c r="F645" t="s">
        <v>1114</v>
      </c>
      <c r="G645" t="s">
        <v>1287</v>
      </c>
      <c r="H645" t="s">
        <v>1592</v>
      </c>
      <c r="I645" t="s">
        <v>1534</v>
      </c>
      <c r="J645" t="s">
        <v>1593</v>
      </c>
      <c r="K645" t="s">
        <v>1594</v>
      </c>
      <c r="M645" t="s">
        <v>1518</v>
      </c>
      <c r="N645" t="s">
        <v>1511</v>
      </c>
      <c r="O645" t="s">
        <v>1595</v>
      </c>
      <c r="AA645" t="s">
        <v>1667</v>
      </c>
      <c r="AH645" t="s">
        <v>1672</v>
      </c>
    </row>
    <row r="646" spans="1:34" x14ac:dyDescent="0.2">
      <c r="A646" t="s">
        <v>167</v>
      </c>
      <c r="B646" t="s">
        <v>168</v>
      </c>
      <c r="C646" t="s">
        <v>10</v>
      </c>
      <c r="D646">
        <v>2456</v>
      </c>
      <c r="E646">
        <v>168207</v>
      </c>
      <c r="F646" t="s">
        <v>102</v>
      </c>
      <c r="G646" t="s">
        <v>56</v>
      </c>
      <c r="H646" t="s">
        <v>1623</v>
      </c>
      <c r="I646" t="s">
        <v>1534</v>
      </c>
      <c r="K646" t="s">
        <v>1624</v>
      </c>
      <c r="M646" t="s">
        <v>1518</v>
      </c>
      <c r="N646" t="s">
        <v>1511</v>
      </c>
      <c r="Q646" t="s">
        <v>1625</v>
      </c>
      <c r="AA646" t="s">
        <v>1626</v>
      </c>
      <c r="AC646" t="s">
        <v>1503</v>
      </c>
      <c r="AH646" t="s">
        <v>1627</v>
      </c>
    </row>
    <row r="647" spans="1:34" x14ac:dyDescent="0.2">
      <c r="A647" t="s">
        <v>617</v>
      </c>
      <c r="B647" t="s">
        <v>618</v>
      </c>
      <c r="C647" t="s">
        <v>10</v>
      </c>
      <c r="D647">
        <v>178</v>
      </c>
      <c r="E647">
        <v>18424</v>
      </c>
      <c r="F647" t="s">
        <v>333</v>
      </c>
      <c r="H647" t="s">
        <v>1506</v>
      </c>
      <c r="I647" t="s">
        <v>1507</v>
      </c>
      <c r="J647" t="s">
        <v>1508</v>
      </c>
      <c r="K647" t="s">
        <v>1509</v>
      </c>
      <c r="M647" t="s">
        <v>1510</v>
      </c>
      <c r="N647" t="s">
        <v>1511</v>
      </c>
      <c r="S647" t="s">
        <v>1512</v>
      </c>
      <c r="AA647" t="s">
        <v>1537</v>
      </c>
      <c r="AC647" t="s">
        <v>1503</v>
      </c>
      <c r="AH647" t="s">
        <v>1514</v>
      </c>
    </row>
    <row r="648" spans="1:34" x14ac:dyDescent="0.2">
      <c r="A648" t="s">
        <v>285</v>
      </c>
      <c r="B648" t="s">
        <v>174</v>
      </c>
      <c r="C648" t="s">
        <v>10</v>
      </c>
      <c r="D648">
        <v>911</v>
      </c>
      <c r="E648">
        <v>239187</v>
      </c>
      <c r="F648" t="s">
        <v>32</v>
      </c>
      <c r="H648" t="s">
        <v>1589</v>
      </c>
      <c r="I648" t="s">
        <v>1534</v>
      </c>
      <c r="K648" t="s">
        <v>1590</v>
      </c>
      <c r="M648" t="s">
        <v>1518</v>
      </c>
      <c r="N648" t="s">
        <v>1511</v>
      </c>
      <c r="W648" t="s">
        <v>1736</v>
      </c>
      <c r="AC648" t="s">
        <v>1503</v>
      </c>
      <c r="AD648" t="s">
        <v>1504</v>
      </c>
    </row>
    <row r="649" spans="1:34" x14ac:dyDescent="0.2">
      <c r="A649" t="s">
        <v>555</v>
      </c>
      <c r="B649" t="s">
        <v>174</v>
      </c>
      <c r="C649" t="s">
        <v>10</v>
      </c>
      <c r="D649">
        <v>210</v>
      </c>
      <c r="E649">
        <v>49313</v>
      </c>
      <c r="F649" t="s">
        <v>172</v>
      </c>
      <c r="H649" t="s">
        <v>1589</v>
      </c>
      <c r="I649" t="s">
        <v>1534</v>
      </c>
      <c r="K649" t="s">
        <v>1590</v>
      </c>
      <c r="M649" t="s">
        <v>1518</v>
      </c>
      <c r="N649" t="s">
        <v>1511</v>
      </c>
      <c r="W649" t="s">
        <v>1701</v>
      </c>
      <c r="AC649" t="s">
        <v>1503</v>
      </c>
      <c r="AD649" t="s">
        <v>1504</v>
      </c>
    </row>
    <row r="650" spans="1:34" x14ac:dyDescent="0.2">
      <c r="A650" t="s">
        <v>1128</v>
      </c>
      <c r="B650" t="s">
        <v>1117</v>
      </c>
      <c r="C650" t="s">
        <v>10</v>
      </c>
      <c r="D650">
        <v>19</v>
      </c>
      <c r="E650">
        <v>3095</v>
      </c>
      <c r="F650" t="s">
        <v>1118</v>
      </c>
      <c r="G650" t="s">
        <v>1119</v>
      </c>
      <c r="H650" t="s">
        <v>1681</v>
      </c>
      <c r="I650" t="s">
        <v>1682</v>
      </c>
      <c r="K650" t="s">
        <v>1683</v>
      </c>
      <c r="M650" t="s">
        <v>1518</v>
      </c>
      <c r="N650" t="s">
        <v>1511</v>
      </c>
      <c r="O650" t="s">
        <v>1709</v>
      </c>
      <c r="AA650" t="s">
        <v>2151</v>
      </c>
      <c r="AE650" t="s">
        <v>2152</v>
      </c>
      <c r="AH650" t="s">
        <v>1684</v>
      </c>
    </row>
    <row r="651" spans="1:34" x14ac:dyDescent="0.2">
      <c r="A651" t="s">
        <v>972</v>
      </c>
      <c r="B651" t="s">
        <v>332</v>
      </c>
      <c r="C651" t="s">
        <v>10</v>
      </c>
      <c r="D651">
        <v>37</v>
      </c>
      <c r="E651">
        <v>5184</v>
      </c>
      <c r="F651" t="s">
        <v>333</v>
      </c>
      <c r="H651" t="s">
        <v>1506</v>
      </c>
      <c r="I651" t="s">
        <v>1507</v>
      </c>
      <c r="J651" t="s">
        <v>1508</v>
      </c>
      <c r="K651" t="s">
        <v>1509</v>
      </c>
      <c r="M651" t="s">
        <v>1510</v>
      </c>
      <c r="N651" t="s">
        <v>1511</v>
      </c>
      <c r="S651" t="s">
        <v>1512</v>
      </c>
      <c r="AA651" t="s">
        <v>1513</v>
      </c>
      <c r="AC651" t="s">
        <v>1503</v>
      </c>
      <c r="AH651" t="s">
        <v>1514</v>
      </c>
    </row>
    <row r="652" spans="1:34" x14ac:dyDescent="0.2">
      <c r="A652" t="s">
        <v>368</v>
      </c>
      <c r="B652" t="s">
        <v>360</v>
      </c>
      <c r="C652" t="s">
        <v>10</v>
      </c>
      <c r="D652">
        <v>571</v>
      </c>
      <c r="E652">
        <v>66067</v>
      </c>
      <c r="F652" t="s">
        <v>369</v>
      </c>
      <c r="G652" t="s">
        <v>370</v>
      </c>
      <c r="H652" t="s">
        <v>1570</v>
      </c>
      <c r="I652" t="s">
        <v>1571</v>
      </c>
      <c r="J652" t="s">
        <v>1572</v>
      </c>
      <c r="K652" t="s">
        <v>1573</v>
      </c>
      <c r="M652" t="s">
        <v>1518</v>
      </c>
      <c r="N652" t="s">
        <v>1511</v>
      </c>
      <c r="O652" t="s">
        <v>1574</v>
      </c>
      <c r="AH652" t="s">
        <v>1581</v>
      </c>
    </row>
    <row r="653" spans="1:34" x14ac:dyDescent="0.2">
      <c r="A653" t="s">
        <v>1196</v>
      </c>
      <c r="B653" t="s">
        <v>380</v>
      </c>
      <c r="C653" t="s">
        <v>10</v>
      </c>
      <c r="D653">
        <v>12</v>
      </c>
      <c r="E653">
        <v>1592</v>
      </c>
      <c r="F653" t="s">
        <v>381</v>
      </c>
      <c r="H653" t="s">
        <v>1521</v>
      </c>
      <c r="I653" t="s">
        <v>1522</v>
      </c>
      <c r="K653" t="s">
        <v>1523</v>
      </c>
      <c r="L653" t="s">
        <v>1524</v>
      </c>
      <c r="M653" t="s">
        <v>1525</v>
      </c>
      <c r="N653" t="s">
        <v>1511</v>
      </c>
      <c r="AA653" t="s">
        <v>1582</v>
      </c>
      <c r="AD653" t="s">
        <v>1504</v>
      </c>
      <c r="AH653" t="s">
        <v>1630</v>
      </c>
    </row>
    <row r="654" spans="1:34" x14ac:dyDescent="0.2">
      <c r="A654" t="s">
        <v>847</v>
      </c>
      <c r="B654" t="s">
        <v>848</v>
      </c>
      <c r="C654" t="s">
        <v>10</v>
      </c>
      <c r="D654">
        <v>68</v>
      </c>
      <c r="E654">
        <v>20679</v>
      </c>
      <c r="F654" t="s">
        <v>182</v>
      </c>
      <c r="H654" t="s">
        <v>1637</v>
      </c>
      <c r="I654" t="s">
        <v>1534</v>
      </c>
      <c r="K654" t="s">
        <v>1637</v>
      </c>
      <c r="M654" t="s">
        <v>1638</v>
      </c>
      <c r="N654" t="s">
        <v>1511</v>
      </c>
      <c r="AB654" t="s">
        <v>1639</v>
      </c>
      <c r="AH654" t="s">
        <v>1928</v>
      </c>
    </row>
    <row r="655" spans="1:34" x14ac:dyDescent="0.2">
      <c r="A655" t="s">
        <v>977</v>
      </c>
      <c r="B655" t="s">
        <v>978</v>
      </c>
      <c r="C655" t="s">
        <v>10</v>
      </c>
      <c r="D655">
        <v>36</v>
      </c>
      <c r="E655">
        <v>2670</v>
      </c>
      <c r="F655" t="s">
        <v>979</v>
      </c>
      <c r="H655" t="s">
        <v>1521</v>
      </c>
      <c r="I655" t="s">
        <v>1522</v>
      </c>
      <c r="K655" t="s">
        <v>1523</v>
      </c>
      <c r="L655" t="s">
        <v>1524</v>
      </c>
      <c r="M655" t="s">
        <v>1525</v>
      </c>
      <c r="N655" t="s">
        <v>1511</v>
      </c>
      <c r="AA655" t="s">
        <v>1582</v>
      </c>
      <c r="AD655" t="s">
        <v>1504</v>
      </c>
      <c r="AH655" t="s">
        <v>2153</v>
      </c>
    </row>
    <row r="656" spans="1:34" x14ac:dyDescent="0.2">
      <c r="A656" t="s">
        <v>1310</v>
      </c>
      <c r="B656" t="s">
        <v>1295</v>
      </c>
      <c r="C656" t="s">
        <v>10</v>
      </c>
      <c r="D656">
        <v>4</v>
      </c>
      <c r="E656">
        <v>834</v>
      </c>
      <c r="F656" t="s">
        <v>1283</v>
      </c>
      <c r="G656" t="s">
        <v>1098</v>
      </c>
      <c r="H656" t="s">
        <v>1592</v>
      </c>
      <c r="I656" t="s">
        <v>1534</v>
      </c>
      <c r="J656" t="s">
        <v>1593</v>
      </c>
      <c r="K656" t="s">
        <v>1594</v>
      </c>
      <c r="M656" t="s">
        <v>1518</v>
      </c>
      <c r="N656" t="s">
        <v>1511</v>
      </c>
      <c r="O656" t="s">
        <v>1595</v>
      </c>
      <c r="AA656" t="s">
        <v>1739</v>
      </c>
      <c r="AH656" t="s">
        <v>1597</v>
      </c>
    </row>
    <row r="657" spans="1:34" x14ac:dyDescent="0.2">
      <c r="A657" t="s">
        <v>288</v>
      </c>
      <c r="B657" t="s">
        <v>58</v>
      </c>
      <c r="C657" t="s">
        <v>10</v>
      </c>
      <c r="D657">
        <v>902</v>
      </c>
      <c r="E657">
        <v>77731</v>
      </c>
      <c r="F657" t="s">
        <v>40</v>
      </c>
      <c r="H657" t="s">
        <v>1589</v>
      </c>
      <c r="I657" t="s">
        <v>1534</v>
      </c>
      <c r="K657" t="s">
        <v>1590</v>
      </c>
      <c r="M657" t="s">
        <v>1518</v>
      </c>
      <c r="N657" t="s">
        <v>1511</v>
      </c>
      <c r="W657" t="s">
        <v>1610</v>
      </c>
      <c r="AC657" t="s">
        <v>1503</v>
      </c>
    </row>
    <row r="658" spans="1:34" x14ac:dyDescent="0.2">
      <c r="A658" t="s">
        <v>132</v>
      </c>
      <c r="B658" t="s">
        <v>133</v>
      </c>
      <c r="C658" t="s">
        <v>10</v>
      </c>
      <c r="D658">
        <v>3513</v>
      </c>
      <c r="E658">
        <v>1373483</v>
      </c>
      <c r="F658" t="s">
        <v>134</v>
      </c>
      <c r="G658" t="s">
        <v>135</v>
      </c>
      <c r="H658" t="s">
        <v>2018</v>
      </c>
      <c r="I658" t="s">
        <v>2019</v>
      </c>
      <c r="K658" t="s">
        <v>2020</v>
      </c>
      <c r="M658" t="s">
        <v>2021</v>
      </c>
      <c r="N658" t="s">
        <v>1511</v>
      </c>
      <c r="AA658" t="s">
        <v>2022</v>
      </c>
      <c r="AH658" t="s">
        <v>2023</v>
      </c>
    </row>
    <row r="659" spans="1:34" x14ac:dyDescent="0.2">
      <c r="A659" t="s">
        <v>1404</v>
      </c>
      <c r="B659" t="s">
        <v>1250</v>
      </c>
      <c r="C659" t="s">
        <v>10</v>
      </c>
      <c r="D659">
        <v>1</v>
      </c>
      <c r="E659">
        <v>483</v>
      </c>
      <c r="F659" t="s">
        <v>1114</v>
      </c>
      <c r="G659" t="s">
        <v>1115</v>
      </c>
      <c r="H659" t="s">
        <v>1592</v>
      </c>
      <c r="I659" t="s">
        <v>1534</v>
      </c>
      <c r="J659" t="s">
        <v>1593</v>
      </c>
      <c r="K659" t="s">
        <v>1594</v>
      </c>
      <c r="M659" t="s">
        <v>1518</v>
      </c>
      <c r="N659" t="s">
        <v>1511</v>
      </c>
      <c r="O659" t="s">
        <v>1595</v>
      </c>
      <c r="AA659" t="s">
        <v>1704</v>
      </c>
      <c r="AH659" t="s">
        <v>1672</v>
      </c>
    </row>
    <row r="660" spans="1:34" x14ac:dyDescent="0.2">
      <c r="A660" t="s">
        <v>471</v>
      </c>
      <c r="B660" t="s">
        <v>347</v>
      </c>
      <c r="C660" t="s">
        <v>10</v>
      </c>
      <c r="D660">
        <v>385</v>
      </c>
      <c r="E660">
        <v>46156</v>
      </c>
      <c r="F660" t="s">
        <v>333</v>
      </c>
      <c r="H660" t="s">
        <v>1506</v>
      </c>
      <c r="I660" t="s">
        <v>1507</v>
      </c>
      <c r="J660" t="s">
        <v>1508</v>
      </c>
      <c r="K660" t="s">
        <v>1509</v>
      </c>
      <c r="M660" t="s">
        <v>1510</v>
      </c>
      <c r="N660" t="s">
        <v>1511</v>
      </c>
      <c r="S660" t="s">
        <v>1512</v>
      </c>
      <c r="AA660" t="s">
        <v>1537</v>
      </c>
      <c r="AC660" t="s">
        <v>1503</v>
      </c>
      <c r="AH660" t="s">
        <v>1514</v>
      </c>
    </row>
    <row r="661" spans="1:34" x14ac:dyDescent="0.2">
      <c r="A661" t="s">
        <v>742</v>
      </c>
      <c r="B661" t="s">
        <v>743</v>
      </c>
      <c r="C661" t="s">
        <v>10</v>
      </c>
      <c r="D661">
        <v>106</v>
      </c>
      <c r="E661">
        <v>13188</v>
      </c>
      <c r="F661" t="s">
        <v>640</v>
      </c>
      <c r="G661" t="s">
        <v>641</v>
      </c>
      <c r="H661" t="s">
        <v>1521</v>
      </c>
      <c r="I661" t="s">
        <v>1565</v>
      </c>
      <c r="K661" t="s">
        <v>1566</v>
      </c>
      <c r="M661" t="s">
        <v>1567</v>
      </c>
      <c r="N661" t="s">
        <v>1511</v>
      </c>
      <c r="O661" t="s">
        <v>1568</v>
      </c>
      <c r="AC661" t="s">
        <v>1503</v>
      </c>
      <c r="AD661" t="s">
        <v>1504</v>
      </c>
      <c r="AE661" t="s">
        <v>1728</v>
      </c>
      <c r="AH661" t="s">
        <v>2154</v>
      </c>
    </row>
    <row r="662" spans="1:34" x14ac:dyDescent="0.2">
      <c r="A662" t="s">
        <v>256</v>
      </c>
      <c r="B662" t="s">
        <v>257</v>
      </c>
      <c r="C662" t="s">
        <v>10</v>
      </c>
      <c r="D662">
        <v>1084</v>
      </c>
      <c r="E662">
        <v>66747</v>
      </c>
      <c r="F662" t="s">
        <v>102</v>
      </c>
      <c r="G662" t="s">
        <v>56</v>
      </c>
      <c r="H662" t="s">
        <v>1623</v>
      </c>
      <c r="I662" t="s">
        <v>1534</v>
      </c>
      <c r="K662" t="s">
        <v>1624</v>
      </c>
      <c r="M662" t="s">
        <v>1518</v>
      </c>
      <c r="N662" t="s">
        <v>1511</v>
      </c>
      <c r="Q662" t="s">
        <v>1625</v>
      </c>
      <c r="AA662" t="s">
        <v>1626</v>
      </c>
      <c r="AC662" t="s">
        <v>1503</v>
      </c>
      <c r="AH662" t="s">
        <v>1627</v>
      </c>
    </row>
    <row r="663" spans="1:34" x14ac:dyDescent="0.2">
      <c r="A663" t="s">
        <v>676</v>
      </c>
      <c r="B663" t="s">
        <v>656</v>
      </c>
      <c r="C663" t="s">
        <v>10</v>
      </c>
      <c r="D663">
        <v>140</v>
      </c>
      <c r="E663">
        <v>17565</v>
      </c>
      <c r="F663" t="s">
        <v>369</v>
      </c>
      <c r="G663" t="s">
        <v>370</v>
      </c>
      <c r="H663" t="s">
        <v>1570</v>
      </c>
      <c r="I663" t="s">
        <v>1571</v>
      </c>
      <c r="J663" t="s">
        <v>1572</v>
      </c>
      <c r="K663" t="s">
        <v>1573</v>
      </c>
      <c r="M663" t="s">
        <v>1518</v>
      </c>
      <c r="N663" t="s">
        <v>1511</v>
      </c>
      <c r="O663" t="s">
        <v>1574</v>
      </c>
      <c r="AH663" t="s">
        <v>2016</v>
      </c>
    </row>
    <row r="664" spans="1:34" x14ac:dyDescent="0.2">
      <c r="A664" t="s">
        <v>1039</v>
      </c>
      <c r="B664" t="s">
        <v>1040</v>
      </c>
      <c r="C664" t="s">
        <v>10</v>
      </c>
      <c r="D664">
        <v>28</v>
      </c>
      <c r="E664">
        <v>2600</v>
      </c>
      <c r="F664" t="s">
        <v>475</v>
      </c>
      <c r="H664" t="s">
        <v>1521</v>
      </c>
      <c r="I664" t="s">
        <v>1522</v>
      </c>
      <c r="K664" t="s">
        <v>1523</v>
      </c>
      <c r="L664" t="s">
        <v>1524</v>
      </c>
      <c r="M664" t="s">
        <v>1525</v>
      </c>
      <c r="N664" t="s">
        <v>1511</v>
      </c>
      <c r="AD664" t="s">
        <v>1504</v>
      </c>
      <c r="AH664" t="s">
        <v>2155</v>
      </c>
    </row>
    <row r="665" spans="1:34" x14ac:dyDescent="0.2">
      <c r="A665" t="s">
        <v>725</v>
      </c>
      <c r="B665" t="s">
        <v>726</v>
      </c>
      <c r="C665" t="s">
        <v>10</v>
      </c>
      <c r="D665">
        <v>112</v>
      </c>
      <c r="E665">
        <v>23284</v>
      </c>
      <c r="F665" t="s">
        <v>727</v>
      </c>
      <c r="G665" t="s">
        <v>728</v>
      </c>
      <c r="H665" t="s">
        <v>1952</v>
      </c>
      <c r="I665" t="s">
        <v>1953</v>
      </c>
      <c r="K665" t="s">
        <v>1954</v>
      </c>
      <c r="M665" t="s">
        <v>1518</v>
      </c>
      <c r="N665" t="s">
        <v>1511</v>
      </c>
      <c r="W665" s="6">
        <v>4.3207432044322296E+59</v>
      </c>
      <c r="AC665" t="s">
        <v>1503</v>
      </c>
      <c r="AH665" t="s">
        <v>1956</v>
      </c>
    </row>
    <row r="666" spans="1:34" x14ac:dyDescent="0.2">
      <c r="A666" s="1" t="s">
        <v>647</v>
      </c>
      <c r="B666" t="s">
        <v>645</v>
      </c>
      <c r="C666" t="s">
        <v>10</v>
      </c>
      <c r="D666">
        <v>170</v>
      </c>
      <c r="E666">
        <v>34759</v>
      </c>
      <c r="F666" t="s">
        <v>492</v>
      </c>
      <c r="G666" t="s">
        <v>646</v>
      </c>
      <c r="H666" t="s">
        <v>1559</v>
      </c>
      <c r="I666" t="s">
        <v>1534</v>
      </c>
      <c r="J666" t="s">
        <v>1781</v>
      </c>
      <c r="K666" t="s">
        <v>1782</v>
      </c>
      <c r="M666" t="s">
        <v>1973</v>
      </c>
      <c r="N666" t="s">
        <v>1511</v>
      </c>
      <c r="W666" s="6">
        <v>8.5003850048500698E+69</v>
      </c>
      <c r="AA666" t="s">
        <v>1974</v>
      </c>
      <c r="AC666" t="s">
        <v>1503</v>
      </c>
      <c r="AD666" t="s">
        <v>1504</v>
      </c>
      <c r="AE666" t="s">
        <v>1975</v>
      </c>
      <c r="AH666" t="s">
        <v>2156</v>
      </c>
    </row>
    <row r="667" spans="1:34" x14ac:dyDescent="0.2">
      <c r="A667" t="s">
        <v>300</v>
      </c>
      <c r="B667" t="s">
        <v>301</v>
      </c>
      <c r="C667" t="s">
        <v>10</v>
      </c>
      <c r="D667">
        <v>823</v>
      </c>
      <c r="E667">
        <v>91581</v>
      </c>
      <c r="F667" t="s">
        <v>302</v>
      </c>
      <c r="G667" t="s">
        <v>303</v>
      </c>
      <c r="H667" t="s">
        <v>1861</v>
      </c>
      <c r="I667" t="s">
        <v>1862</v>
      </c>
      <c r="K667" t="s">
        <v>1863</v>
      </c>
      <c r="M667" t="s">
        <v>1525</v>
      </c>
      <c r="N667" t="s">
        <v>1511</v>
      </c>
      <c r="AH667" t="s">
        <v>1865</v>
      </c>
    </row>
    <row r="668" spans="1:34" x14ac:dyDescent="0.2">
      <c r="A668" t="s">
        <v>644</v>
      </c>
      <c r="B668" t="s">
        <v>645</v>
      </c>
      <c r="C668" t="s">
        <v>10</v>
      </c>
      <c r="D668">
        <v>171</v>
      </c>
      <c r="E668">
        <v>26530</v>
      </c>
      <c r="F668" t="s">
        <v>492</v>
      </c>
      <c r="G668" t="s">
        <v>646</v>
      </c>
      <c r="H668" t="s">
        <v>1559</v>
      </c>
      <c r="I668" t="s">
        <v>1534</v>
      </c>
      <c r="J668" t="s">
        <v>1781</v>
      </c>
      <c r="K668" t="s">
        <v>1782</v>
      </c>
      <c r="M668" t="s">
        <v>1783</v>
      </c>
      <c r="N668" t="s">
        <v>1511</v>
      </c>
      <c r="W668" s="6">
        <v>8.5003850048500698E+69</v>
      </c>
      <c r="AA668" t="s">
        <v>1784</v>
      </c>
      <c r="AC668" t="s">
        <v>1503</v>
      </c>
      <c r="AD668" t="s">
        <v>1504</v>
      </c>
      <c r="AE668" t="s">
        <v>1785</v>
      </c>
      <c r="AH668" t="s">
        <v>2156</v>
      </c>
    </row>
    <row r="669" spans="1:34" x14ac:dyDescent="0.2">
      <c r="A669" t="s">
        <v>1464</v>
      </c>
      <c r="B669" t="s">
        <v>1199</v>
      </c>
      <c r="C669" t="s">
        <v>218</v>
      </c>
      <c r="D669">
        <v>0</v>
      </c>
      <c r="E669">
        <v>459</v>
      </c>
      <c r="F669" t="s">
        <v>1044</v>
      </c>
      <c r="G669" t="s">
        <v>1045</v>
      </c>
      <c r="H669" t="s">
        <v>1547</v>
      </c>
      <c r="I669" t="s">
        <v>1548</v>
      </c>
      <c r="K669" t="s">
        <v>1547</v>
      </c>
      <c r="M669" t="s">
        <v>1518</v>
      </c>
      <c r="N669" t="s">
        <v>1549</v>
      </c>
      <c r="W669" t="s">
        <v>1607</v>
      </c>
      <c r="AC669" t="s">
        <v>1503</v>
      </c>
      <c r="AD669" t="s">
        <v>1504</v>
      </c>
      <c r="AH669" t="s">
        <v>1611</v>
      </c>
    </row>
    <row r="670" spans="1:34" x14ac:dyDescent="0.2">
      <c r="A670" t="s">
        <v>493</v>
      </c>
      <c r="B670" t="s">
        <v>490</v>
      </c>
      <c r="C670" t="s">
        <v>10</v>
      </c>
      <c r="D670">
        <v>324</v>
      </c>
      <c r="E670">
        <v>70864</v>
      </c>
      <c r="F670" t="s">
        <v>494</v>
      </c>
      <c r="G670" t="s">
        <v>492</v>
      </c>
      <c r="H670" t="s">
        <v>1559</v>
      </c>
      <c r="I670" t="s">
        <v>1534</v>
      </c>
      <c r="J670" t="s">
        <v>1781</v>
      </c>
      <c r="K670" t="s">
        <v>1782</v>
      </c>
      <c r="M670" t="s">
        <v>1973</v>
      </c>
      <c r="N670" t="s">
        <v>1511</v>
      </c>
      <c r="W670" s="6">
        <v>8.5003850048500698E+69</v>
      </c>
      <c r="AA670" t="s">
        <v>1974</v>
      </c>
      <c r="AC670" t="s">
        <v>1503</v>
      </c>
      <c r="AD670" t="s">
        <v>1504</v>
      </c>
      <c r="AE670" t="s">
        <v>1975</v>
      </c>
      <c r="AH670" t="s">
        <v>2065</v>
      </c>
    </row>
    <row r="671" spans="1:34" x14ac:dyDescent="0.2">
      <c r="A671" t="s">
        <v>1252</v>
      </c>
      <c r="B671" t="s">
        <v>1174</v>
      </c>
      <c r="C671" t="s">
        <v>10</v>
      </c>
      <c r="D671">
        <v>8</v>
      </c>
      <c r="E671">
        <v>1220</v>
      </c>
      <c r="F671" t="s">
        <v>1109</v>
      </c>
      <c r="G671" t="s">
        <v>1110</v>
      </c>
      <c r="H671" t="s">
        <v>1592</v>
      </c>
      <c r="I671" t="s">
        <v>1534</v>
      </c>
      <c r="J671" t="s">
        <v>1604</v>
      </c>
      <c r="K671" t="s">
        <v>1594</v>
      </c>
      <c r="M671" t="s">
        <v>1518</v>
      </c>
      <c r="N671" t="s">
        <v>1511</v>
      </c>
      <c r="O671" t="s">
        <v>1595</v>
      </c>
      <c r="AA671" t="s">
        <v>1605</v>
      </c>
      <c r="AH671" t="s">
        <v>1606</v>
      </c>
    </row>
    <row r="672" spans="1:34" x14ac:dyDescent="0.2">
      <c r="A672" t="s">
        <v>1266</v>
      </c>
      <c r="B672" t="s">
        <v>148</v>
      </c>
      <c r="C672" t="s">
        <v>19</v>
      </c>
      <c r="D672">
        <v>7</v>
      </c>
      <c r="E672">
        <v>1071</v>
      </c>
      <c r="F672" t="s">
        <v>149</v>
      </c>
      <c r="G672" t="s">
        <v>671</v>
      </c>
      <c r="H672" t="s">
        <v>2001</v>
      </c>
      <c r="I672" t="s">
        <v>2002</v>
      </c>
      <c r="K672" t="s">
        <v>2003</v>
      </c>
      <c r="M672" t="s">
        <v>1518</v>
      </c>
      <c r="N672" t="s">
        <v>2004</v>
      </c>
      <c r="S672" t="s">
        <v>2006</v>
      </c>
      <c r="AA672" t="s">
        <v>1513</v>
      </c>
      <c r="AC672" t="s">
        <v>1503</v>
      </c>
      <c r="AH672" t="s">
        <v>2007</v>
      </c>
    </row>
    <row r="673" spans="1:34" x14ac:dyDescent="0.2">
      <c r="A673" t="s">
        <v>919</v>
      </c>
      <c r="B673" t="s">
        <v>920</v>
      </c>
      <c r="C673" t="s">
        <v>10</v>
      </c>
      <c r="D673">
        <v>49</v>
      </c>
      <c r="E673">
        <v>8572</v>
      </c>
      <c r="F673" t="s">
        <v>634</v>
      </c>
      <c r="G673" t="s">
        <v>635</v>
      </c>
      <c r="H673" t="s">
        <v>1917</v>
      </c>
      <c r="I673" t="s">
        <v>1534</v>
      </c>
      <c r="J673" t="s">
        <v>1917</v>
      </c>
      <c r="K673" t="s">
        <v>1918</v>
      </c>
      <c r="M673" t="s">
        <v>1518</v>
      </c>
      <c r="N673" t="s">
        <v>1511</v>
      </c>
      <c r="S673" t="s">
        <v>1919</v>
      </c>
      <c r="AC673" t="s">
        <v>1503</v>
      </c>
      <c r="AH673" t="s">
        <v>1920</v>
      </c>
    </row>
    <row r="674" spans="1:34" x14ac:dyDescent="0.2">
      <c r="A674" t="s">
        <v>1084</v>
      </c>
      <c r="B674" t="s">
        <v>443</v>
      </c>
      <c r="C674" t="s">
        <v>10</v>
      </c>
      <c r="D674">
        <v>22</v>
      </c>
      <c r="E674">
        <v>11420</v>
      </c>
      <c r="F674" t="s">
        <v>11</v>
      </c>
      <c r="G674" t="s">
        <v>12</v>
      </c>
      <c r="H674" t="s">
        <v>1515</v>
      </c>
      <c r="I674" t="s">
        <v>1516</v>
      </c>
      <c r="K674" t="s">
        <v>1517</v>
      </c>
      <c r="M674" t="s">
        <v>1518</v>
      </c>
      <c r="N674" t="s">
        <v>1511</v>
      </c>
      <c r="AA674" t="s">
        <v>1513</v>
      </c>
      <c r="AD674" t="s">
        <v>1504</v>
      </c>
      <c r="AH674" t="s">
        <v>1629</v>
      </c>
    </row>
    <row r="675" spans="1:34" x14ac:dyDescent="0.2">
      <c r="A675" t="s">
        <v>752</v>
      </c>
      <c r="B675" t="s">
        <v>743</v>
      </c>
      <c r="C675" t="s">
        <v>10</v>
      </c>
      <c r="D675">
        <v>102</v>
      </c>
      <c r="E675">
        <v>11659</v>
      </c>
      <c r="F675" t="s">
        <v>640</v>
      </c>
      <c r="G675" t="s">
        <v>641</v>
      </c>
      <c r="H675" t="s">
        <v>1521</v>
      </c>
      <c r="I675" t="s">
        <v>1565</v>
      </c>
      <c r="K675" t="s">
        <v>1566</v>
      </c>
      <c r="M675" t="s">
        <v>1567</v>
      </c>
      <c r="N675" t="s">
        <v>1511</v>
      </c>
      <c r="AD675" t="s">
        <v>1504</v>
      </c>
      <c r="AE675" t="s">
        <v>1912</v>
      </c>
      <c r="AH675" t="s">
        <v>2157</v>
      </c>
    </row>
    <row r="676" spans="1:34" x14ac:dyDescent="0.2">
      <c r="A676" t="s">
        <v>1343</v>
      </c>
      <c r="B676" t="s">
        <v>1344</v>
      </c>
      <c r="C676" t="s">
        <v>10</v>
      </c>
      <c r="D676">
        <v>3</v>
      </c>
      <c r="E676">
        <v>798</v>
      </c>
      <c r="F676" t="s">
        <v>1180</v>
      </c>
      <c r="H676" t="s">
        <v>1521</v>
      </c>
      <c r="I676" t="s">
        <v>1522</v>
      </c>
      <c r="K676" t="s">
        <v>1915</v>
      </c>
      <c r="M676" t="s">
        <v>1518</v>
      </c>
      <c r="N676" t="s">
        <v>1511</v>
      </c>
      <c r="AC676" t="s">
        <v>1503</v>
      </c>
      <c r="AD676" t="s">
        <v>1504</v>
      </c>
      <c r="AE676" t="s">
        <v>1980</v>
      </c>
      <c r="AH676" t="s">
        <v>2158</v>
      </c>
    </row>
    <row r="677" spans="1:34" x14ac:dyDescent="0.2">
      <c r="A677" t="s">
        <v>835</v>
      </c>
      <c r="B677" t="s">
        <v>374</v>
      </c>
      <c r="C677" t="s">
        <v>10</v>
      </c>
      <c r="D677">
        <v>72</v>
      </c>
      <c r="E677">
        <v>6832</v>
      </c>
      <c r="F677" t="s">
        <v>330</v>
      </c>
      <c r="H677" t="s">
        <v>1521</v>
      </c>
      <c r="I677" t="s">
        <v>1522</v>
      </c>
      <c r="K677" t="s">
        <v>1523</v>
      </c>
      <c r="L677" t="s">
        <v>1524</v>
      </c>
      <c r="M677" t="s">
        <v>1525</v>
      </c>
      <c r="N677" t="s">
        <v>1511</v>
      </c>
      <c r="AA677" t="s">
        <v>1582</v>
      </c>
      <c r="AD677" t="s">
        <v>1504</v>
      </c>
      <c r="AH677" t="s">
        <v>1906</v>
      </c>
    </row>
    <row r="678" spans="1:34" x14ac:dyDescent="0.2">
      <c r="A678" t="s">
        <v>1239</v>
      </c>
      <c r="B678" t="s">
        <v>807</v>
      </c>
      <c r="C678" t="s">
        <v>218</v>
      </c>
      <c r="D678">
        <v>9</v>
      </c>
      <c r="E678">
        <v>4327</v>
      </c>
      <c r="F678" t="s">
        <v>1007</v>
      </c>
      <c r="G678" t="s">
        <v>549</v>
      </c>
      <c r="H678" t="s">
        <v>1547</v>
      </c>
      <c r="I678" t="s">
        <v>1548</v>
      </c>
      <c r="K678" t="s">
        <v>1547</v>
      </c>
      <c r="M678" t="s">
        <v>1518</v>
      </c>
      <c r="N678" t="s">
        <v>1549</v>
      </c>
      <c r="W678" t="s">
        <v>1649</v>
      </c>
      <c r="AC678" t="s">
        <v>1503</v>
      </c>
      <c r="AD678" t="s">
        <v>1504</v>
      </c>
      <c r="AH678" t="s">
        <v>1650</v>
      </c>
    </row>
    <row r="679" spans="1:34" x14ac:dyDescent="0.2">
      <c r="A679" t="s">
        <v>885</v>
      </c>
      <c r="B679" t="s">
        <v>639</v>
      </c>
      <c r="C679" t="s">
        <v>10</v>
      </c>
      <c r="D679">
        <v>57</v>
      </c>
      <c r="E679">
        <v>6821</v>
      </c>
      <c r="F679" t="s">
        <v>640</v>
      </c>
      <c r="G679" t="s">
        <v>641</v>
      </c>
      <c r="H679" t="s">
        <v>1521</v>
      </c>
      <c r="I679" t="s">
        <v>1565</v>
      </c>
      <c r="K679" t="s">
        <v>1566</v>
      </c>
      <c r="M679" t="s">
        <v>1567</v>
      </c>
      <c r="N679" t="s">
        <v>1511</v>
      </c>
      <c r="O679" t="s">
        <v>1568</v>
      </c>
      <c r="AC679" t="s">
        <v>1503</v>
      </c>
      <c r="AD679" t="s">
        <v>1504</v>
      </c>
      <c r="AE679" t="s">
        <v>1728</v>
      </c>
      <c r="AH679" t="s">
        <v>2159</v>
      </c>
    </row>
    <row r="680" spans="1:34" x14ac:dyDescent="0.2">
      <c r="A680" t="s">
        <v>185</v>
      </c>
      <c r="B680" t="s">
        <v>58</v>
      </c>
      <c r="C680" t="s">
        <v>10</v>
      </c>
      <c r="D680">
        <v>2112</v>
      </c>
      <c r="E680">
        <v>184408</v>
      </c>
      <c r="F680" t="s">
        <v>34</v>
      </c>
      <c r="H680" t="s">
        <v>1589</v>
      </c>
      <c r="I680" t="s">
        <v>1534</v>
      </c>
      <c r="K680" t="s">
        <v>1590</v>
      </c>
      <c r="M680" t="s">
        <v>1518</v>
      </c>
      <c r="N680" t="s">
        <v>1511</v>
      </c>
      <c r="W680" t="s">
        <v>1591</v>
      </c>
      <c r="AC680" t="s">
        <v>1503</v>
      </c>
    </row>
    <row r="681" spans="1:34" x14ac:dyDescent="0.2">
      <c r="A681" t="s">
        <v>35</v>
      </c>
      <c r="B681" t="s">
        <v>36</v>
      </c>
      <c r="C681" t="s">
        <v>10</v>
      </c>
      <c r="D681">
        <v>16053</v>
      </c>
      <c r="E681">
        <v>1552409</v>
      </c>
      <c r="F681" t="s">
        <v>37</v>
      </c>
      <c r="G681" t="s">
        <v>38</v>
      </c>
      <c r="H681" t="s">
        <v>1651</v>
      </c>
      <c r="I681" t="s">
        <v>1652</v>
      </c>
      <c r="K681" t="s">
        <v>1653</v>
      </c>
      <c r="M681" t="s">
        <v>1557</v>
      </c>
      <c r="N681" t="s">
        <v>1511</v>
      </c>
      <c r="AC681" t="s">
        <v>1503</v>
      </c>
      <c r="AH681" t="s">
        <v>2160</v>
      </c>
    </row>
    <row r="682" spans="1:34" x14ac:dyDescent="0.2">
      <c r="A682" t="s">
        <v>1383</v>
      </c>
      <c r="B682" t="s">
        <v>1285</v>
      </c>
      <c r="C682" t="s">
        <v>10</v>
      </c>
      <c r="D682">
        <v>2</v>
      </c>
      <c r="E682">
        <v>370</v>
      </c>
      <c r="F682" t="s">
        <v>1283</v>
      </c>
      <c r="G682" t="s">
        <v>1098</v>
      </c>
      <c r="H682" t="s">
        <v>1592</v>
      </c>
      <c r="I682" t="s">
        <v>1534</v>
      </c>
      <c r="J682" t="s">
        <v>1593</v>
      </c>
      <c r="K682" t="s">
        <v>1594</v>
      </c>
      <c r="M682" t="s">
        <v>1518</v>
      </c>
      <c r="N682" t="s">
        <v>1511</v>
      </c>
      <c r="O682" t="s">
        <v>1595</v>
      </c>
      <c r="AH682" t="s">
        <v>1597</v>
      </c>
    </row>
    <row r="683" spans="1:34" x14ac:dyDescent="0.2">
      <c r="A683" t="s">
        <v>557</v>
      </c>
      <c r="B683" t="s">
        <v>485</v>
      </c>
      <c r="C683" t="s">
        <v>10</v>
      </c>
      <c r="D683">
        <v>208</v>
      </c>
      <c r="E683">
        <v>24043</v>
      </c>
      <c r="F683" t="s">
        <v>486</v>
      </c>
      <c r="G683" t="s">
        <v>56</v>
      </c>
      <c r="H683" t="s">
        <v>1515</v>
      </c>
      <c r="I683" t="s">
        <v>1516</v>
      </c>
      <c r="K683" t="s">
        <v>1545</v>
      </c>
      <c r="M683" t="s">
        <v>1518</v>
      </c>
      <c r="N683" t="s">
        <v>1511</v>
      </c>
      <c r="AD683" t="s">
        <v>1504</v>
      </c>
      <c r="AH683" t="s">
        <v>1546</v>
      </c>
    </row>
    <row r="684" spans="1:34" x14ac:dyDescent="0.2">
      <c r="A684" t="s">
        <v>498</v>
      </c>
      <c r="B684" t="s">
        <v>441</v>
      </c>
      <c r="C684" t="s">
        <v>10</v>
      </c>
      <c r="D684">
        <v>314</v>
      </c>
      <c r="E684">
        <v>47479</v>
      </c>
      <c r="F684" t="s">
        <v>333</v>
      </c>
      <c r="H684" t="s">
        <v>1506</v>
      </c>
      <c r="I684" t="s">
        <v>1507</v>
      </c>
      <c r="J684" t="s">
        <v>1508</v>
      </c>
      <c r="K684" t="s">
        <v>1509</v>
      </c>
      <c r="M684" t="s">
        <v>1510</v>
      </c>
      <c r="N684" t="s">
        <v>1511</v>
      </c>
      <c r="S684" t="s">
        <v>1512</v>
      </c>
      <c r="AA684" t="s">
        <v>1513</v>
      </c>
      <c r="AC684" t="s">
        <v>1503</v>
      </c>
      <c r="AH684" t="s">
        <v>1514</v>
      </c>
    </row>
    <row r="685" spans="1:34" x14ac:dyDescent="0.2">
      <c r="A685" t="s">
        <v>706</v>
      </c>
      <c r="B685" t="s">
        <v>664</v>
      </c>
      <c r="C685" t="s">
        <v>218</v>
      </c>
      <c r="D685">
        <v>125</v>
      </c>
      <c r="E685">
        <v>66878</v>
      </c>
      <c r="F685" t="s">
        <v>687</v>
      </c>
      <c r="G685" t="s">
        <v>554</v>
      </c>
      <c r="H685" t="s">
        <v>1547</v>
      </c>
      <c r="I685" t="s">
        <v>1548</v>
      </c>
      <c r="K685" t="s">
        <v>1547</v>
      </c>
      <c r="M685" t="s">
        <v>1518</v>
      </c>
      <c r="N685" t="s">
        <v>1549</v>
      </c>
      <c r="W685" t="s">
        <v>1753</v>
      </c>
      <c r="AC685" t="s">
        <v>1503</v>
      </c>
      <c r="AD685" t="s">
        <v>1504</v>
      </c>
      <c r="AH685" t="s">
        <v>1611</v>
      </c>
    </row>
    <row r="686" spans="1:34" x14ac:dyDescent="0.2">
      <c r="A686" t="s">
        <v>1384</v>
      </c>
      <c r="B686" t="s">
        <v>1282</v>
      </c>
      <c r="C686" t="s">
        <v>10</v>
      </c>
      <c r="D686">
        <v>2</v>
      </c>
      <c r="E686">
        <v>453</v>
      </c>
      <c r="F686" t="s">
        <v>1283</v>
      </c>
      <c r="G686" t="s">
        <v>1098</v>
      </c>
      <c r="H686" t="s">
        <v>1592</v>
      </c>
      <c r="I686" t="s">
        <v>1534</v>
      </c>
      <c r="J686" t="s">
        <v>1593</v>
      </c>
      <c r="K686" t="s">
        <v>1594</v>
      </c>
      <c r="M686" t="s">
        <v>1518</v>
      </c>
      <c r="N686" t="s">
        <v>1511</v>
      </c>
      <c r="O686" t="s">
        <v>1595</v>
      </c>
      <c r="AA686" t="s">
        <v>1605</v>
      </c>
      <c r="AH686" t="s">
        <v>1597</v>
      </c>
    </row>
    <row r="687" spans="1:34" x14ac:dyDescent="0.2">
      <c r="A687" t="s">
        <v>697</v>
      </c>
      <c r="B687" t="s">
        <v>639</v>
      </c>
      <c r="C687" t="s">
        <v>10</v>
      </c>
      <c r="D687">
        <v>132</v>
      </c>
      <c r="E687">
        <v>18953</v>
      </c>
      <c r="F687" t="s">
        <v>698</v>
      </c>
      <c r="G687" t="s">
        <v>641</v>
      </c>
      <c r="H687" t="s">
        <v>1521</v>
      </c>
      <c r="I687" t="s">
        <v>1565</v>
      </c>
      <c r="K687" t="s">
        <v>1566</v>
      </c>
      <c r="M687" t="s">
        <v>1567</v>
      </c>
      <c r="N687" t="s">
        <v>1511</v>
      </c>
      <c r="O687" t="s">
        <v>1568</v>
      </c>
      <c r="AC687" t="s">
        <v>1503</v>
      </c>
      <c r="AD687" t="s">
        <v>1504</v>
      </c>
      <c r="AE687" t="s">
        <v>1668</v>
      </c>
      <c r="AH687" t="s">
        <v>2161</v>
      </c>
    </row>
    <row r="688" spans="1:34" x14ac:dyDescent="0.2">
      <c r="A688" t="s">
        <v>915</v>
      </c>
      <c r="B688" t="s">
        <v>916</v>
      </c>
      <c r="C688" t="s">
        <v>218</v>
      </c>
      <c r="D688">
        <v>50</v>
      </c>
      <c r="E688">
        <v>24648</v>
      </c>
      <c r="F688" t="s">
        <v>687</v>
      </c>
      <c r="G688" t="s">
        <v>554</v>
      </c>
      <c r="H688" t="s">
        <v>1547</v>
      </c>
      <c r="I688" t="s">
        <v>1548</v>
      </c>
      <c r="K688" t="s">
        <v>1547</v>
      </c>
      <c r="M688" t="s">
        <v>1518</v>
      </c>
      <c r="N688" t="s">
        <v>1549</v>
      </c>
      <c r="W688" t="s">
        <v>1550</v>
      </c>
      <c r="AC688" t="s">
        <v>1503</v>
      </c>
      <c r="AD688" t="s">
        <v>1504</v>
      </c>
      <c r="AH688" t="s">
        <v>1808</v>
      </c>
    </row>
    <row r="689" spans="1:34" x14ac:dyDescent="0.2">
      <c r="A689" t="s">
        <v>1052</v>
      </c>
      <c r="B689" t="s">
        <v>1053</v>
      </c>
      <c r="C689" t="s">
        <v>408</v>
      </c>
      <c r="D689">
        <v>26</v>
      </c>
      <c r="E689">
        <v>23236</v>
      </c>
      <c r="F689" t="s">
        <v>1054</v>
      </c>
      <c r="G689" t="s">
        <v>1055</v>
      </c>
      <c r="H689" t="s">
        <v>1675</v>
      </c>
      <c r="I689" t="s">
        <v>1676</v>
      </c>
      <c r="K689" t="s">
        <v>1675</v>
      </c>
      <c r="M689" t="s">
        <v>1816</v>
      </c>
      <c r="N689" t="s">
        <v>1678</v>
      </c>
      <c r="AC689" t="s">
        <v>1503</v>
      </c>
      <c r="AD689" t="s">
        <v>1679</v>
      </c>
      <c r="AH689" t="s">
        <v>1817</v>
      </c>
    </row>
    <row r="690" spans="1:34" x14ac:dyDescent="0.2">
      <c r="A690" t="s">
        <v>980</v>
      </c>
      <c r="B690" t="s">
        <v>981</v>
      </c>
      <c r="C690" t="s">
        <v>10</v>
      </c>
      <c r="D690">
        <v>36</v>
      </c>
      <c r="E690">
        <v>2105</v>
      </c>
      <c r="F690" t="s">
        <v>789</v>
      </c>
      <c r="H690" t="s">
        <v>1521</v>
      </c>
      <c r="I690" t="s">
        <v>1522</v>
      </c>
      <c r="K690" t="s">
        <v>1523</v>
      </c>
      <c r="L690" t="s">
        <v>1524</v>
      </c>
      <c r="M690" t="s">
        <v>1525</v>
      </c>
      <c r="N690" t="s">
        <v>1511</v>
      </c>
      <c r="AA690" t="s">
        <v>1526</v>
      </c>
      <c r="AD690" t="s">
        <v>1504</v>
      </c>
      <c r="AH690" t="s">
        <v>2162</v>
      </c>
    </row>
    <row r="691" spans="1:34" x14ac:dyDescent="0.2">
      <c r="A691" t="s">
        <v>261</v>
      </c>
      <c r="B691" t="s">
        <v>262</v>
      </c>
      <c r="C691" t="s">
        <v>10</v>
      </c>
      <c r="D691">
        <v>1065</v>
      </c>
      <c r="E691">
        <v>275223</v>
      </c>
      <c r="F691" t="s">
        <v>97</v>
      </c>
      <c r="G691" t="s">
        <v>98</v>
      </c>
      <c r="H691" t="s">
        <v>1521</v>
      </c>
      <c r="I691" t="s">
        <v>1522</v>
      </c>
      <c r="K691" t="s">
        <v>1540</v>
      </c>
      <c r="M691" t="s">
        <v>1541</v>
      </c>
      <c r="N691" t="s">
        <v>1511</v>
      </c>
      <c r="S691" t="s">
        <v>2062</v>
      </c>
      <c r="AA691" t="s">
        <v>1543</v>
      </c>
      <c r="AC691" t="s">
        <v>1503</v>
      </c>
      <c r="AD691" t="s">
        <v>1504</v>
      </c>
      <c r="AH691" t="s">
        <v>1544</v>
      </c>
    </row>
    <row r="692" spans="1:34" x14ac:dyDescent="0.2">
      <c r="A692" t="s">
        <v>1240</v>
      </c>
      <c r="B692" t="s">
        <v>1241</v>
      </c>
      <c r="C692" t="s">
        <v>218</v>
      </c>
      <c r="D692">
        <v>9</v>
      </c>
      <c r="E692">
        <v>3906</v>
      </c>
      <c r="F692" t="s">
        <v>522</v>
      </c>
      <c r="G692" t="s">
        <v>523</v>
      </c>
      <c r="H692" t="s">
        <v>1547</v>
      </c>
      <c r="I692" t="s">
        <v>1548</v>
      </c>
      <c r="K692" t="s">
        <v>1547</v>
      </c>
      <c r="M692" t="s">
        <v>1518</v>
      </c>
      <c r="N692" t="s">
        <v>1549</v>
      </c>
      <c r="W692" t="s">
        <v>1649</v>
      </c>
      <c r="AC692" t="s">
        <v>1503</v>
      </c>
      <c r="AD692" t="s">
        <v>1504</v>
      </c>
      <c r="AH692" t="s">
        <v>1650</v>
      </c>
    </row>
    <row r="693" spans="1:34" x14ac:dyDescent="0.2">
      <c r="A693" t="s">
        <v>139</v>
      </c>
      <c r="B693" t="s">
        <v>140</v>
      </c>
      <c r="C693" t="s">
        <v>61</v>
      </c>
      <c r="D693">
        <v>3351</v>
      </c>
      <c r="E693">
        <v>389408</v>
      </c>
      <c r="F693" t="s">
        <v>62</v>
      </c>
      <c r="G693" t="s">
        <v>29</v>
      </c>
      <c r="H693" t="s">
        <v>1554</v>
      </c>
      <c r="I693" t="s">
        <v>1555</v>
      </c>
      <c r="K693" t="s">
        <v>1556</v>
      </c>
      <c r="M693" t="s">
        <v>1557</v>
      </c>
      <c r="N693" t="s">
        <v>1500</v>
      </c>
      <c r="AC693" t="s">
        <v>1503</v>
      </c>
      <c r="AD693" t="s">
        <v>1504</v>
      </c>
      <c r="AH693" t="s">
        <v>2163</v>
      </c>
    </row>
    <row r="694" spans="1:34" x14ac:dyDescent="0.2">
      <c r="A694" t="s">
        <v>1066</v>
      </c>
      <c r="B694" t="s">
        <v>1067</v>
      </c>
      <c r="C694" t="s">
        <v>218</v>
      </c>
      <c r="D694">
        <v>24</v>
      </c>
      <c r="E694">
        <v>10712</v>
      </c>
      <c r="F694" t="s">
        <v>553</v>
      </c>
      <c r="G694" t="s">
        <v>554</v>
      </c>
      <c r="H694" t="s">
        <v>1547</v>
      </c>
      <c r="I694" t="s">
        <v>1548</v>
      </c>
      <c r="K694" t="s">
        <v>1547</v>
      </c>
      <c r="M694" t="s">
        <v>1518</v>
      </c>
      <c r="N694" t="s">
        <v>1549</v>
      </c>
      <c r="W694" t="s">
        <v>1700</v>
      </c>
      <c r="AC694" t="s">
        <v>1503</v>
      </c>
      <c r="AD694" t="s">
        <v>1504</v>
      </c>
      <c r="AH694" t="s">
        <v>1611</v>
      </c>
    </row>
    <row r="695" spans="1:34" x14ac:dyDescent="0.2">
      <c r="A695" t="s">
        <v>880</v>
      </c>
      <c r="B695" t="s">
        <v>881</v>
      </c>
      <c r="C695" t="s">
        <v>10</v>
      </c>
      <c r="D695">
        <v>58</v>
      </c>
      <c r="E695">
        <v>18881</v>
      </c>
      <c r="F695" t="s">
        <v>182</v>
      </c>
      <c r="H695" t="s">
        <v>1637</v>
      </c>
      <c r="I695" t="s">
        <v>1534</v>
      </c>
      <c r="K695" t="s">
        <v>1637</v>
      </c>
      <c r="M695" t="s">
        <v>1638</v>
      </c>
      <c r="N695" t="s">
        <v>1511</v>
      </c>
      <c r="AB695" t="s">
        <v>1639</v>
      </c>
      <c r="AH695" t="s">
        <v>1902</v>
      </c>
    </row>
    <row r="696" spans="1:34" x14ac:dyDescent="0.2">
      <c r="A696" t="s">
        <v>711</v>
      </c>
      <c r="B696" t="s">
        <v>694</v>
      </c>
      <c r="C696" t="s">
        <v>10</v>
      </c>
      <c r="D696">
        <v>120</v>
      </c>
      <c r="E696">
        <v>35345</v>
      </c>
      <c r="F696" t="s">
        <v>701</v>
      </c>
      <c r="G696" t="s">
        <v>696</v>
      </c>
      <c r="H696" t="s">
        <v>1662</v>
      </c>
      <c r="I696" t="s">
        <v>1534</v>
      </c>
      <c r="K696" t="s">
        <v>1663</v>
      </c>
      <c r="M696" t="s">
        <v>1510</v>
      </c>
      <c r="N696" t="s">
        <v>1511</v>
      </c>
      <c r="O696" t="s">
        <v>1664</v>
      </c>
      <c r="AA696" t="s">
        <v>1702</v>
      </c>
      <c r="AC696" t="s">
        <v>1503</v>
      </c>
      <c r="AD696" t="s">
        <v>1504</v>
      </c>
      <c r="AH696" t="s">
        <v>1703</v>
      </c>
    </row>
    <row r="697" spans="1:34" x14ac:dyDescent="0.2">
      <c r="A697" t="s">
        <v>1085</v>
      </c>
      <c r="B697" t="s">
        <v>306</v>
      </c>
      <c r="C697" t="s">
        <v>10</v>
      </c>
      <c r="D697">
        <v>22</v>
      </c>
      <c r="E697">
        <v>9104</v>
      </c>
      <c r="F697" t="s">
        <v>1033</v>
      </c>
      <c r="H697" t="s">
        <v>1506</v>
      </c>
      <c r="I697" t="s">
        <v>1507</v>
      </c>
      <c r="J697" t="s">
        <v>1508</v>
      </c>
      <c r="K697" t="s">
        <v>1509</v>
      </c>
      <c r="N697" t="s">
        <v>1511</v>
      </c>
      <c r="W697" t="s">
        <v>1811</v>
      </c>
      <c r="AA697" t="s">
        <v>1537</v>
      </c>
      <c r="AC697" t="s">
        <v>1503</v>
      </c>
      <c r="AH697" t="s">
        <v>1514</v>
      </c>
    </row>
    <row r="698" spans="1:34" x14ac:dyDescent="0.2">
      <c r="A698" t="s">
        <v>273</v>
      </c>
      <c r="B698" t="s">
        <v>274</v>
      </c>
      <c r="C698" t="s">
        <v>61</v>
      </c>
      <c r="D698">
        <v>1000</v>
      </c>
      <c r="E698">
        <v>515614</v>
      </c>
      <c r="F698" t="s">
        <v>275</v>
      </c>
      <c r="G698" t="s">
        <v>276</v>
      </c>
      <c r="H698" t="s">
        <v>2164</v>
      </c>
      <c r="I698" t="s">
        <v>2165</v>
      </c>
      <c r="K698" t="s">
        <v>2166</v>
      </c>
      <c r="M698" t="s">
        <v>2167</v>
      </c>
      <c r="N698" t="s">
        <v>1500</v>
      </c>
      <c r="O698" t="s">
        <v>2168</v>
      </c>
      <c r="AC698" t="s">
        <v>1503</v>
      </c>
      <c r="AD698" t="s">
        <v>1504</v>
      </c>
      <c r="AH698" t="s">
        <v>2169</v>
      </c>
    </row>
    <row r="699" spans="1:34" x14ac:dyDescent="0.2">
      <c r="A699" t="s">
        <v>1185</v>
      </c>
      <c r="B699" t="s">
        <v>441</v>
      </c>
      <c r="C699" t="s">
        <v>10</v>
      </c>
      <c r="D699">
        <v>13</v>
      </c>
      <c r="E699">
        <v>1244</v>
      </c>
      <c r="F699" t="s">
        <v>800</v>
      </c>
      <c r="H699" t="s">
        <v>1506</v>
      </c>
      <c r="I699" t="s">
        <v>1507</v>
      </c>
      <c r="J699" t="s">
        <v>1508</v>
      </c>
      <c r="K699" t="s">
        <v>1509</v>
      </c>
      <c r="M699" t="s">
        <v>1510</v>
      </c>
      <c r="N699" t="s">
        <v>1511</v>
      </c>
      <c r="S699" t="s">
        <v>1512</v>
      </c>
      <c r="AA699" t="s">
        <v>1711</v>
      </c>
      <c r="AC699" t="s">
        <v>1503</v>
      </c>
      <c r="AH699" t="s">
        <v>1538</v>
      </c>
    </row>
    <row r="700" spans="1:34" x14ac:dyDescent="0.2">
      <c r="A700" t="s">
        <v>473</v>
      </c>
      <c r="B700" t="s">
        <v>474</v>
      </c>
      <c r="C700" t="s">
        <v>10</v>
      </c>
      <c r="D700">
        <v>377</v>
      </c>
      <c r="E700">
        <v>24442</v>
      </c>
      <c r="F700" t="s">
        <v>475</v>
      </c>
      <c r="H700" t="s">
        <v>1521</v>
      </c>
      <c r="I700" t="s">
        <v>1522</v>
      </c>
      <c r="K700" t="s">
        <v>1523</v>
      </c>
      <c r="L700" t="s">
        <v>1524</v>
      </c>
      <c r="M700" t="s">
        <v>1525</v>
      </c>
      <c r="N700" t="s">
        <v>1511</v>
      </c>
      <c r="AA700" t="s">
        <v>1582</v>
      </c>
      <c r="AD700" t="s">
        <v>1504</v>
      </c>
      <c r="AH700" t="s">
        <v>1876</v>
      </c>
    </row>
    <row r="701" spans="1:34" x14ac:dyDescent="0.2">
      <c r="A701" t="s">
        <v>415</v>
      </c>
      <c r="B701" t="s">
        <v>416</v>
      </c>
      <c r="C701" t="s">
        <v>10</v>
      </c>
      <c r="D701">
        <v>467</v>
      </c>
      <c r="E701">
        <v>56929</v>
      </c>
      <c r="F701" t="s">
        <v>417</v>
      </c>
      <c r="G701" t="s">
        <v>418</v>
      </c>
      <c r="H701" t="s">
        <v>1570</v>
      </c>
      <c r="I701" t="s">
        <v>1571</v>
      </c>
      <c r="J701" t="s">
        <v>1576</v>
      </c>
      <c r="K701" t="s">
        <v>1577</v>
      </c>
      <c r="M701" t="s">
        <v>1518</v>
      </c>
      <c r="N701" t="s">
        <v>1511</v>
      </c>
      <c r="O701" t="s">
        <v>1578</v>
      </c>
      <c r="AH701" t="s">
        <v>1579</v>
      </c>
    </row>
    <row r="702" spans="1:34" x14ac:dyDescent="0.2">
      <c r="A702" t="s">
        <v>1172</v>
      </c>
      <c r="B702" t="s">
        <v>1108</v>
      </c>
      <c r="C702" t="s">
        <v>10</v>
      </c>
      <c r="D702">
        <v>14</v>
      </c>
      <c r="E702">
        <v>1674</v>
      </c>
      <c r="F702" t="s">
        <v>1109</v>
      </c>
      <c r="G702" t="s">
        <v>1110</v>
      </c>
      <c r="H702" t="s">
        <v>1592</v>
      </c>
      <c r="I702" t="s">
        <v>1534</v>
      </c>
      <c r="J702" t="s">
        <v>1604</v>
      </c>
      <c r="K702" t="s">
        <v>1594</v>
      </c>
      <c r="M702" t="s">
        <v>1518</v>
      </c>
      <c r="N702" t="s">
        <v>1511</v>
      </c>
      <c r="O702" t="s">
        <v>1595</v>
      </c>
      <c r="AH702" t="s">
        <v>1606</v>
      </c>
    </row>
    <row r="703" spans="1:34" x14ac:dyDescent="0.2">
      <c r="A703" t="s">
        <v>1385</v>
      </c>
      <c r="B703" t="s">
        <v>1123</v>
      </c>
      <c r="C703" t="s">
        <v>218</v>
      </c>
      <c r="D703">
        <v>2</v>
      </c>
      <c r="E703">
        <v>1458</v>
      </c>
      <c r="F703" t="s">
        <v>1144</v>
      </c>
      <c r="G703" t="s">
        <v>1145</v>
      </c>
      <c r="H703" t="s">
        <v>1547</v>
      </c>
      <c r="I703" t="s">
        <v>1548</v>
      </c>
      <c r="K703" t="s">
        <v>1547</v>
      </c>
      <c r="M703" t="s">
        <v>1518</v>
      </c>
      <c r="N703" t="s">
        <v>1549</v>
      </c>
      <c r="W703" t="s">
        <v>1552</v>
      </c>
      <c r="AC703" t="s">
        <v>1503</v>
      </c>
      <c r="AD703" t="s">
        <v>1504</v>
      </c>
      <c r="AH703" t="s">
        <v>1611</v>
      </c>
    </row>
    <row r="704" spans="1:34" x14ac:dyDescent="0.2">
      <c r="A704" t="s">
        <v>316</v>
      </c>
      <c r="B704" t="s">
        <v>317</v>
      </c>
      <c r="C704" t="s">
        <v>10</v>
      </c>
      <c r="D704">
        <v>799</v>
      </c>
      <c r="E704">
        <v>114426</v>
      </c>
      <c r="F704" t="s">
        <v>318</v>
      </c>
      <c r="G704" t="s">
        <v>319</v>
      </c>
      <c r="H704" t="s">
        <v>1584</v>
      </c>
      <c r="I704" t="s">
        <v>1534</v>
      </c>
      <c r="J704" t="s">
        <v>1585</v>
      </c>
      <c r="K704" t="s">
        <v>1517</v>
      </c>
      <c r="M704" t="s">
        <v>1541</v>
      </c>
      <c r="N704" t="s">
        <v>1511</v>
      </c>
      <c r="W704" s="6">
        <v>6.3101631026310303E+144</v>
      </c>
      <c r="AC704" t="s">
        <v>1503</v>
      </c>
      <c r="AH704" t="s">
        <v>1586</v>
      </c>
    </row>
    <row r="705" spans="1:34" x14ac:dyDescent="0.2">
      <c r="A705" t="s">
        <v>1212</v>
      </c>
      <c r="B705" t="s">
        <v>1142</v>
      </c>
      <c r="C705" t="s">
        <v>10</v>
      </c>
      <c r="D705">
        <v>11</v>
      </c>
      <c r="E705">
        <v>2656</v>
      </c>
      <c r="F705" t="s">
        <v>1109</v>
      </c>
      <c r="G705" t="s">
        <v>1110</v>
      </c>
      <c r="H705" t="s">
        <v>1592</v>
      </c>
      <c r="I705" t="s">
        <v>1534</v>
      </c>
      <c r="J705" t="s">
        <v>1604</v>
      </c>
      <c r="K705" t="s">
        <v>1594</v>
      </c>
      <c r="M705" t="s">
        <v>1518</v>
      </c>
      <c r="N705" t="s">
        <v>1511</v>
      </c>
      <c r="O705" t="s">
        <v>1595</v>
      </c>
      <c r="AA705" t="s">
        <v>1704</v>
      </c>
      <c r="AH705" t="s">
        <v>1606</v>
      </c>
    </row>
    <row r="706" spans="1:34" x14ac:dyDescent="0.2">
      <c r="A706" s="1" t="s">
        <v>832</v>
      </c>
      <c r="B706" t="s">
        <v>713</v>
      </c>
      <c r="C706" t="s">
        <v>10</v>
      </c>
      <c r="D706">
        <v>73</v>
      </c>
      <c r="E706">
        <v>8512</v>
      </c>
      <c r="F706" t="s">
        <v>714</v>
      </c>
      <c r="G706" t="s">
        <v>502</v>
      </c>
      <c r="H706" t="s">
        <v>1855</v>
      </c>
      <c r="I706" t="s">
        <v>1856</v>
      </c>
      <c r="K706" t="s">
        <v>1857</v>
      </c>
      <c r="M706" t="s">
        <v>1835</v>
      </c>
      <c r="N706" t="s">
        <v>1511</v>
      </c>
      <c r="O706" t="s">
        <v>1858</v>
      </c>
      <c r="AC706" t="s">
        <v>1503</v>
      </c>
      <c r="AE706" t="s">
        <v>1859</v>
      </c>
      <c r="AH706" t="s">
        <v>1860</v>
      </c>
    </row>
    <row r="707" spans="1:34" x14ac:dyDescent="0.2">
      <c r="A707" t="s">
        <v>889</v>
      </c>
      <c r="B707" t="s">
        <v>306</v>
      </c>
      <c r="C707" t="s">
        <v>10</v>
      </c>
      <c r="D707">
        <v>55</v>
      </c>
      <c r="E707">
        <v>7943</v>
      </c>
      <c r="F707" t="s">
        <v>333</v>
      </c>
      <c r="H707" t="s">
        <v>1506</v>
      </c>
      <c r="I707" t="s">
        <v>1507</v>
      </c>
      <c r="J707" t="s">
        <v>1508</v>
      </c>
      <c r="K707" t="s">
        <v>1509</v>
      </c>
      <c r="M707" t="s">
        <v>1510</v>
      </c>
      <c r="N707" t="s">
        <v>1511</v>
      </c>
      <c r="S707" t="s">
        <v>1512</v>
      </c>
      <c r="AA707" t="s">
        <v>1620</v>
      </c>
      <c r="AC707" t="s">
        <v>1503</v>
      </c>
      <c r="AH707" t="s">
        <v>1514</v>
      </c>
    </row>
    <row r="708" spans="1:34" x14ac:dyDescent="0.2">
      <c r="A708" t="s">
        <v>94</v>
      </c>
      <c r="B708" t="s">
        <v>58</v>
      </c>
      <c r="C708" t="s">
        <v>10</v>
      </c>
      <c r="D708">
        <v>4427</v>
      </c>
      <c r="E708">
        <v>1207752</v>
      </c>
      <c r="F708" t="s">
        <v>32</v>
      </c>
      <c r="H708" t="s">
        <v>1589</v>
      </c>
      <c r="I708" t="s">
        <v>1534</v>
      </c>
      <c r="K708" t="s">
        <v>1590</v>
      </c>
      <c r="M708" t="s">
        <v>1518</v>
      </c>
      <c r="N708" t="s">
        <v>1511</v>
      </c>
      <c r="W708" t="s">
        <v>1736</v>
      </c>
      <c r="AC708" t="s">
        <v>1503</v>
      </c>
      <c r="AD708" t="s">
        <v>1504</v>
      </c>
    </row>
    <row r="709" spans="1:34" x14ac:dyDescent="0.2">
      <c r="A709" t="s">
        <v>1242</v>
      </c>
      <c r="B709" t="s">
        <v>1225</v>
      </c>
      <c r="C709" t="s">
        <v>10</v>
      </c>
      <c r="D709">
        <v>9</v>
      </c>
      <c r="E709">
        <v>660</v>
      </c>
      <c r="F709" t="s">
        <v>260</v>
      </c>
      <c r="H709" t="s">
        <v>1521</v>
      </c>
      <c r="I709" t="s">
        <v>1522</v>
      </c>
      <c r="K709" t="s">
        <v>1523</v>
      </c>
      <c r="L709" t="s">
        <v>1524</v>
      </c>
      <c r="M709" t="s">
        <v>1525</v>
      </c>
      <c r="N709" t="s">
        <v>1511</v>
      </c>
      <c r="AA709" t="s">
        <v>1582</v>
      </c>
      <c r="AD709" t="s">
        <v>1504</v>
      </c>
      <c r="AH709" t="s">
        <v>2061</v>
      </c>
    </row>
    <row r="710" spans="1:34" x14ac:dyDescent="0.2">
      <c r="A710" t="s">
        <v>1405</v>
      </c>
      <c r="B710" t="s">
        <v>1406</v>
      </c>
      <c r="C710" t="s">
        <v>10</v>
      </c>
      <c r="D710">
        <v>1</v>
      </c>
      <c r="E710">
        <v>131</v>
      </c>
      <c r="F710" t="s">
        <v>1206</v>
      </c>
      <c r="H710" t="s">
        <v>1521</v>
      </c>
      <c r="I710" t="s">
        <v>1522</v>
      </c>
      <c r="K710" t="s">
        <v>1523</v>
      </c>
      <c r="L710" t="s">
        <v>1524</v>
      </c>
      <c r="M710" t="s">
        <v>1525</v>
      </c>
      <c r="N710" t="s">
        <v>1511</v>
      </c>
      <c r="AA710" t="s">
        <v>1582</v>
      </c>
      <c r="AD710" t="s">
        <v>1504</v>
      </c>
      <c r="AH710" t="s">
        <v>2170</v>
      </c>
    </row>
    <row r="711" spans="1:34" x14ac:dyDescent="0.2">
      <c r="A711" t="s">
        <v>681</v>
      </c>
      <c r="B711" t="s">
        <v>500</v>
      </c>
      <c r="C711" t="s">
        <v>10</v>
      </c>
      <c r="D711">
        <v>138</v>
      </c>
      <c r="E711">
        <v>34923</v>
      </c>
      <c r="F711" t="s">
        <v>682</v>
      </c>
      <c r="G711" t="s">
        <v>502</v>
      </c>
      <c r="H711" t="s">
        <v>1521</v>
      </c>
      <c r="I711" t="s">
        <v>1522</v>
      </c>
      <c r="K711" t="s">
        <v>1631</v>
      </c>
      <c r="N711" t="s">
        <v>1511</v>
      </c>
      <c r="AD711" t="s">
        <v>1504</v>
      </c>
      <c r="AH711" t="s">
        <v>2171</v>
      </c>
    </row>
    <row r="712" spans="1:34" x14ac:dyDescent="0.2">
      <c r="A712" t="s">
        <v>1005</v>
      </c>
      <c r="B712" t="s">
        <v>441</v>
      </c>
      <c r="C712" t="s">
        <v>10</v>
      </c>
      <c r="D712">
        <v>33</v>
      </c>
      <c r="E712">
        <v>4967</v>
      </c>
      <c r="F712" t="s">
        <v>333</v>
      </c>
      <c r="H712" t="s">
        <v>1506</v>
      </c>
      <c r="I712" t="s">
        <v>1507</v>
      </c>
      <c r="J712" t="s">
        <v>1508</v>
      </c>
      <c r="K712" t="s">
        <v>1509</v>
      </c>
      <c r="M712" t="s">
        <v>1510</v>
      </c>
      <c r="N712" t="s">
        <v>1511</v>
      </c>
      <c r="S712" t="s">
        <v>1512</v>
      </c>
      <c r="AC712" t="s">
        <v>1503</v>
      </c>
      <c r="AH712" t="s">
        <v>1514</v>
      </c>
    </row>
    <row r="713" spans="1:34" x14ac:dyDescent="0.2">
      <c r="A713" t="s">
        <v>391</v>
      </c>
      <c r="B713" t="s">
        <v>392</v>
      </c>
      <c r="C713" t="s">
        <v>10</v>
      </c>
      <c r="D713">
        <v>514</v>
      </c>
      <c r="E713">
        <v>35062</v>
      </c>
      <c r="F713" t="s">
        <v>155</v>
      </c>
      <c r="G713" t="s">
        <v>56</v>
      </c>
      <c r="H713" t="s">
        <v>1623</v>
      </c>
      <c r="I713" t="s">
        <v>1534</v>
      </c>
      <c r="K713" t="s">
        <v>1624</v>
      </c>
      <c r="M713" t="s">
        <v>1518</v>
      </c>
      <c r="N713" t="s">
        <v>1511</v>
      </c>
      <c r="Q713" t="s">
        <v>1812</v>
      </c>
      <c r="AA713" t="s">
        <v>1626</v>
      </c>
      <c r="AC713" t="s">
        <v>1503</v>
      </c>
      <c r="AH713" t="s">
        <v>1627</v>
      </c>
    </row>
    <row r="714" spans="1:34" x14ac:dyDescent="0.2">
      <c r="A714" t="s">
        <v>1186</v>
      </c>
      <c r="B714" t="s">
        <v>978</v>
      </c>
      <c r="C714" t="s">
        <v>10</v>
      </c>
      <c r="D714">
        <v>13</v>
      </c>
      <c r="E714">
        <v>1050</v>
      </c>
      <c r="F714" t="s">
        <v>260</v>
      </c>
      <c r="H714" t="s">
        <v>1521</v>
      </c>
      <c r="I714" t="s">
        <v>1522</v>
      </c>
      <c r="K714" t="s">
        <v>1523</v>
      </c>
      <c r="L714" t="s">
        <v>1524</v>
      </c>
      <c r="M714" t="s">
        <v>1525</v>
      </c>
      <c r="N714" t="s">
        <v>1511</v>
      </c>
      <c r="AA714" t="s">
        <v>1582</v>
      </c>
      <c r="AD714" t="s">
        <v>1504</v>
      </c>
      <c r="AH714" t="s">
        <v>2153</v>
      </c>
    </row>
    <row r="715" spans="1:34" x14ac:dyDescent="0.2">
      <c r="A715" t="s">
        <v>1345</v>
      </c>
      <c r="B715" t="s">
        <v>1346</v>
      </c>
      <c r="C715" t="s">
        <v>10</v>
      </c>
      <c r="D715">
        <v>3</v>
      </c>
      <c r="E715">
        <v>375</v>
      </c>
      <c r="F715" t="s">
        <v>1206</v>
      </c>
      <c r="H715" t="s">
        <v>1521</v>
      </c>
      <c r="I715" t="s">
        <v>1522</v>
      </c>
      <c r="K715" t="s">
        <v>1523</v>
      </c>
      <c r="L715" t="s">
        <v>1524</v>
      </c>
      <c r="M715" t="s">
        <v>1525</v>
      </c>
      <c r="N715" t="s">
        <v>1511</v>
      </c>
      <c r="AA715" t="s">
        <v>1526</v>
      </c>
      <c r="AD715" t="s">
        <v>1504</v>
      </c>
      <c r="AH715" t="s">
        <v>2172</v>
      </c>
    </row>
    <row r="716" spans="1:34" x14ac:dyDescent="0.2">
      <c r="A716" t="s">
        <v>550</v>
      </c>
      <c r="B716" t="s">
        <v>142</v>
      </c>
      <c r="C716" t="s">
        <v>10</v>
      </c>
      <c r="D716">
        <v>213</v>
      </c>
      <c r="E716">
        <v>72363</v>
      </c>
      <c r="F716" t="s">
        <v>28</v>
      </c>
      <c r="G716" t="s">
        <v>29</v>
      </c>
      <c r="H716" t="s">
        <v>1515</v>
      </c>
      <c r="I716" t="s">
        <v>1516</v>
      </c>
      <c r="K716" t="s">
        <v>1517</v>
      </c>
      <c r="M716" t="s">
        <v>1518</v>
      </c>
      <c r="N716" t="s">
        <v>1511</v>
      </c>
      <c r="AA716" t="s">
        <v>1513</v>
      </c>
      <c r="AD716" t="s">
        <v>1504</v>
      </c>
      <c r="AH716" t="s">
        <v>2012</v>
      </c>
    </row>
    <row r="717" spans="1:34" x14ac:dyDescent="0.2">
      <c r="A717" t="s">
        <v>1076</v>
      </c>
      <c r="B717" t="s">
        <v>971</v>
      </c>
      <c r="C717" t="s">
        <v>10</v>
      </c>
      <c r="D717">
        <v>23</v>
      </c>
      <c r="E717">
        <v>2016</v>
      </c>
      <c r="F717" t="s">
        <v>902</v>
      </c>
      <c r="H717" t="s">
        <v>1521</v>
      </c>
      <c r="I717" t="s">
        <v>1522</v>
      </c>
      <c r="K717" t="s">
        <v>1523</v>
      </c>
      <c r="L717" t="s">
        <v>1524</v>
      </c>
      <c r="M717" t="s">
        <v>1525</v>
      </c>
      <c r="N717" t="s">
        <v>1511</v>
      </c>
      <c r="AD717" t="s">
        <v>1504</v>
      </c>
      <c r="AH717" t="s">
        <v>2063</v>
      </c>
    </row>
    <row r="718" spans="1:34" x14ac:dyDescent="0.2">
      <c r="A718" t="s">
        <v>1197</v>
      </c>
      <c r="B718" t="s">
        <v>772</v>
      </c>
      <c r="C718" t="s">
        <v>10</v>
      </c>
      <c r="D718">
        <v>12</v>
      </c>
      <c r="E718">
        <v>914</v>
      </c>
      <c r="F718" t="s">
        <v>338</v>
      </c>
      <c r="H718" t="s">
        <v>1521</v>
      </c>
      <c r="I718" t="s">
        <v>1522</v>
      </c>
      <c r="K718" t="s">
        <v>1523</v>
      </c>
      <c r="L718" t="s">
        <v>1524</v>
      </c>
      <c r="M718" t="s">
        <v>1525</v>
      </c>
      <c r="N718" t="s">
        <v>1511</v>
      </c>
      <c r="AD718" t="s">
        <v>1504</v>
      </c>
      <c r="AH718" t="s">
        <v>2056</v>
      </c>
    </row>
    <row r="719" spans="1:34" x14ac:dyDescent="0.2">
      <c r="A719" t="s">
        <v>1465</v>
      </c>
      <c r="B719" t="s">
        <v>1422</v>
      </c>
      <c r="C719" t="s">
        <v>10</v>
      </c>
      <c r="D719">
        <v>0</v>
      </c>
      <c r="E719">
        <v>7</v>
      </c>
      <c r="F719" t="s">
        <v>1423</v>
      </c>
      <c r="G719" t="s">
        <v>1414</v>
      </c>
      <c r="H719" t="s">
        <v>1592</v>
      </c>
      <c r="I719" t="s">
        <v>1534</v>
      </c>
      <c r="J719" t="s">
        <v>1604</v>
      </c>
      <c r="K719" t="s">
        <v>1594</v>
      </c>
      <c r="M719" t="s">
        <v>1518</v>
      </c>
      <c r="N719" t="s">
        <v>1511</v>
      </c>
      <c r="O719" t="s">
        <v>1595</v>
      </c>
      <c r="AA719" t="s">
        <v>1667</v>
      </c>
      <c r="AH719" t="s">
        <v>1597</v>
      </c>
    </row>
    <row r="720" spans="1:34" x14ac:dyDescent="0.2">
      <c r="A720" t="s">
        <v>328</v>
      </c>
      <c r="B720" t="s">
        <v>329</v>
      </c>
      <c r="C720" t="s">
        <v>10</v>
      </c>
      <c r="D720">
        <v>685</v>
      </c>
      <c r="E720">
        <v>66653</v>
      </c>
      <c r="F720" t="s">
        <v>330</v>
      </c>
      <c r="H720" t="s">
        <v>1521</v>
      </c>
      <c r="I720" t="s">
        <v>1522</v>
      </c>
      <c r="K720" t="s">
        <v>1523</v>
      </c>
      <c r="L720" t="s">
        <v>1524</v>
      </c>
      <c r="M720" t="s">
        <v>1525</v>
      </c>
      <c r="N720" t="s">
        <v>1511</v>
      </c>
      <c r="AD720" t="s">
        <v>1504</v>
      </c>
      <c r="AH720" t="s">
        <v>1966</v>
      </c>
    </row>
    <row r="721" spans="1:34" x14ac:dyDescent="0.2">
      <c r="A721" t="s">
        <v>1187</v>
      </c>
      <c r="B721" t="s">
        <v>1188</v>
      </c>
      <c r="C721" t="s">
        <v>218</v>
      </c>
      <c r="D721">
        <v>13</v>
      </c>
      <c r="E721">
        <v>8138</v>
      </c>
      <c r="F721" t="s">
        <v>1189</v>
      </c>
      <c r="H721" t="s">
        <v>2173</v>
      </c>
      <c r="I721" t="s">
        <v>2174</v>
      </c>
      <c r="J721" t="s">
        <v>2175</v>
      </c>
      <c r="K721" t="s">
        <v>2173</v>
      </c>
      <c r="M721" t="s">
        <v>2176</v>
      </c>
      <c r="N721" t="s">
        <v>1549</v>
      </c>
      <c r="AA721" t="s">
        <v>2177</v>
      </c>
      <c r="AC721" t="s">
        <v>1503</v>
      </c>
      <c r="AD721" t="s">
        <v>1504</v>
      </c>
      <c r="AH721" t="s">
        <v>2178</v>
      </c>
    </row>
    <row r="722" spans="1:34" x14ac:dyDescent="0.2">
      <c r="A722" t="s">
        <v>825</v>
      </c>
      <c r="B722" t="s">
        <v>618</v>
      </c>
      <c r="C722" t="s">
        <v>10</v>
      </c>
      <c r="D722">
        <v>76</v>
      </c>
      <c r="E722">
        <v>10326</v>
      </c>
      <c r="F722" t="s">
        <v>333</v>
      </c>
      <c r="H722" t="s">
        <v>1506</v>
      </c>
      <c r="I722" t="s">
        <v>1507</v>
      </c>
      <c r="J722" t="s">
        <v>1508</v>
      </c>
      <c r="K722" t="s">
        <v>1509</v>
      </c>
      <c r="M722" t="s">
        <v>1510</v>
      </c>
      <c r="N722" t="s">
        <v>1511</v>
      </c>
      <c r="S722" t="s">
        <v>1512</v>
      </c>
      <c r="AA722" t="s">
        <v>1620</v>
      </c>
      <c r="AC722" t="s">
        <v>1503</v>
      </c>
      <c r="AH722" t="s">
        <v>1514</v>
      </c>
    </row>
    <row r="723" spans="1:34" x14ac:dyDescent="0.2">
      <c r="A723" t="s">
        <v>945</v>
      </c>
      <c r="B723" t="s">
        <v>618</v>
      </c>
      <c r="C723" t="s">
        <v>10</v>
      </c>
      <c r="D723">
        <v>43</v>
      </c>
      <c r="E723">
        <v>5928</v>
      </c>
      <c r="F723" t="s">
        <v>333</v>
      </c>
      <c r="H723" t="s">
        <v>1506</v>
      </c>
      <c r="I723" t="s">
        <v>1507</v>
      </c>
      <c r="J723" t="s">
        <v>1508</v>
      </c>
      <c r="K723" t="s">
        <v>1509</v>
      </c>
      <c r="M723" t="s">
        <v>1510</v>
      </c>
      <c r="N723" t="s">
        <v>1511</v>
      </c>
      <c r="S723" t="s">
        <v>1512</v>
      </c>
      <c r="AA723" t="s">
        <v>1513</v>
      </c>
      <c r="AC723" t="s">
        <v>1503</v>
      </c>
      <c r="AH723" t="s">
        <v>1514</v>
      </c>
    </row>
    <row r="724" spans="1:34" x14ac:dyDescent="0.2">
      <c r="A724" t="s">
        <v>1277</v>
      </c>
      <c r="B724" t="s">
        <v>1142</v>
      </c>
      <c r="C724" t="s">
        <v>10</v>
      </c>
      <c r="D724">
        <v>6</v>
      </c>
      <c r="E724">
        <v>690</v>
      </c>
      <c r="F724" t="s">
        <v>1109</v>
      </c>
      <c r="G724" t="s">
        <v>1110</v>
      </c>
      <c r="H724" t="s">
        <v>1592</v>
      </c>
      <c r="I724" t="s">
        <v>1534</v>
      </c>
      <c r="J724" t="s">
        <v>1604</v>
      </c>
      <c r="K724" t="s">
        <v>1594</v>
      </c>
      <c r="M724" t="s">
        <v>1518</v>
      </c>
      <c r="N724" t="s">
        <v>1511</v>
      </c>
      <c r="O724" t="s">
        <v>1595</v>
      </c>
      <c r="AH724" t="s">
        <v>1606</v>
      </c>
    </row>
    <row r="725" spans="1:34" x14ac:dyDescent="0.2">
      <c r="A725" t="s">
        <v>623</v>
      </c>
      <c r="B725" t="s">
        <v>624</v>
      </c>
      <c r="C725" t="s">
        <v>10</v>
      </c>
      <c r="D725">
        <v>176</v>
      </c>
      <c r="E725">
        <v>76536</v>
      </c>
      <c r="F725" t="s">
        <v>625</v>
      </c>
      <c r="G725" t="s">
        <v>626</v>
      </c>
      <c r="H725" t="s">
        <v>1657</v>
      </c>
      <c r="I725" t="s">
        <v>1658</v>
      </c>
      <c r="K725" t="s">
        <v>1657</v>
      </c>
      <c r="M725" t="s">
        <v>1518</v>
      </c>
      <c r="N725" t="s">
        <v>1511</v>
      </c>
      <c r="O725" t="s">
        <v>2051</v>
      </c>
      <c r="U725" t="s">
        <v>2052</v>
      </c>
      <c r="AA725" t="s">
        <v>2179</v>
      </c>
      <c r="AC725" t="s">
        <v>1503</v>
      </c>
    </row>
    <row r="726" spans="1:34" x14ac:dyDescent="0.2">
      <c r="A726" t="s">
        <v>1243</v>
      </c>
      <c r="B726" t="s">
        <v>618</v>
      </c>
      <c r="C726" t="s">
        <v>10</v>
      </c>
      <c r="D726">
        <v>9</v>
      </c>
      <c r="E726">
        <v>927</v>
      </c>
      <c r="F726" t="s">
        <v>800</v>
      </c>
      <c r="H726" t="s">
        <v>1506</v>
      </c>
      <c r="I726" t="s">
        <v>1507</v>
      </c>
      <c r="J726" t="s">
        <v>1508</v>
      </c>
      <c r="K726" t="s">
        <v>1509</v>
      </c>
      <c r="M726" t="s">
        <v>1510</v>
      </c>
      <c r="N726" t="s">
        <v>1511</v>
      </c>
      <c r="S726" t="s">
        <v>1512</v>
      </c>
      <c r="AA726" t="s">
        <v>1711</v>
      </c>
      <c r="AC726" t="s">
        <v>1503</v>
      </c>
      <c r="AH726" t="s">
        <v>1538</v>
      </c>
    </row>
    <row r="727" spans="1:34" x14ac:dyDescent="0.2">
      <c r="A727" t="s">
        <v>946</v>
      </c>
      <c r="B727" t="s">
        <v>378</v>
      </c>
      <c r="C727" t="s">
        <v>10</v>
      </c>
      <c r="D727">
        <v>43</v>
      </c>
      <c r="E727">
        <v>3737</v>
      </c>
      <c r="F727" t="s">
        <v>902</v>
      </c>
      <c r="H727" t="s">
        <v>1521</v>
      </c>
      <c r="I727" t="s">
        <v>1522</v>
      </c>
      <c r="K727" t="s">
        <v>1523</v>
      </c>
      <c r="L727" t="s">
        <v>1524</v>
      </c>
      <c r="M727" t="s">
        <v>1525</v>
      </c>
      <c r="N727" t="s">
        <v>1511</v>
      </c>
      <c r="AD727" t="s">
        <v>1504</v>
      </c>
      <c r="AH727" t="s">
        <v>2180</v>
      </c>
    </row>
    <row r="728" spans="1:34" x14ac:dyDescent="0.2">
      <c r="A728" t="s">
        <v>1095</v>
      </c>
      <c r="B728" t="s">
        <v>1096</v>
      </c>
      <c r="C728" t="s">
        <v>10</v>
      </c>
      <c r="D728">
        <v>21</v>
      </c>
      <c r="E728">
        <v>18165</v>
      </c>
      <c r="F728" t="s">
        <v>1097</v>
      </c>
      <c r="G728" t="s">
        <v>1098</v>
      </c>
      <c r="H728" t="s">
        <v>1767</v>
      </c>
      <c r="I728" t="s">
        <v>1768</v>
      </c>
      <c r="K728" t="s">
        <v>1767</v>
      </c>
      <c r="N728" t="s">
        <v>1511</v>
      </c>
      <c r="O728" t="s">
        <v>1664</v>
      </c>
      <c r="AA728" t="s">
        <v>1868</v>
      </c>
      <c r="AC728" t="s">
        <v>1503</v>
      </c>
      <c r="AH728" t="s">
        <v>2181</v>
      </c>
    </row>
    <row r="729" spans="1:34" x14ac:dyDescent="0.2">
      <c r="A729" t="s">
        <v>1047</v>
      </c>
      <c r="B729" t="s">
        <v>965</v>
      </c>
      <c r="C729" t="s">
        <v>10</v>
      </c>
      <c r="D729">
        <v>27</v>
      </c>
      <c r="E729">
        <v>3421</v>
      </c>
      <c r="F729" t="s">
        <v>714</v>
      </c>
      <c r="G729" t="s">
        <v>502</v>
      </c>
      <c r="H729" t="s">
        <v>1855</v>
      </c>
      <c r="I729" t="s">
        <v>1856</v>
      </c>
      <c r="K729" t="s">
        <v>1857</v>
      </c>
      <c r="M729" t="s">
        <v>1835</v>
      </c>
      <c r="N729" t="s">
        <v>1511</v>
      </c>
      <c r="O729" t="s">
        <v>1858</v>
      </c>
      <c r="AC729" t="s">
        <v>1503</v>
      </c>
      <c r="AE729" t="s">
        <v>1859</v>
      </c>
      <c r="AH729" t="s">
        <v>1860</v>
      </c>
    </row>
    <row r="730" spans="1:34" x14ac:dyDescent="0.2">
      <c r="A730" t="s">
        <v>324</v>
      </c>
      <c r="B730" t="s">
        <v>325</v>
      </c>
      <c r="C730" t="s">
        <v>10</v>
      </c>
      <c r="D730">
        <v>700</v>
      </c>
      <c r="E730">
        <v>214482</v>
      </c>
      <c r="F730" t="s">
        <v>326</v>
      </c>
      <c r="G730" t="s">
        <v>327</v>
      </c>
      <c r="H730" t="s">
        <v>1528</v>
      </c>
      <c r="I730" t="s">
        <v>1529</v>
      </c>
      <c r="J730" t="s">
        <v>1530</v>
      </c>
      <c r="K730" t="s">
        <v>1531</v>
      </c>
      <c r="M730" t="s">
        <v>1518</v>
      </c>
      <c r="N730" t="s">
        <v>1511</v>
      </c>
      <c r="W730" s="6">
        <v>8.5037853538504298E+29</v>
      </c>
      <c r="AC730" t="s">
        <v>1503</v>
      </c>
      <c r="AH730" t="s">
        <v>2182</v>
      </c>
    </row>
    <row r="731" spans="1:34" x14ac:dyDescent="0.2">
      <c r="A731" t="s">
        <v>1311</v>
      </c>
      <c r="B731" t="s">
        <v>1123</v>
      </c>
      <c r="C731" t="s">
        <v>218</v>
      </c>
      <c r="D731">
        <v>4</v>
      </c>
      <c r="E731">
        <v>2189</v>
      </c>
      <c r="F731" t="s">
        <v>1200</v>
      </c>
      <c r="G731" t="s">
        <v>1201</v>
      </c>
      <c r="H731" t="s">
        <v>1547</v>
      </c>
      <c r="I731" t="s">
        <v>1548</v>
      </c>
      <c r="K731" t="s">
        <v>1547</v>
      </c>
      <c r="M731" t="s">
        <v>1518</v>
      </c>
      <c r="N731" t="s">
        <v>1549</v>
      </c>
      <c r="W731" t="s">
        <v>1753</v>
      </c>
      <c r="AC731" t="s">
        <v>1503</v>
      </c>
      <c r="AD731" t="s">
        <v>1504</v>
      </c>
      <c r="AH731" t="s">
        <v>1611</v>
      </c>
    </row>
    <row r="732" spans="1:34" x14ac:dyDescent="0.2">
      <c r="A732" t="s">
        <v>1407</v>
      </c>
      <c r="B732" t="s">
        <v>1295</v>
      </c>
      <c r="C732" t="s">
        <v>10</v>
      </c>
      <c r="D732">
        <v>1</v>
      </c>
      <c r="E732">
        <v>286</v>
      </c>
      <c r="F732" t="s">
        <v>1283</v>
      </c>
      <c r="G732" t="s">
        <v>1098</v>
      </c>
      <c r="H732" t="s">
        <v>1592</v>
      </c>
      <c r="I732" t="s">
        <v>1534</v>
      </c>
      <c r="J732" t="s">
        <v>1593</v>
      </c>
      <c r="K732" t="s">
        <v>1594</v>
      </c>
      <c r="M732" t="s">
        <v>1518</v>
      </c>
      <c r="N732" t="s">
        <v>1511</v>
      </c>
      <c r="O732" t="s">
        <v>1595</v>
      </c>
      <c r="AH732" t="s">
        <v>1597</v>
      </c>
    </row>
    <row r="733" spans="1:34" x14ac:dyDescent="0.2">
      <c r="A733" t="s">
        <v>1151</v>
      </c>
      <c r="B733" t="s">
        <v>916</v>
      </c>
      <c r="C733" t="s">
        <v>218</v>
      </c>
      <c r="D733">
        <v>16</v>
      </c>
      <c r="E733">
        <v>7290</v>
      </c>
      <c r="F733" t="s">
        <v>687</v>
      </c>
      <c r="G733" t="s">
        <v>554</v>
      </c>
      <c r="H733" t="s">
        <v>1547</v>
      </c>
      <c r="I733" t="s">
        <v>1548</v>
      </c>
      <c r="K733" t="s">
        <v>1547</v>
      </c>
      <c r="M733" t="s">
        <v>1518</v>
      </c>
      <c r="N733" t="s">
        <v>1549</v>
      </c>
      <c r="W733" t="s">
        <v>1753</v>
      </c>
      <c r="AC733" t="s">
        <v>1503</v>
      </c>
      <c r="AD733" t="s">
        <v>1504</v>
      </c>
      <c r="AH733" t="s">
        <v>1808</v>
      </c>
    </row>
    <row r="734" spans="1:34" x14ac:dyDescent="0.2">
      <c r="A734" t="s">
        <v>863</v>
      </c>
      <c r="B734" t="s">
        <v>726</v>
      </c>
      <c r="C734" t="s">
        <v>10</v>
      </c>
      <c r="D734">
        <v>63</v>
      </c>
      <c r="E734">
        <v>17163</v>
      </c>
      <c r="F734" t="s">
        <v>727</v>
      </c>
      <c r="G734" t="s">
        <v>728</v>
      </c>
      <c r="H734" t="s">
        <v>1952</v>
      </c>
      <c r="I734" t="s">
        <v>1953</v>
      </c>
      <c r="K734" t="s">
        <v>1954</v>
      </c>
      <c r="M734" t="s">
        <v>1518</v>
      </c>
      <c r="N734" t="s">
        <v>1511</v>
      </c>
      <c r="W734" t="s">
        <v>1955</v>
      </c>
      <c r="AH734" t="s">
        <v>1956</v>
      </c>
    </row>
    <row r="735" spans="1:34" x14ac:dyDescent="0.2">
      <c r="A735" t="s">
        <v>76</v>
      </c>
      <c r="B735" t="s">
        <v>77</v>
      </c>
      <c r="C735" t="s">
        <v>10</v>
      </c>
      <c r="D735">
        <v>6139</v>
      </c>
      <c r="E735">
        <v>1365289</v>
      </c>
      <c r="F735" t="s">
        <v>78</v>
      </c>
      <c r="G735" t="s">
        <v>79</v>
      </c>
      <c r="H735" t="s">
        <v>1746</v>
      </c>
      <c r="I735" t="s">
        <v>1534</v>
      </c>
      <c r="K735" t="s">
        <v>1747</v>
      </c>
      <c r="M735" t="s">
        <v>1748</v>
      </c>
      <c r="N735" t="s">
        <v>1511</v>
      </c>
      <c r="O735" t="s">
        <v>1749</v>
      </c>
      <c r="AC735" t="s">
        <v>1503</v>
      </c>
      <c r="AD735" t="s">
        <v>1504</v>
      </c>
    </row>
    <row r="736" spans="1:34" x14ac:dyDescent="0.2">
      <c r="A736" t="s">
        <v>377</v>
      </c>
      <c r="B736" t="s">
        <v>378</v>
      </c>
      <c r="C736" t="s">
        <v>10</v>
      </c>
      <c r="D736">
        <v>539</v>
      </c>
      <c r="E736">
        <v>41945</v>
      </c>
      <c r="F736" t="s">
        <v>260</v>
      </c>
      <c r="H736" t="s">
        <v>1521</v>
      </c>
      <c r="I736" t="s">
        <v>1522</v>
      </c>
      <c r="K736" t="s">
        <v>1523</v>
      </c>
      <c r="L736" t="s">
        <v>1524</v>
      </c>
      <c r="M736" t="s">
        <v>1525</v>
      </c>
      <c r="N736" t="s">
        <v>1511</v>
      </c>
      <c r="AD736" t="s">
        <v>1504</v>
      </c>
      <c r="AH736" t="s">
        <v>2180</v>
      </c>
    </row>
    <row r="737" spans="1:34" x14ac:dyDescent="0.2">
      <c r="A737" t="s">
        <v>1312</v>
      </c>
      <c r="B737" t="s">
        <v>603</v>
      </c>
      <c r="C737" t="s">
        <v>10</v>
      </c>
      <c r="D737">
        <v>4</v>
      </c>
      <c r="E737">
        <v>334</v>
      </c>
      <c r="F737" t="s">
        <v>1313</v>
      </c>
      <c r="G737" t="s">
        <v>56</v>
      </c>
      <c r="H737" t="s">
        <v>1515</v>
      </c>
      <c r="I737" t="s">
        <v>1516</v>
      </c>
      <c r="K737" t="s">
        <v>1545</v>
      </c>
      <c r="M737" t="s">
        <v>1518</v>
      </c>
      <c r="N737" t="s">
        <v>1511</v>
      </c>
      <c r="AD737" t="s">
        <v>1504</v>
      </c>
      <c r="AE737" t="s">
        <v>1776</v>
      </c>
      <c r="AH737" t="s">
        <v>1752</v>
      </c>
    </row>
    <row r="738" spans="1:34" x14ac:dyDescent="0.2">
      <c r="A738" t="s">
        <v>177</v>
      </c>
      <c r="B738" t="s">
        <v>58</v>
      </c>
      <c r="C738" t="s">
        <v>10</v>
      </c>
      <c r="D738">
        <v>2283</v>
      </c>
      <c r="E738">
        <v>531051</v>
      </c>
      <c r="F738" t="s">
        <v>172</v>
      </c>
      <c r="H738" t="s">
        <v>1589</v>
      </c>
      <c r="I738" t="s">
        <v>1534</v>
      </c>
      <c r="K738" t="s">
        <v>1590</v>
      </c>
      <c r="M738" t="s">
        <v>1518</v>
      </c>
      <c r="N738" t="s">
        <v>1511</v>
      </c>
      <c r="W738" t="s">
        <v>1701</v>
      </c>
      <c r="AC738" t="s">
        <v>1503</v>
      </c>
      <c r="AD738" t="s">
        <v>1504</v>
      </c>
    </row>
    <row r="739" spans="1:34" x14ac:dyDescent="0.2">
      <c r="A739" t="s">
        <v>1466</v>
      </c>
      <c r="B739" t="s">
        <v>1428</v>
      </c>
      <c r="C739" t="s">
        <v>10</v>
      </c>
      <c r="D739">
        <v>0</v>
      </c>
      <c r="E739">
        <v>8</v>
      </c>
      <c r="F739" t="s">
        <v>1423</v>
      </c>
      <c r="G739" t="s">
        <v>1414</v>
      </c>
      <c r="H739" t="s">
        <v>1592</v>
      </c>
      <c r="I739" t="s">
        <v>1534</v>
      </c>
      <c r="J739" t="s">
        <v>1604</v>
      </c>
      <c r="K739" t="s">
        <v>1594</v>
      </c>
      <c r="M739" t="s">
        <v>1518</v>
      </c>
      <c r="N739" t="s">
        <v>1511</v>
      </c>
      <c r="O739" t="s">
        <v>1595</v>
      </c>
      <c r="AA739" t="s">
        <v>1667</v>
      </c>
      <c r="AH739" t="s">
        <v>1597</v>
      </c>
    </row>
    <row r="740" spans="1:34" x14ac:dyDescent="0.2">
      <c r="A740" t="s">
        <v>952</v>
      </c>
      <c r="B740" t="s">
        <v>953</v>
      </c>
      <c r="C740" t="s">
        <v>10</v>
      </c>
      <c r="D740">
        <v>42</v>
      </c>
      <c r="E740">
        <v>3274</v>
      </c>
      <c r="F740" t="s">
        <v>260</v>
      </c>
      <c r="H740" t="s">
        <v>1521</v>
      </c>
      <c r="I740" t="s">
        <v>1522</v>
      </c>
      <c r="K740" t="s">
        <v>1523</v>
      </c>
      <c r="L740" t="s">
        <v>1524</v>
      </c>
      <c r="M740" t="s">
        <v>1525</v>
      </c>
      <c r="N740" t="s">
        <v>1511</v>
      </c>
      <c r="AD740" t="s">
        <v>1504</v>
      </c>
      <c r="AH740" t="s">
        <v>1921</v>
      </c>
    </row>
    <row r="741" spans="1:34" x14ac:dyDescent="0.2">
      <c r="A741" t="s">
        <v>627</v>
      </c>
      <c r="B741" t="s">
        <v>488</v>
      </c>
      <c r="C741" t="s">
        <v>10</v>
      </c>
      <c r="D741">
        <v>176</v>
      </c>
      <c r="E741">
        <v>21745</v>
      </c>
      <c r="F741" t="s">
        <v>369</v>
      </c>
      <c r="G741" t="s">
        <v>370</v>
      </c>
      <c r="H741" t="s">
        <v>1570</v>
      </c>
      <c r="I741" t="s">
        <v>1571</v>
      </c>
      <c r="J741" t="s">
        <v>1572</v>
      </c>
      <c r="K741" t="s">
        <v>1573</v>
      </c>
      <c r="M741" t="s">
        <v>1518</v>
      </c>
      <c r="N741" t="s">
        <v>1511</v>
      </c>
      <c r="O741" t="s">
        <v>1574</v>
      </c>
      <c r="AH741" t="s">
        <v>1618</v>
      </c>
    </row>
    <row r="742" spans="1:34" x14ac:dyDescent="0.2">
      <c r="A742" t="s">
        <v>371</v>
      </c>
      <c r="B742" t="s">
        <v>372</v>
      </c>
      <c r="C742" t="s">
        <v>10</v>
      </c>
      <c r="D742">
        <v>565</v>
      </c>
      <c r="E742">
        <v>227190</v>
      </c>
      <c r="F742" t="s">
        <v>350</v>
      </c>
      <c r="H742" t="s">
        <v>1637</v>
      </c>
      <c r="I742" t="s">
        <v>1534</v>
      </c>
      <c r="K742" t="s">
        <v>1637</v>
      </c>
      <c r="L742" t="s">
        <v>1524</v>
      </c>
      <c r="M742" t="s">
        <v>1646</v>
      </c>
      <c r="N742" t="s">
        <v>1511</v>
      </c>
      <c r="AA742" t="s">
        <v>1927</v>
      </c>
      <c r="AH742" t="s">
        <v>2183</v>
      </c>
    </row>
    <row r="743" spans="1:34" x14ac:dyDescent="0.2">
      <c r="A743" t="s">
        <v>59</v>
      </c>
      <c r="B743" t="s">
        <v>60</v>
      </c>
      <c r="C743" t="s">
        <v>61</v>
      </c>
      <c r="D743">
        <v>8029</v>
      </c>
      <c r="E743">
        <v>933982</v>
      </c>
      <c r="F743" t="s">
        <v>62</v>
      </c>
      <c r="G743" t="s">
        <v>29</v>
      </c>
      <c r="H743" t="s">
        <v>1554</v>
      </c>
      <c r="I743" t="s">
        <v>1555</v>
      </c>
      <c r="K743" t="s">
        <v>1556</v>
      </c>
      <c r="M743" t="s">
        <v>1557</v>
      </c>
      <c r="N743" t="s">
        <v>1500</v>
      </c>
      <c r="AC743" t="s">
        <v>1503</v>
      </c>
      <c r="AD743" t="s">
        <v>1504</v>
      </c>
      <c r="AH743" t="s">
        <v>2184</v>
      </c>
    </row>
    <row r="744" spans="1:34" x14ac:dyDescent="0.2">
      <c r="A744" t="s">
        <v>1213</v>
      </c>
      <c r="B744" t="s">
        <v>1214</v>
      </c>
      <c r="C744" t="s">
        <v>10</v>
      </c>
      <c r="D744">
        <v>11</v>
      </c>
      <c r="E744">
        <v>2276</v>
      </c>
      <c r="F744" t="s">
        <v>1021</v>
      </c>
      <c r="G744" t="s">
        <v>1022</v>
      </c>
      <c r="H744" t="s">
        <v>1890</v>
      </c>
      <c r="I744" t="s">
        <v>1891</v>
      </c>
      <c r="J744" t="s">
        <v>1892</v>
      </c>
      <c r="K744" t="s">
        <v>1893</v>
      </c>
      <c r="M744" t="s">
        <v>1518</v>
      </c>
      <c r="N744" t="s">
        <v>1511</v>
      </c>
      <c r="S744" t="s">
        <v>1894</v>
      </c>
      <c r="AC744" t="s">
        <v>1503</v>
      </c>
      <c r="AH744" t="s">
        <v>1895</v>
      </c>
    </row>
    <row r="745" spans="1:34" x14ac:dyDescent="0.2">
      <c r="A745" t="s">
        <v>1314</v>
      </c>
      <c r="B745" t="s">
        <v>1108</v>
      </c>
      <c r="C745" t="s">
        <v>10</v>
      </c>
      <c r="D745">
        <v>4</v>
      </c>
      <c r="E745">
        <v>821</v>
      </c>
      <c r="F745" t="s">
        <v>1109</v>
      </c>
      <c r="G745" t="s">
        <v>1110</v>
      </c>
      <c r="H745" t="s">
        <v>1592</v>
      </c>
      <c r="I745" t="s">
        <v>1534</v>
      </c>
      <c r="J745" t="s">
        <v>1604</v>
      </c>
      <c r="K745" t="s">
        <v>1594</v>
      </c>
      <c r="M745" t="s">
        <v>1518</v>
      </c>
      <c r="N745" t="s">
        <v>1511</v>
      </c>
      <c r="O745" t="s">
        <v>1595</v>
      </c>
      <c r="AA745" t="s">
        <v>1739</v>
      </c>
      <c r="AH745" t="s">
        <v>1606</v>
      </c>
    </row>
    <row r="746" spans="1:34" x14ac:dyDescent="0.2">
      <c r="A746" t="s">
        <v>528</v>
      </c>
      <c r="B746" t="s">
        <v>456</v>
      </c>
      <c r="C746" t="s">
        <v>10</v>
      </c>
      <c r="D746">
        <v>268</v>
      </c>
      <c r="E746">
        <v>86793</v>
      </c>
      <c r="F746" t="s">
        <v>457</v>
      </c>
      <c r="G746" t="s">
        <v>458</v>
      </c>
      <c r="H746" t="s">
        <v>1637</v>
      </c>
      <c r="I746" t="s">
        <v>1534</v>
      </c>
      <c r="K746" t="s">
        <v>1637</v>
      </c>
      <c r="N746" t="s">
        <v>1511</v>
      </c>
      <c r="AH746" t="s">
        <v>1986</v>
      </c>
    </row>
    <row r="747" spans="1:34" x14ac:dyDescent="0.2">
      <c r="A747" s="1" t="s">
        <v>1253</v>
      </c>
      <c r="B747" t="s">
        <v>1254</v>
      </c>
      <c r="C747" t="s">
        <v>10</v>
      </c>
      <c r="D747">
        <v>8</v>
      </c>
      <c r="E747">
        <v>639</v>
      </c>
      <c r="F747" t="s">
        <v>260</v>
      </c>
      <c r="H747" t="s">
        <v>1521</v>
      </c>
      <c r="I747" t="s">
        <v>1522</v>
      </c>
      <c r="K747" t="s">
        <v>1523</v>
      </c>
      <c r="L747" t="s">
        <v>1524</v>
      </c>
      <c r="M747" t="s">
        <v>1525</v>
      </c>
      <c r="N747" t="s">
        <v>1511</v>
      </c>
      <c r="AA747" t="s">
        <v>1582</v>
      </c>
      <c r="AD747" t="s">
        <v>1504</v>
      </c>
      <c r="AH747" t="s">
        <v>1671</v>
      </c>
    </row>
    <row r="748" spans="1:34" x14ac:dyDescent="0.2">
      <c r="A748" t="s">
        <v>236</v>
      </c>
      <c r="B748" t="s">
        <v>237</v>
      </c>
      <c r="C748" t="s">
        <v>10</v>
      </c>
      <c r="D748">
        <v>1391</v>
      </c>
      <c r="E748">
        <v>145249</v>
      </c>
      <c r="F748" t="s">
        <v>106</v>
      </c>
      <c r="G748" t="s">
        <v>107</v>
      </c>
      <c r="H748" t="s">
        <v>1515</v>
      </c>
      <c r="I748" t="s">
        <v>1516</v>
      </c>
      <c r="K748" t="s">
        <v>1517</v>
      </c>
      <c r="M748" t="s">
        <v>1518</v>
      </c>
      <c r="N748" t="s">
        <v>1511</v>
      </c>
      <c r="AA748" t="s">
        <v>1513</v>
      </c>
      <c r="AC748" t="s">
        <v>1503</v>
      </c>
      <c r="AD748" t="s">
        <v>1504</v>
      </c>
      <c r="AH748" t="s">
        <v>2185</v>
      </c>
    </row>
    <row r="749" spans="1:34" x14ac:dyDescent="0.2">
      <c r="A749" t="s">
        <v>1014</v>
      </c>
      <c r="B749" t="s">
        <v>700</v>
      </c>
      <c r="C749" t="s">
        <v>10</v>
      </c>
      <c r="D749">
        <v>32</v>
      </c>
      <c r="E749">
        <v>4389</v>
      </c>
      <c r="F749" t="s">
        <v>695</v>
      </c>
      <c r="G749" t="s">
        <v>696</v>
      </c>
      <c r="H749" t="s">
        <v>1662</v>
      </c>
      <c r="I749" t="s">
        <v>1534</v>
      </c>
      <c r="K749" t="s">
        <v>1663</v>
      </c>
      <c r="M749" t="s">
        <v>1614</v>
      </c>
      <c r="N749" t="s">
        <v>1511</v>
      </c>
      <c r="O749" t="s">
        <v>1664</v>
      </c>
      <c r="AC749" t="s">
        <v>1503</v>
      </c>
      <c r="AD749" t="s">
        <v>1504</v>
      </c>
      <c r="AE749" t="s">
        <v>1665</v>
      </c>
      <c r="AH749" t="s">
        <v>1666</v>
      </c>
    </row>
    <row r="750" spans="1:34" x14ac:dyDescent="0.2">
      <c r="A750" t="s">
        <v>1278</v>
      </c>
      <c r="B750" t="s">
        <v>839</v>
      </c>
      <c r="C750" t="s">
        <v>218</v>
      </c>
      <c r="D750">
        <v>6</v>
      </c>
      <c r="E750">
        <v>2835</v>
      </c>
      <c r="F750" t="s">
        <v>840</v>
      </c>
      <c r="G750" t="s">
        <v>841</v>
      </c>
      <c r="H750" t="s">
        <v>1547</v>
      </c>
      <c r="I750" t="s">
        <v>1548</v>
      </c>
      <c r="K750" t="s">
        <v>1547</v>
      </c>
      <c r="M750" t="s">
        <v>1518</v>
      </c>
      <c r="N750" t="s">
        <v>1549</v>
      </c>
      <c r="W750" t="s">
        <v>1550</v>
      </c>
      <c r="AC750" t="s">
        <v>1503</v>
      </c>
      <c r="AD750" t="s">
        <v>1504</v>
      </c>
      <c r="AH750" t="s">
        <v>1808</v>
      </c>
    </row>
    <row r="751" spans="1:34" x14ac:dyDescent="0.2">
      <c r="A751" t="s">
        <v>448</v>
      </c>
      <c r="B751" t="s">
        <v>445</v>
      </c>
      <c r="C751" t="s">
        <v>10</v>
      </c>
      <c r="D751">
        <v>426</v>
      </c>
      <c r="E751">
        <v>299871</v>
      </c>
      <c r="F751" t="s">
        <v>449</v>
      </c>
      <c r="G751" t="s">
        <v>447</v>
      </c>
      <c r="H751" t="s">
        <v>1657</v>
      </c>
      <c r="I751" t="s">
        <v>1658</v>
      </c>
      <c r="K751" t="s">
        <v>1657</v>
      </c>
      <c r="N751" t="s">
        <v>1511</v>
      </c>
      <c r="O751" t="s">
        <v>1795</v>
      </c>
      <c r="U751" t="s">
        <v>1796</v>
      </c>
      <c r="AA751" t="s">
        <v>1661</v>
      </c>
      <c r="AC751" t="s">
        <v>1503</v>
      </c>
      <c r="AH751" t="s">
        <v>1797</v>
      </c>
    </row>
    <row r="752" spans="1:34" x14ac:dyDescent="0.2">
      <c r="A752" t="s">
        <v>432</v>
      </c>
      <c r="B752" t="s">
        <v>420</v>
      </c>
      <c r="C752" t="s">
        <v>10</v>
      </c>
      <c r="D752">
        <v>450</v>
      </c>
      <c r="E752">
        <v>258083</v>
      </c>
      <c r="F752" t="s">
        <v>433</v>
      </c>
      <c r="G752" t="s">
        <v>422</v>
      </c>
      <c r="H752" t="s">
        <v>1657</v>
      </c>
      <c r="I752" t="s">
        <v>1658</v>
      </c>
      <c r="K752" t="s">
        <v>1657</v>
      </c>
      <c r="N752" t="s">
        <v>1511</v>
      </c>
      <c r="O752" t="s">
        <v>1696</v>
      </c>
      <c r="AA752" t="s">
        <v>2186</v>
      </c>
      <c r="AC752" t="s">
        <v>1503</v>
      </c>
      <c r="AH752" t="s">
        <v>1697</v>
      </c>
    </row>
    <row r="753" spans="1:34" x14ac:dyDescent="0.2">
      <c r="A753" t="s">
        <v>1003</v>
      </c>
      <c r="B753" t="s">
        <v>618</v>
      </c>
      <c r="C753" t="s">
        <v>10</v>
      </c>
      <c r="D753">
        <v>34</v>
      </c>
      <c r="E753">
        <v>4722</v>
      </c>
      <c r="F753" t="s">
        <v>333</v>
      </c>
      <c r="H753" t="s">
        <v>1506</v>
      </c>
      <c r="I753" t="s">
        <v>1507</v>
      </c>
      <c r="J753" t="s">
        <v>1508</v>
      </c>
      <c r="K753" t="s">
        <v>1509</v>
      </c>
      <c r="M753" t="s">
        <v>1510</v>
      </c>
      <c r="N753" t="s">
        <v>1511</v>
      </c>
      <c r="S753" t="s">
        <v>1512</v>
      </c>
      <c r="AC753" t="s">
        <v>1503</v>
      </c>
      <c r="AH753" t="s">
        <v>1514</v>
      </c>
    </row>
    <row r="754" spans="1:34" x14ac:dyDescent="0.2">
      <c r="A754" t="s">
        <v>289</v>
      </c>
      <c r="B754" t="s">
        <v>290</v>
      </c>
      <c r="C754" t="s">
        <v>10</v>
      </c>
      <c r="D754">
        <v>898</v>
      </c>
      <c r="E754">
        <v>121818</v>
      </c>
      <c r="F754" t="s">
        <v>291</v>
      </c>
      <c r="G754" t="s">
        <v>292</v>
      </c>
      <c r="H754" t="s">
        <v>1933</v>
      </c>
      <c r="I754" t="s">
        <v>1934</v>
      </c>
      <c r="K754" t="s">
        <v>1933</v>
      </c>
      <c r="M754" t="s">
        <v>1518</v>
      </c>
      <c r="N754" t="s">
        <v>1511</v>
      </c>
      <c r="O754" t="s">
        <v>1535</v>
      </c>
      <c r="AH754" t="s">
        <v>1935</v>
      </c>
    </row>
    <row r="755" spans="1:34" x14ac:dyDescent="0.2">
      <c r="A755" t="s">
        <v>481</v>
      </c>
      <c r="B755" t="s">
        <v>482</v>
      </c>
      <c r="C755" t="s">
        <v>10</v>
      </c>
      <c r="D755">
        <v>347</v>
      </c>
      <c r="E755">
        <v>96511</v>
      </c>
      <c r="F755" t="s">
        <v>483</v>
      </c>
      <c r="H755" t="s">
        <v>1878</v>
      </c>
      <c r="I755" t="s">
        <v>1879</v>
      </c>
      <c r="K755" t="s">
        <v>1878</v>
      </c>
      <c r="M755" t="s">
        <v>1880</v>
      </c>
      <c r="N755" t="s">
        <v>1511</v>
      </c>
      <c r="AA755" t="s">
        <v>1881</v>
      </c>
      <c r="AC755" t="s">
        <v>1503</v>
      </c>
      <c r="AE755" t="s">
        <v>1882</v>
      </c>
      <c r="AH755" t="s">
        <v>1883</v>
      </c>
    </row>
    <row r="756" spans="1:34" x14ac:dyDescent="0.2">
      <c r="A756" t="s">
        <v>141</v>
      </c>
      <c r="B756" t="s">
        <v>142</v>
      </c>
      <c r="C756" t="s">
        <v>10</v>
      </c>
      <c r="D756">
        <v>3312</v>
      </c>
      <c r="E756">
        <v>1165589</v>
      </c>
      <c r="F756" t="s">
        <v>15</v>
      </c>
      <c r="G756" t="s">
        <v>12</v>
      </c>
      <c r="H756" t="s">
        <v>1515</v>
      </c>
      <c r="I756" t="s">
        <v>1516</v>
      </c>
      <c r="K756" t="s">
        <v>1517</v>
      </c>
      <c r="M756" t="s">
        <v>1518</v>
      </c>
      <c r="N756" t="s">
        <v>1511</v>
      </c>
      <c r="AA756" t="s">
        <v>1537</v>
      </c>
      <c r="AD756" t="s">
        <v>1504</v>
      </c>
      <c r="AH756" t="s">
        <v>2187</v>
      </c>
    </row>
    <row r="757" spans="1:34" x14ac:dyDescent="0.2">
      <c r="A757" t="s">
        <v>304</v>
      </c>
      <c r="B757" t="s">
        <v>31</v>
      </c>
      <c r="C757" t="s">
        <v>10</v>
      </c>
      <c r="D757">
        <v>823</v>
      </c>
      <c r="E757">
        <v>71706</v>
      </c>
      <c r="F757" t="s">
        <v>44</v>
      </c>
      <c r="H757" t="s">
        <v>1589</v>
      </c>
      <c r="I757" t="s">
        <v>1534</v>
      </c>
      <c r="K757" t="s">
        <v>1590</v>
      </c>
      <c r="M757" t="s">
        <v>1518</v>
      </c>
      <c r="N757" t="s">
        <v>1511</v>
      </c>
      <c r="W757" t="s">
        <v>1699</v>
      </c>
      <c r="AC757" t="s">
        <v>1503</v>
      </c>
    </row>
    <row r="758" spans="1:34" x14ac:dyDescent="0.2">
      <c r="A758" t="s">
        <v>1255</v>
      </c>
      <c r="B758" t="s">
        <v>1123</v>
      </c>
      <c r="C758" t="s">
        <v>218</v>
      </c>
      <c r="D758">
        <v>8</v>
      </c>
      <c r="E758">
        <v>4313</v>
      </c>
      <c r="F758" t="s">
        <v>840</v>
      </c>
      <c r="G758" t="s">
        <v>841</v>
      </c>
      <c r="H758" t="s">
        <v>1547</v>
      </c>
      <c r="I758" t="s">
        <v>1548</v>
      </c>
      <c r="K758" t="s">
        <v>1547</v>
      </c>
      <c r="M758" t="s">
        <v>1518</v>
      </c>
      <c r="N758" t="s">
        <v>1549</v>
      </c>
      <c r="W758" t="s">
        <v>1552</v>
      </c>
      <c r="AC758" t="s">
        <v>1503</v>
      </c>
      <c r="AD758" t="s">
        <v>1504</v>
      </c>
      <c r="AH758" t="s">
        <v>1611</v>
      </c>
    </row>
    <row r="759" spans="1:34" x14ac:dyDescent="0.2">
      <c r="A759" t="s">
        <v>1267</v>
      </c>
      <c r="B759" t="s">
        <v>1268</v>
      </c>
      <c r="C759" t="s">
        <v>10</v>
      </c>
      <c r="D759">
        <v>7</v>
      </c>
      <c r="E759">
        <v>831</v>
      </c>
      <c r="F759" t="s">
        <v>846</v>
      </c>
      <c r="G759" t="s">
        <v>56</v>
      </c>
      <c r="H759" t="s">
        <v>1623</v>
      </c>
      <c r="I759" t="s">
        <v>1534</v>
      </c>
      <c r="K759" t="s">
        <v>1624</v>
      </c>
      <c r="M759" t="s">
        <v>1518</v>
      </c>
      <c r="N759" t="s">
        <v>1511</v>
      </c>
      <c r="Q759" t="s">
        <v>1762</v>
      </c>
      <c r="AA759" t="s">
        <v>1626</v>
      </c>
      <c r="AC759" t="s">
        <v>1503</v>
      </c>
      <c r="AH759" t="s">
        <v>1627</v>
      </c>
    </row>
    <row r="760" spans="1:34" x14ac:dyDescent="0.2">
      <c r="A760" t="s">
        <v>1386</v>
      </c>
      <c r="B760" t="s">
        <v>1387</v>
      </c>
      <c r="C760" t="s">
        <v>10</v>
      </c>
      <c r="D760">
        <v>2</v>
      </c>
      <c r="E760">
        <v>221</v>
      </c>
      <c r="F760" t="s">
        <v>1206</v>
      </c>
      <c r="H760" t="s">
        <v>1521</v>
      </c>
      <c r="I760" t="s">
        <v>1522</v>
      </c>
      <c r="K760" t="s">
        <v>1523</v>
      </c>
      <c r="L760" t="s">
        <v>1524</v>
      </c>
      <c r="M760" t="s">
        <v>1525</v>
      </c>
      <c r="N760" t="s">
        <v>1511</v>
      </c>
      <c r="AA760" t="s">
        <v>1526</v>
      </c>
      <c r="AD760" t="s">
        <v>1504</v>
      </c>
      <c r="AH760" t="s">
        <v>2188</v>
      </c>
    </row>
    <row r="761" spans="1:34" x14ac:dyDescent="0.2">
      <c r="A761" t="s">
        <v>48</v>
      </c>
      <c r="B761" t="s">
        <v>9</v>
      </c>
      <c r="C761" t="s">
        <v>10</v>
      </c>
      <c r="D761">
        <v>10499</v>
      </c>
      <c r="E761">
        <v>3198327</v>
      </c>
      <c r="F761" t="s">
        <v>11</v>
      </c>
      <c r="G761" t="s">
        <v>12</v>
      </c>
      <c r="H761" t="s">
        <v>1515</v>
      </c>
      <c r="I761" t="s">
        <v>1516</v>
      </c>
      <c r="K761" t="s">
        <v>1517</v>
      </c>
      <c r="M761" t="s">
        <v>1518</v>
      </c>
      <c r="N761" t="s">
        <v>1511</v>
      </c>
      <c r="AD761" t="s">
        <v>1504</v>
      </c>
      <c r="AH761" t="s">
        <v>2047</v>
      </c>
    </row>
    <row r="762" spans="1:34" x14ac:dyDescent="0.2">
      <c r="A762" t="s">
        <v>991</v>
      </c>
      <c r="B762" t="s">
        <v>374</v>
      </c>
      <c r="C762" t="s">
        <v>10</v>
      </c>
      <c r="D762">
        <v>35</v>
      </c>
      <c r="E762">
        <v>3129</v>
      </c>
      <c r="F762" t="s">
        <v>747</v>
      </c>
      <c r="H762" t="s">
        <v>1521</v>
      </c>
      <c r="I762" t="s">
        <v>1522</v>
      </c>
      <c r="K762" t="s">
        <v>1523</v>
      </c>
      <c r="L762" t="s">
        <v>1524</v>
      </c>
      <c r="M762" t="s">
        <v>1525</v>
      </c>
      <c r="N762" t="s">
        <v>1511</v>
      </c>
      <c r="AA762" t="s">
        <v>1526</v>
      </c>
      <c r="AD762" t="s">
        <v>1504</v>
      </c>
      <c r="AH762" t="s">
        <v>2145</v>
      </c>
    </row>
    <row r="763" spans="1:34" x14ac:dyDescent="0.2">
      <c r="A763" t="s">
        <v>68</v>
      </c>
      <c r="B763" t="s">
        <v>69</v>
      </c>
      <c r="C763" t="s">
        <v>61</v>
      </c>
      <c r="D763">
        <v>6550</v>
      </c>
      <c r="E763">
        <v>761735</v>
      </c>
      <c r="F763" t="s">
        <v>62</v>
      </c>
      <c r="G763" t="s">
        <v>29</v>
      </c>
      <c r="H763" t="s">
        <v>1554</v>
      </c>
      <c r="I763" t="s">
        <v>1555</v>
      </c>
      <c r="K763" t="s">
        <v>1556</v>
      </c>
      <c r="M763" t="s">
        <v>1557</v>
      </c>
      <c r="N763" t="s">
        <v>1500</v>
      </c>
      <c r="AC763" t="s">
        <v>1503</v>
      </c>
      <c r="AD763" t="s">
        <v>1504</v>
      </c>
      <c r="AH763" t="s">
        <v>2189</v>
      </c>
    </row>
    <row r="764" spans="1:34" x14ac:dyDescent="0.2">
      <c r="A764" t="s">
        <v>1006</v>
      </c>
      <c r="B764" t="s">
        <v>521</v>
      </c>
      <c r="C764" t="s">
        <v>218</v>
      </c>
      <c r="D764">
        <v>33</v>
      </c>
      <c r="E764">
        <v>18252</v>
      </c>
      <c r="F764" t="s">
        <v>1007</v>
      </c>
      <c r="G764" t="s">
        <v>549</v>
      </c>
      <c r="H764" t="s">
        <v>1547</v>
      </c>
      <c r="I764" t="s">
        <v>1548</v>
      </c>
      <c r="K764" t="s">
        <v>1547</v>
      </c>
      <c r="M764" t="s">
        <v>1518</v>
      </c>
      <c r="N764" t="s">
        <v>1549</v>
      </c>
      <c r="W764" t="s">
        <v>1649</v>
      </c>
      <c r="AC764" t="s">
        <v>1503</v>
      </c>
      <c r="AD764" t="s">
        <v>1504</v>
      </c>
      <c r="AH764" t="s">
        <v>1650</v>
      </c>
    </row>
    <row r="765" spans="1:34" x14ac:dyDescent="0.2">
      <c r="A765" t="s">
        <v>540</v>
      </c>
      <c r="B765" t="s">
        <v>541</v>
      </c>
      <c r="C765" t="s">
        <v>10</v>
      </c>
      <c r="D765">
        <v>241</v>
      </c>
      <c r="E765">
        <v>13288</v>
      </c>
      <c r="F765" t="s">
        <v>298</v>
      </c>
      <c r="G765" t="s">
        <v>299</v>
      </c>
      <c r="H765" t="s">
        <v>1756</v>
      </c>
      <c r="I765" t="s">
        <v>1757</v>
      </c>
      <c r="J765" t="s">
        <v>1758</v>
      </c>
      <c r="K765" t="s">
        <v>1758</v>
      </c>
      <c r="M765" t="s">
        <v>1518</v>
      </c>
      <c r="N765" t="s">
        <v>1511</v>
      </c>
      <c r="W765" s="6">
        <v>6.3101631026310298E+149</v>
      </c>
      <c r="AA765" t="s">
        <v>1759</v>
      </c>
      <c r="AC765" t="s">
        <v>1503</v>
      </c>
      <c r="AD765" t="s">
        <v>1504</v>
      </c>
      <c r="AE765" t="s">
        <v>1760</v>
      </c>
      <c r="AH765" t="s">
        <v>1945</v>
      </c>
    </row>
    <row r="766" spans="1:34" x14ac:dyDescent="0.2">
      <c r="A766" t="s">
        <v>856</v>
      </c>
      <c r="B766" t="s">
        <v>332</v>
      </c>
      <c r="C766" t="s">
        <v>10</v>
      </c>
      <c r="D766">
        <v>65</v>
      </c>
      <c r="E766">
        <v>10446</v>
      </c>
      <c r="F766" t="s">
        <v>333</v>
      </c>
      <c r="H766" t="s">
        <v>1506</v>
      </c>
      <c r="I766" t="s">
        <v>1507</v>
      </c>
      <c r="J766" t="s">
        <v>1508</v>
      </c>
      <c r="K766" t="s">
        <v>1509</v>
      </c>
      <c r="M766" t="s">
        <v>1510</v>
      </c>
      <c r="N766" t="s">
        <v>1511</v>
      </c>
      <c r="S766" t="s">
        <v>1512</v>
      </c>
      <c r="AA766" t="s">
        <v>1620</v>
      </c>
      <c r="AC766" t="s">
        <v>1503</v>
      </c>
      <c r="AH766" t="s">
        <v>1514</v>
      </c>
    </row>
    <row r="767" spans="1:34" x14ac:dyDescent="0.2">
      <c r="A767" t="s">
        <v>657</v>
      </c>
      <c r="B767" t="s">
        <v>618</v>
      </c>
      <c r="C767" t="s">
        <v>10</v>
      </c>
      <c r="D767">
        <v>153</v>
      </c>
      <c r="E767">
        <v>16069</v>
      </c>
      <c r="F767" t="s">
        <v>307</v>
      </c>
      <c r="H767" t="s">
        <v>1506</v>
      </c>
      <c r="I767" t="s">
        <v>1507</v>
      </c>
      <c r="J767" t="s">
        <v>1508</v>
      </c>
      <c r="K767" t="s">
        <v>1509</v>
      </c>
      <c r="M767" t="s">
        <v>1510</v>
      </c>
      <c r="N767" t="s">
        <v>1511</v>
      </c>
      <c r="S767" t="s">
        <v>2038</v>
      </c>
      <c r="AH767" t="s">
        <v>1514</v>
      </c>
    </row>
    <row r="768" spans="1:34" x14ac:dyDescent="0.2">
      <c r="A768" t="s">
        <v>1347</v>
      </c>
      <c r="B768" t="s">
        <v>1113</v>
      </c>
      <c r="C768" t="s">
        <v>10</v>
      </c>
      <c r="D768">
        <v>3</v>
      </c>
      <c r="E768">
        <v>739</v>
      </c>
      <c r="F768" t="s">
        <v>1114</v>
      </c>
      <c r="G768" t="s">
        <v>1287</v>
      </c>
      <c r="H768" t="s">
        <v>1592</v>
      </c>
      <c r="I768" t="s">
        <v>1534</v>
      </c>
      <c r="J768" t="s">
        <v>1593</v>
      </c>
      <c r="K768" t="s">
        <v>1594</v>
      </c>
      <c r="M768" t="s">
        <v>1518</v>
      </c>
      <c r="N768" t="s">
        <v>1511</v>
      </c>
      <c r="O768" t="s">
        <v>1595</v>
      </c>
      <c r="AA768" t="s">
        <v>1605</v>
      </c>
      <c r="AH768" t="s">
        <v>1672</v>
      </c>
    </row>
    <row r="769" spans="1:34" x14ac:dyDescent="0.2">
      <c r="A769" t="s">
        <v>547</v>
      </c>
      <c r="B769" t="s">
        <v>270</v>
      </c>
      <c r="C769" t="s">
        <v>218</v>
      </c>
      <c r="D769">
        <v>214</v>
      </c>
      <c r="E769">
        <v>83522</v>
      </c>
      <c r="F769" t="s">
        <v>548</v>
      </c>
      <c r="G769" t="s">
        <v>549</v>
      </c>
      <c r="H769" t="s">
        <v>1547</v>
      </c>
      <c r="I769" t="s">
        <v>1548</v>
      </c>
      <c r="K769" t="s">
        <v>1547</v>
      </c>
      <c r="M769" t="s">
        <v>1518</v>
      </c>
      <c r="N769" t="s">
        <v>1549</v>
      </c>
      <c r="W769" t="s">
        <v>1887</v>
      </c>
      <c r="AC769" t="s">
        <v>1503</v>
      </c>
      <c r="AH769" t="s">
        <v>1889</v>
      </c>
    </row>
    <row r="770" spans="1:34" x14ac:dyDescent="0.2">
      <c r="A770" t="s">
        <v>308</v>
      </c>
      <c r="B770" t="s">
        <v>309</v>
      </c>
      <c r="C770" t="s">
        <v>10</v>
      </c>
      <c r="D770">
        <v>806</v>
      </c>
      <c r="E770">
        <v>103155</v>
      </c>
      <c r="F770" t="s">
        <v>310</v>
      </c>
      <c r="G770" t="s">
        <v>311</v>
      </c>
      <c r="H770" t="s">
        <v>1570</v>
      </c>
      <c r="I770" t="s">
        <v>1571</v>
      </c>
      <c r="J770" t="s">
        <v>1572</v>
      </c>
      <c r="K770" t="s">
        <v>1573</v>
      </c>
      <c r="M770" t="s">
        <v>1518</v>
      </c>
      <c r="N770" t="s">
        <v>1511</v>
      </c>
      <c r="O770" t="s">
        <v>1574</v>
      </c>
      <c r="AH770" t="s">
        <v>1581</v>
      </c>
    </row>
    <row r="771" spans="1:34" x14ac:dyDescent="0.2">
      <c r="A771" t="s">
        <v>1008</v>
      </c>
      <c r="B771" t="s">
        <v>691</v>
      </c>
      <c r="C771" t="s">
        <v>10</v>
      </c>
      <c r="D771">
        <v>33</v>
      </c>
      <c r="E771">
        <v>3189</v>
      </c>
      <c r="F771" t="s">
        <v>514</v>
      </c>
      <c r="H771" t="s">
        <v>1799</v>
      </c>
      <c r="I771" t="s">
        <v>1534</v>
      </c>
      <c r="J771" t="s">
        <v>1800</v>
      </c>
      <c r="K771" t="s">
        <v>1801</v>
      </c>
      <c r="M771" t="s">
        <v>1518</v>
      </c>
      <c r="N771" t="s">
        <v>1511</v>
      </c>
      <c r="AD771" t="s">
        <v>1504</v>
      </c>
      <c r="AH771" t="s">
        <v>1802</v>
      </c>
    </row>
    <row r="772" spans="1:34" x14ac:dyDescent="0.2">
      <c r="A772" t="s">
        <v>921</v>
      </c>
      <c r="B772" t="s">
        <v>922</v>
      </c>
      <c r="C772" t="s">
        <v>10</v>
      </c>
      <c r="D772">
        <v>49</v>
      </c>
      <c r="E772">
        <v>16640</v>
      </c>
      <c r="F772" t="s">
        <v>912</v>
      </c>
      <c r="G772" t="s">
        <v>913</v>
      </c>
      <c r="H772" t="s">
        <v>1705</v>
      </c>
      <c r="I772" t="s">
        <v>1706</v>
      </c>
      <c r="J772" t="s">
        <v>1707</v>
      </c>
      <c r="K772" t="s">
        <v>1708</v>
      </c>
      <c r="M772" t="s">
        <v>1518</v>
      </c>
      <c r="N772" t="s">
        <v>1511</v>
      </c>
      <c r="O772" t="s">
        <v>1709</v>
      </c>
      <c r="AC772" t="s">
        <v>1503</v>
      </c>
      <c r="AH772" t="s">
        <v>1710</v>
      </c>
    </row>
    <row r="773" spans="1:34" x14ac:dyDescent="0.2">
      <c r="A773" t="s">
        <v>1467</v>
      </c>
      <c r="B773" t="s">
        <v>1428</v>
      </c>
      <c r="C773" t="s">
        <v>10</v>
      </c>
      <c r="D773">
        <v>0</v>
      </c>
      <c r="E773">
        <v>2</v>
      </c>
      <c r="F773" t="s">
        <v>1423</v>
      </c>
      <c r="G773" t="s">
        <v>1414</v>
      </c>
      <c r="H773" t="s">
        <v>1592</v>
      </c>
      <c r="I773" t="s">
        <v>1534</v>
      </c>
      <c r="J773" t="s">
        <v>1604</v>
      </c>
      <c r="K773" t="s">
        <v>1594</v>
      </c>
      <c r="M773" t="s">
        <v>1518</v>
      </c>
      <c r="N773" t="s">
        <v>1511</v>
      </c>
      <c r="O773" t="s">
        <v>1595</v>
      </c>
      <c r="AA773" t="s">
        <v>1739</v>
      </c>
      <c r="AH773" t="s">
        <v>1597</v>
      </c>
    </row>
    <row r="774" spans="1:34" x14ac:dyDescent="0.2">
      <c r="A774" t="s">
        <v>1315</v>
      </c>
      <c r="B774" t="s">
        <v>1142</v>
      </c>
      <c r="C774" t="s">
        <v>10</v>
      </c>
      <c r="D774">
        <v>4</v>
      </c>
      <c r="E774">
        <v>1038</v>
      </c>
      <c r="F774" t="s">
        <v>1109</v>
      </c>
      <c r="G774" t="s">
        <v>1110</v>
      </c>
      <c r="H774" t="s">
        <v>1592</v>
      </c>
      <c r="I774" t="s">
        <v>1534</v>
      </c>
      <c r="J774" t="s">
        <v>1604</v>
      </c>
      <c r="K774" t="s">
        <v>1594</v>
      </c>
      <c r="M774" t="s">
        <v>1518</v>
      </c>
      <c r="N774" t="s">
        <v>1511</v>
      </c>
      <c r="O774" t="s">
        <v>1595</v>
      </c>
      <c r="AA774" t="s">
        <v>1596</v>
      </c>
      <c r="AH774" t="s">
        <v>1606</v>
      </c>
    </row>
    <row r="775" spans="1:34" x14ac:dyDescent="0.2">
      <c r="A775" t="s">
        <v>567</v>
      </c>
      <c r="B775" t="s">
        <v>174</v>
      </c>
      <c r="C775" t="s">
        <v>10</v>
      </c>
      <c r="D775">
        <v>201</v>
      </c>
      <c r="E775">
        <v>17235</v>
      </c>
      <c r="F775" t="s">
        <v>172</v>
      </c>
      <c r="H775" t="s">
        <v>1589</v>
      </c>
      <c r="I775" t="s">
        <v>1534</v>
      </c>
      <c r="K775" t="s">
        <v>1590</v>
      </c>
      <c r="M775" t="s">
        <v>1518</v>
      </c>
      <c r="N775" t="s">
        <v>1511</v>
      </c>
      <c r="W775" t="s">
        <v>1701</v>
      </c>
      <c r="AC775" t="s">
        <v>1503</v>
      </c>
    </row>
    <row r="776" spans="1:34" x14ac:dyDescent="0.2">
      <c r="A776" t="s">
        <v>1468</v>
      </c>
      <c r="B776" t="s">
        <v>1469</v>
      </c>
      <c r="C776" t="s">
        <v>10</v>
      </c>
      <c r="D776">
        <v>0</v>
      </c>
      <c r="E776">
        <v>29</v>
      </c>
      <c r="F776" t="s">
        <v>1351</v>
      </c>
      <c r="H776" t="s">
        <v>1521</v>
      </c>
      <c r="I776" t="s">
        <v>1522</v>
      </c>
      <c r="K776" t="s">
        <v>1523</v>
      </c>
      <c r="L776" t="s">
        <v>1524</v>
      </c>
      <c r="M776" t="s">
        <v>1518</v>
      </c>
      <c r="N776" t="s">
        <v>1511</v>
      </c>
      <c r="AA776" t="s">
        <v>1526</v>
      </c>
      <c r="AD776" t="s">
        <v>1504</v>
      </c>
      <c r="AH776" t="s">
        <v>2190</v>
      </c>
    </row>
    <row r="777" spans="1:34" x14ac:dyDescent="0.2">
      <c r="A777" t="s">
        <v>254</v>
      </c>
      <c r="B777" t="s">
        <v>174</v>
      </c>
      <c r="C777" t="s">
        <v>10</v>
      </c>
      <c r="D777">
        <v>1121</v>
      </c>
      <c r="E777">
        <v>439931</v>
      </c>
      <c r="F777" t="s">
        <v>42</v>
      </c>
      <c r="H777" t="s">
        <v>1589</v>
      </c>
      <c r="I777" t="s">
        <v>1534</v>
      </c>
      <c r="K777" t="s">
        <v>1590</v>
      </c>
      <c r="M777" t="s">
        <v>1518</v>
      </c>
      <c r="N777" t="s">
        <v>1511</v>
      </c>
      <c r="W777" t="s">
        <v>1591</v>
      </c>
      <c r="AC777" t="s">
        <v>1503</v>
      </c>
      <c r="AD777" t="s">
        <v>1504</v>
      </c>
    </row>
    <row r="778" spans="1:34" x14ac:dyDescent="0.2">
      <c r="A778" t="s">
        <v>121</v>
      </c>
      <c r="B778" t="s">
        <v>122</v>
      </c>
      <c r="C778" t="s">
        <v>10</v>
      </c>
      <c r="D778">
        <v>3799</v>
      </c>
      <c r="E778">
        <v>1090942</v>
      </c>
      <c r="F778" t="s">
        <v>97</v>
      </c>
      <c r="G778" t="s">
        <v>98</v>
      </c>
      <c r="H778" t="s">
        <v>1521</v>
      </c>
      <c r="I778" t="s">
        <v>1522</v>
      </c>
      <c r="K778" t="s">
        <v>1540</v>
      </c>
      <c r="M778" t="s">
        <v>1541</v>
      </c>
      <c r="N778" t="s">
        <v>1511</v>
      </c>
      <c r="U778" t="s">
        <v>1613</v>
      </c>
      <c r="AA778" t="s">
        <v>1543</v>
      </c>
      <c r="AC778" t="s">
        <v>1503</v>
      </c>
      <c r="AD778" t="s">
        <v>1504</v>
      </c>
      <c r="AH778" t="s">
        <v>1544</v>
      </c>
    </row>
    <row r="779" spans="1:34" x14ac:dyDescent="0.2">
      <c r="A779" t="s">
        <v>886</v>
      </c>
      <c r="B779" t="s">
        <v>306</v>
      </c>
      <c r="C779" t="s">
        <v>10</v>
      </c>
      <c r="D779">
        <v>57</v>
      </c>
      <c r="E779">
        <v>8189</v>
      </c>
      <c r="F779" t="s">
        <v>333</v>
      </c>
      <c r="H779" t="s">
        <v>1506</v>
      </c>
      <c r="I779" t="s">
        <v>1507</v>
      </c>
      <c r="J779" t="s">
        <v>1508</v>
      </c>
      <c r="K779" t="s">
        <v>1509</v>
      </c>
      <c r="M779" t="s">
        <v>1510</v>
      </c>
      <c r="N779" t="s">
        <v>1511</v>
      </c>
      <c r="S779" t="s">
        <v>1512</v>
      </c>
      <c r="AC779" t="s">
        <v>1503</v>
      </c>
      <c r="AH779" t="s">
        <v>1514</v>
      </c>
    </row>
    <row r="780" spans="1:34" x14ac:dyDescent="0.2">
      <c r="A780" t="s">
        <v>1159</v>
      </c>
      <c r="B780" t="s">
        <v>332</v>
      </c>
      <c r="C780" t="s">
        <v>10</v>
      </c>
      <c r="D780">
        <v>15</v>
      </c>
      <c r="E780">
        <v>1581</v>
      </c>
      <c r="F780" t="s">
        <v>800</v>
      </c>
      <c r="H780" t="s">
        <v>1506</v>
      </c>
      <c r="I780" t="s">
        <v>1507</v>
      </c>
      <c r="J780" t="s">
        <v>1508</v>
      </c>
      <c r="K780" t="s">
        <v>1509</v>
      </c>
      <c r="M780" t="s">
        <v>1510</v>
      </c>
      <c r="N780" t="s">
        <v>1511</v>
      </c>
      <c r="S780" t="s">
        <v>1512</v>
      </c>
      <c r="AA780" t="s">
        <v>1711</v>
      </c>
      <c r="AC780" t="s">
        <v>1503</v>
      </c>
      <c r="AH780" t="s">
        <v>1538</v>
      </c>
    </row>
    <row r="781" spans="1:34" x14ac:dyDescent="0.2">
      <c r="A781" t="s">
        <v>894</v>
      </c>
      <c r="B781" t="s">
        <v>743</v>
      </c>
      <c r="C781" t="s">
        <v>10</v>
      </c>
      <c r="D781">
        <v>54</v>
      </c>
      <c r="E781">
        <v>6798</v>
      </c>
      <c r="F781" t="s">
        <v>698</v>
      </c>
      <c r="G781" t="s">
        <v>641</v>
      </c>
      <c r="H781" t="s">
        <v>1521</v>
      </c>
      <c r="I781" t="s">
        <v>1565</v>
      </c>
      <c r="K781" t="s">
        <v>1566</v>
      </c>
      <c r="M781" t="s">
        <v>1567</v>
      </c>
      <c r="N781" t="s">
        <v>1511</v>
      </c>
      <c r="O781" t="s">
        <v>1568</v>
      </c>
      <c r="AC781" t="s">
        <v>1503</v>
      </c>
      <c r="AD781" t="s">
        <v>1504</v>
      </c>
      <c r="AE781" t="s">
        <v>1668</v>
      </c>
      <c r="AH781" t="s">
        <v>2191</v>
      </c>
    </row>
    <row r="782" spans="1:34" x14ac:dyDescent="0.2">
      <c r="A782" t="s">
        <v>1293</v>
      </c>
      <c r="B782" t="s">
        <v>961</v>
      </c>
      <c r="C782" t="s">
        <v>218</v>
      </c>
      <c r="D782">
        <v>5</v>
      </c>
      <c r="E782">
        <v>2816</v>
      </c>
      <c r="F782" t="s">
        <v>840</v>
      </c>
      <c r="G782" t="s">
        <v>841</v>
      </c>
      <c r="H782" t="s">
        <v>1547</v>
      </c>
      <c r="I782" t="s">
        <v>1548</v>
      </c>
      <c r="K782" t="s">
        <v>1547</v>
      </c>
      <c r="M782" t="s">
        <v>1518</v>
      </c>
      <c r="N782" t="s">
        <v>1549</v>
      </c>
      <c r="W782" t="s">
        <v>1753</v>
      </c>
      <c r="AC782" t="s">
        <v>1503</v>
      </c>
      <c r="AD782" t="s">
        <v>1504</v>
      </c>
      <c r="AH782" t="s">
        <v>1551</v>
      </c>
    </row>
    <row r="783" spans="1:34" x14ac:dyDescent="0.2">
      <c r="A783" t="s">
        <v>788</v>
      </c>
      <c r="B783" t="s">
        <v>259</v>
      </c>
      <c r="C783" t="s">
        <v>10</v>
      </c>
      <c r="D783">
        <v>90</v>
      </c>
      <c r="E783">
        <v>7878</v>
      </c>
      <c r="F783" t="s">
        <v>789</v>
      </c>
      <c r="H783" t="s">
        <v>1521</v>
      </c>
      <c r="I783" t="s">
        <v>1522</v>
      </c>
      <c r="K783" t="s">
        <v>1523</v>
      </c>
      <c r="L783" t="s">
        <v>1524</v>
      </c>
      <c r="M783" t="s">
        <v>1525</v>
      </c>
      <c r="N783" t="s">
        <v>1511</v>
      </c>
      <c r="AA783" t="s">
        <v>1526</v>
      </c>
      <c r="AD783" t="s">
        <v>1504</v>
      </c>
      <c r="AH783" t="s">
        <v>1884</v>
      </c>
    </row>
    <row r="784" spans="1:34" x14ac:dyDescent="0.2">
      <c r="A784" t="s">
        <v>1129</v>
      </c>
      <c r="B784" t="s">
        <v>1103</v>
      </c>
      <c r="C784" t="s">
        <v>10</v>
      </c>
      <c r="D784">
        <v>19</v>
      </c>
      <c r="E784">
        <v>5365</v>
      </c>
      <c r="F784" t="s">
        <v>1104</v>
      </c>
      <c r="G784" t="s">
        <v>1105</v>
      </c>
      <c r="H784" t="s">
        <v>1681</v>
      </c>
      <c r="I784" t="s">
        <v>1682</v>
      </c>
      <c r="J784" t="s">
        <v>1852</v>
      </c>
      <c r="K784" t="s">
        <v>1683</v>
      </c>
      <c r="M784" t="s">
        <v>1518</v>
      </c>
      <c r="N784" t="s">
        <v>1511</v>
      </c>
      <c r="O784" t="s">
        <v>1709</v>
      </c>
      <c r="AA784" t="s">
        <v>2192</v>
      </c>
      <c r="AH784" t="s">
        <v>2086</v>
      </c>
    </row>
    <row r="785" spans="1:34" x14ac:dyDescent="0.2">
      <c r="A785" t="s">
        <v>648</v>
      </c>
      <c r="B785" t="s">
        <v>441</v>
      </c>
      <c r="C785" t="s">
        <v>10</v>
      </c>
      <c r="D785">
        <v>164</v>
      </c>
      <c r="E785">
        <v>17939</v>
      </c>
      <c r="F785" t="s">
        <v>333</v>
      </c>
      <c r="H785" t="s">
        <v>1506</v>
      </c>
      <c r="I785" t="s">
        <v>1507</v>
      </c>
      <c r="J785" t="s">
        <v>1508</v>
      </c>
      <c r="K785" t="s">
        <v>1509</v>
      </c>
      <c r="M785" t="s">
        <v>1510</v>
      </c>
      <c r="N785" t="s">
        <v>1511</v>
      </c>
      <c r="S785" t="s">
        <v>1512</v>
      </c>
      <c r="AA785" t="s">
        <v>1520</v>
      </c>
      <c r="AC785" t="s">
        <v>1503</v>
      </c>
      <c r="AH785" t="s">
        <v>1514</v>
      </c>
    </row>
    <row r="786" spans="1:34" x14ac:dyDescent="0.2">
      <c r="A786" t="s">
        <v>1130</v>
      </c>
      <c r="B786" t="s">
        <v>1131</v>
      </c>
      <c r="C786" t="s">
        <v>218</v>
      </c>
      <c r="D786">
        <v>19</v>
      </c>
      <c r="E786">
        <v>10748</v>
      </c>
      <c r="F786" t="s">
        <v>1132</v>
      </c>
      <c r="G786" t="s">
        <v>1133</v>
      </c>
      <c r="H786" t="s">
        <v>1547</v>
      </c>
      <c r="I786" t="s">
        <v>1548</v>
      </c>
      <c r="K786" t="s">
        <v>1547</v>
      </c>
      <c r="M786" t="s">
        <v>1518</v>
      </c>
      <c r="N786" t="s">
        <v>1549</v>
      </c>
      <c r="W786" t="s">
        <v>1550</v>
      </c>
      <c r="AC786" t="s">
        <v>1503</v>
      </c>
      <c r="AD786" t="s">
        <v>1504</v>
      </c>
      <c r="AH786" t="s">
        <v>1685</v>
      </c>
    </row>
    <row r="787" spans="1:34" x14ac:dyDescent="0.2">
      <c r="A787" t="s">
        <v>336</v>
      </c>
      <c r="B787" t="s">
        <v>337</v>
      </c>
      <c r="C787" t="s">
        <v>10</v>
      </c>
      <c r="D787">
        <v>655</v>
      </c>
      <c r="E787">
        <v>84715</v>
      </c>
      <c r="F787" t="s">
        <v>338</v>
      </c>
      <c r="H787" t="s">
        <v>1521</v>
      </c>
      <c r="I787" t="s">
        <v>1522</v>
      </c>
      <c r="K787" t="s">
        <v>1523</v>
      </c>
      <c r="L787" t="s">
        <v>1524</v>
      </c>
      <c r="M787" t="s">
        <v>1525</v>
      </c>
      <c r="N787" t="s">
        <v>1511</v>
      </c>
      <c r="AD787" t="s">
        <v>1504</v>
      </c>
      <c r="AH787" t="s">
        <v>2064</v>
      </c>
    </row>
    <row r="788" spans="1:34" x14ac:dyDescent="0.2">
      <c r="A788" t="s">
        <v>1160</v>
      </c>
      <c r="B788" t="s">
        <v>1131</v>
      </c>
      <c r="C788" t="s">
        <v>218</v>
      </c>
      <c r="D788">
        <v>15</v>
      </c>
      <c r="E788">
        <v>8040</v>
      </c>
      <c r="F788" t="s">
        <v>840</v>
      </c>
      <c r="G788" t="s">
        <v>841</v>
      </c>
      <c r="H788" t="s">
        <v>1547</v>
      </c>
      <c r="I788" t="s">
        <v>1548</v>
      </c>
      <c r="K788" t="s">
        <v>1547</v>
      </c>
      <c r="M788" t="s">
        <v>1518</v>
      </c>
      <c r="N788" t="s">
        <v>1549</v>
      </c>
      <c r="W788" t="s">
        <v>1607</v>
      </c>
      <c r="AC788" t="s">
        <v>1503</v>
      </c>
      <c r="AD788" t="s">
        <v>1504</v>
      </c>
      <c r="AH788" t="s">
        <v>1685</v>
      </c>
    </row>
    <row r="789" spans="1:34" x14ac:dyDescent="0.2">
      <c r="A789" t="s">
        <v>476</v>
      </c>
      <c r="B789" t="s">
        <v>477</v>
      </c>
      <c r="C789" t="s">
        <v>10</v>
      </c>
      <c r="D789">
        <v>375</v>
      </c>
      <c r="E789">
        <v>23882</v>
      </c>
      <c r="F789" t="s">
        <v>387</v>
      </c>
      <c r="H789" t="s">
        <v>1799</v>
      </c>
      <c r="I789" t="s">
        <v>1534</v>
      </c>
      <c r="J789" t="s">
        <v>1867</v>
      </c>
      <c r="K789" t="s">
        <v>1801</v>
      </c>
      <c r="M789" t="s">
        <v>1518</v>
      </c>
      <c r="N789" t="s">
        <v>1511</v>
      </c>
      <c r="AD789" t="s">
        <v>1504</v>
      </c>
    </row>
    <row r="790" spans="1:34" x14ac:dyDescent="0.2">
      <c r="A790" t="s">
        <v>82</v>
      </c>
      <c r="B790" t="s">
        <v>83</v>
      </c>
      <c r="C790" t="s">
        <v>10</v>
      </c>
      <c r="D790">
        <v>5751</v>
      </c>
      <c r="E790">
        <v>1349066</v>
      </c>
      <c r="F790" t="s">
        <v>72</v>
      </c>
      <c r="G790" t="s">
        <v>73</v>
      </c>
      <c r="H790" t="s">
        <v>1922</v>
      </c>
      <c r="I790" t="s">
        <v>1923</v>
      </c>
      <c r="K790" t="s">
        <v>1924</v>
      </c>
      <c r="N790" t="s">
        <v>1511</v>
      </c>
      <c r="O790" t="s">
        <v>1664</v>
      </c>
      <c r="AC790" t="s">
        <v>1503</v>
      </c>
      <c r="AD790" t="s">
        <v>1925</v>
      </c>
      <c r="AH790" t="s">
        <v>1926</v>
      </c>
    </row>
    <row r="791" spans="1:34" x14ac:dyDescent="0.2">
      <c r="A791" t="s">
        <v>1294</v>
      </c>
      <c r="B791" t="s">
        <v>1295</v>
      </c>
      <c r="C791" t="s">
        <v>10</v>
      </c>
      <c r="D791">
        <v>5</v>
      </c>
      <c r="E791">
        <v>1733</v>
      </c>
      <c r="F791" t="s">
        <v>1283</v>
      </c>
      <c r="G791" t="s">
        <v>1098</v>
      </c>
      <c r="H791" t="s">
        <v>1592</v>
      </c>
      <c r="I791" t="s">
        <v>1534</v>
      </c>
      <c r="J791" t="s">
        <v>1593</v>
      </c>
      <c r="K791" t="s">
        <v>1594</v>
      </c>
      <c r="M791" t="s">
        <v>1518</v>
      </c>
      <c r="N791" t="s">
        <v>1511</v>
      </c>
      <c r="O791" t="s">
        <v>1595</v>
      </c>
      <c r="AA791" t="s">
        <v>1667</v>
      </c>
      <c r="AH791" t="s">
        <v>1597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91"/>
  <sheetViews>
    <sheetView zoomScale="116" zoomScaleNormal="93" workbookViewId="0">
      <selection activeCell="N37" sqref="N37"/>
    </sheetView>
  </sheetViews>
  <sheetFormatPr baseColWidth="10" defaultRowHeight="16" x14ac:dyDescent="0.2"/>
  <cols>
    <col min="6" max="6" width="15" style="2" customWidth="1"/>
    <col min="7" max="7" width="19.5" style="2" customWidth="1"/>
  </cols>
  <sheetData>
    <row r="1" spans="1:11" x14ac:dyDescent="0.2">
      <c r="A1" s="4" t="s">
        <v>0</v>
      </c>
      <c r="B1" s="4" t="s">
        <v>1</v>
      </c>
      <c r="C1" s="4" t="s">
        <v>2</v>
      </c>
      <c r="D1" s="4" t="s">
        <v>3</v>
      </c>
      <c r="E1" s="4" t="s">
        <v>4</v>
      </c>
      <c r="F1" s="5" t="s">
        <v>5</v>
      </c>
      <c r="G1" s="5" t="s">
        <v>6</v>
      </c>
      <c r="H1" s="4" t="s">
        <v>3</v>
      </c>
      <c r="I1" s="4" t="s">
        <v>7</v>
      </c>
      <c r="J1" s="4" t="s">
        <v>4</v>
      </c>
      <c r="K1" s="4"/>
    </row>
    <row r="2" spans="1:11" x14ac:dyDescent="0.2">
      <c r="A2" t="s">
        <v>8</v>
      </c>
      <c r="B2" t="s">
        <v>9</v>
      </c>
      <c r="C2" t="s">
        <v>10</v>
      </c>
      <c r="D2">
        <v>101072</v>
      </c>
      <c r="E2">
        <v>34405808</v>
      </c>
      <c r="F2" s="2">
        <v>44181</v>
      </c>
      <c r="G2" s="2">
        <v>44243</v>
      </c>
      <c r="H2">
        <v>101072</v>
      </c>
      <c r="I2">
        <f>'Formatted Data'!G2-'Formatted Data'!F2</f>
        <v>62</v>
      </c>
      <c r="J2">
        <v>34405808</v>
      </c>
    </row>
    <row r="3" spans="1:11" x14ac:dyDescent="0.2">
      <c r="A3" t="s">
        <v>14</v>
      </c>
      <c r="B3" t="s">
        <v>9</v>
      </c>
      <c r="C3" t="s">
        <v>10</v>
      </c>
      <c r="D3">
        <v>93815</v>
      </c>
      <c r="E3">
        <v>29829165</v>
      </c>
      <c r="F3" s="2">
        <v>44181</v>
      </c>
      <c r="G3" s="2">
        <v>44243</v>
      </c>
      <c r="H3">
        <v>93815</v>
      </c>
      <c r="I3">
        <f>G3-F3</f>
        <v>62</v>
      </c>
      <c r="J3">
        <v>29829165</v>
      </c>
    </row>
    <row r="4" spans="1:11" x14ac:dyDescent="0.2">
      <c r="A4" t="s">
        <v>17</v>
      </c>
      <c r="B4" t="s">
        <v>18</v>
      </c>
      <c r="C4" t="s">
        <v>19</v>
      </c>
      <c r="D4">
        <v>55063</v>
      </c>
      <c r="E4">
        <v>12080220</v>
      </c>
      <c r="F4" s="2">
        <v>44224</v>
      </c>
      <c r="G4" s="2">
        <v>44282</v>
      </c>
      <c r="H4">
        <v>55063</v>
      </c>
      <c r="I4">
        <f t="shared" ref="I4:I65" si="0">G4-F4</f>
        <v>58</v>
      </c>
      <c r="J4">
        <v>12080220</v>
      </c>
    </row>
    <row r="5" spans="1:11" x14ac:dyDescent="0.2">
      <c r="A5" t="s">
        <v>23</v>
      </c>
      <c r="B5" t="s">
        <v>9</v>
      </c>
      <c r="C5" t="s">
        <v>10</v>
      </c>
      <c r="D5">
        <v>18807</v>
      </c>
      <c r="E5">
        <v>6167839</v>
      </c>
      <c r="F5" s="2">
        <v>44244</v>
      </c>
      <c r="G5" s="2">
        <v>44286</v>
      </c>
      <c r="H5">
        <v>18807</v>
      </c>
      <c r="I5">
        <f t="shared" si="0"/>
        <v>42</v>
      </c>
      <c r="J5">
        <v>6167839</v>
      </c>
    </row>
    <row r="6" spans="1:11" x14ac:dyDescent="0.2">
      <c r="A6" t="s">
        <v>27</v>
      </c>
      <c r="B6" t="s">
        <v>9</v>
      </c>
      <c r="C6" t="s">
        <v>10</v>
      </c>
      <c r="D6">
        <v>18320</v>
      </c>
      <c r="E6">
        <v>6398482</v>
      </c>
      <c r="F6" s="2">
        <v>44244</v>
      </c>
      <c r="G6" s="2">
        <v>44287</v>
      </c>
      <c r="H6">
        <v>18320</v>
      </c>
      <c r="I6">
        <f t="shared" si="0"/>
        <v>43</v>
      </c>
      <c r="J6">
        <v>6398482</v>
      </c>
    </row>
    <row r="7" spans="1:11" x14ac:dyDescent="0.2">
      <c r="A7" t="s">
        <v>30</v>
      </c>
      <c r="B7" t="s">
        <v>31</v>
      </c>
      <c r="C7" t="s">
        <v>10</v>
      </c>
      <c r="D7">
        <v>16307</v>
      </c>
      <c r="E7">
        <v>4481201</v>
      </c>
      <c r="F7" s="2">
        <v>44239</v>
      </c>
      <c r="G7" s="2">
        <v>44257</v>
      </c>
      <c r="H7">
        <v>16307</v>
      </c>
      <c r="I7">
        <f t="shared" si="0"/>
        <v>18</v>
      </c>
      <c r="J7">
        <v>4481201</v>
      </c>
    </row>
    <row r="8" spans="1:11" x14ac:dyDescent="0.2">
      <c r="A8" t="s">
        <v>33</v>
      </c>
      <c r="B8" t="s">
        <v>31</v>
      </c>
      <c r="C8" t="s">
        <v>10</v>
      </c>
      <c r="D8">
        <v>16201</v>
      </c>
      <c r="E8">
        <v>1438776</v>
      </c>
      <c r="F8" s="2">
        <v>44239</v>
      </c>
      <c r="G8" s="2">
        <v>44257</v>
      </c>
      <c r="H8">
        <v>16201</v>
      </c>
      <c r="I8">
        <f t="shared" si="0"/>
        <v>18</v>
      </c>
      <c r="J8">
        <v>1438776</v>
      </c>
    </row>
    <row r="9" spans="1:11" x14ac:dyDescent="0.2">
      <c r="A9" t="s">
        <v>35</v>
      </c>
      <c r="B9" t="s">
        <v>36</v>
      </c>
      <c r="C9" t="s">
        <v>10</v>
      </c>
      <c r="D9">
        <v>16053</v>
      </c>
      <c r="E9">
        <v>1552409</v>
      </c>
      <c r="F9" s="2">
        <v>44244</v>
      </c>
      <c r="G9" s="2">
        <v>44267</v>
      </c>
      <c r="H9">
        <v>16053</v>
      </c>
      <c r="I9">
        <f t="shared" si="0"/>
        <v>23</v>
      </c>
      <c r="J9">
        <v>1552409</v>
      </c>
    </row>
    <row r="10" spans="1:11" x14ac:dyDescent="0.2">
      <c r="A10" t="s">
        <v>39</v>
      </c>
      <c r="B10" t="s">
        <v>31</v>
      </c>
      <c r="C10" t="s">
        <v>10</v>
      </c>
      <c r="D10">
        <v>15262</v>
      </c>
      <c r="E10">
        <v>4414182</v>
      </c>
      <c r="F10" s="2">
        <v>44239</v>
      </c>
      <c r="G10" s="2">
        <v>44257</v>
      </c>
      <c r="H10">
        <v>15262</v>
      </c>
      <c r="I10">
        <f t="shared" si="0"/>
        <v>18</v>
      </c>
      <c r="J10">
        <v>4414182</v>
      </c>
    </row>
    <row r="11" spans="1:11" x14ac:dyDescent="0.2">
      <c r="A11" t="s">
        <v>41</v>
      </c>
      <c r="B11" t="s">
        <v>31</v>
      </c>
      <c r="C11" t="s">
        <v>10</v>
      </c>
      <c r="D11">
        <v>13457</v>
      </c>
      <c r="E11">
        <v>5606851</v>
      </c>
      <c r="F11" s="2">
        <v>44239</v>
      </c>
      <c r="G11" s="2">
        <v>44257</v>
      </c>
      <c r="H11">
        <v>13457</v>
      </c>
      <c r="I11">
        <f t="shared" si="0"/>
        <v>18</v>
      </c>
      <c r="J11">
        <v>5606851</v>
      </c>
    </row>
    <row r="12" spans="1:11" x14ac:dyDescent="0.2">
      <c r="A12" t="s">
        <v>43</v>
      </c>
      <c r="B12" t="s">
        <v>31</v>
      </c>
      <c r="C12" t="s">
        <v>10</v>
      </c>
      <c r="D12">
        <v>12074</v>
      </c>
      <c r="E12">
        <v>2826116</v>
      </c>
      <c r="F12" s="2">
        <v>44239</v>
      </c>
      <c r="G12" s="2">
        <v>44257</v>
      </c>
      <c r="H12">
        <v>12074</v>
      </c>
      <c r="I12">
        <f t="shared" si="0"/>
        <v>18</v>
      </c>
      <c r="J12">
        <v>2826116</v>
      </c>
    </row>
    <row r="13" spans="1:11" x14ac:dyDescent="0.2">
      <c r="A13" t="s">
        <v>45</v>
      </c>
      <c r="B13" t="s">
        <v>36</v>
      </c>
      <c r="C13" t="s">
        <v>10</v>
      </c>
      <c r="D13">
        <v>11517</v>
      </c>
      <c r="E13">
        <v>1115232</v>
      </c>
      <c r="F13" s="2">
        <v>44244</v>
      </c>
      <c r="G13" s="2">
        <v>44267</v>
      </c>
      <c r="H13">
        <v>11517</v>
      </c>
      <c r="I13">
        <f t="shared" si="0"/>
        <v>23</v>
      </c>
      <c r="J13">
        <v>1115232</v>
      </c>
    </row>
    <row r="14" spans="1:11" x14ac:dyDescent="0.2">
      <c r="A14" t="s">
        <v>46</v>
      </c>
      <c r="B14" t="s">
        <v>36</v>
      </c>
      <c r="C14" t="s">
        <v>10</v>
      </c>
      <c r="D14">
        <v>11371</v>
      </c>
      <c r="E14">
        <v>2160161</v>
      </c>
      <c r="F14" s="2">
        <v>44244</v>
      </c>
      <c r="G14" s="2">
        <v>44267</v>
      </c>
      <c r="H14">
        <v>11371</v>
      </c>
      <c r="I14">
        <f t="shared" si="0"/>
        <v>23</v>
      </c>
      <c r="J14">
        <v>2160161</v>
      </c>
    </row>
    <row r="15" spans="1:11" x14ac:dyDescent="0.2">
      <c r="A15" t="s">
        <v>47</v>
      </c>
      <c r="B15" t="s">
        <v>36</v>
      </c>
      <c r="C15" t="s">
        <v>10</v>
      </c>
      <c r="D15">
        <v>10726</v>
      </c>
      <c r="E15">
        <v>1034799</v>
      </c>
      <c r="F15" s="2">
        <v>44244</v>
      </c>
      <c r="G15" s="2">
        <v>44267</v>
      </c>
      <c r="H15">
        <v>10726</v>
      </c>
      <c r="I15">
        <f t="shared" si="0"/>
        <v>23</v>
      </c>
      <c r="J15">
        <v>1034799</v>
      </c>
    </row>
    <row r="16" spans="1:11" x14ac:dyDescent="0.2">
      <c r="A16" t="s">
        <v>48</v>
      </c>
      <c r="B16" t="s">
        <v>9</v>
      </c>
      <c r="C16" t="s">
        <v>10</v>
      </c>
      <c r="D16">
        <v>10499</v>
      </c>
      <c r="E16">
        <v>3198327</v>
      </c>
      <c r="F16" s="2">
        <v>44181</v>
      </c>
      <c r="G16" s="2">
        <v>44243</v>
      </c>
      <c r="H16">
        <v>10499</v>
      </c>
      <c r="I16">
        <f t="shared" si="0"/>
        <v>62</v>
      </c>
      <c r="J16">
        <v>3198327</v>
      </c>
    </row>
    <row r="17" spans="1:10" x14ac:dyDescent="0.2">
      <c r="A17" t="s">
        <v>49</v>
      </c>
      <c r="B17" t="s">
        <v>50</v>
      </c>
      <c r="C17" t="s">
        <v>10</v>
      </c>
      <c r="D17">
        <v>10169</v>
      </c>
      <c r="E17">
        <v>1369759</v>
      </c>
      <c r="F17" s="2">
        <v>44201</v>
      </c>
      <c r="G17" s="2">
        <v>44201</v>
      </c>
      <c r="H17">
        <v>10169</v>
      </c>
      <c r="I17">
        <f t="shared" si="0"/>
        <v>0</v>
      </c>
      <c r="J17">
        <v>1369759</v>
      </c>
    </row>
    <row r="18" spans="1:10" x14ac:dyDescent="0.2">
      <c r="A18" t="s">
        <v>53</v>
      </c>
      <c r="B18" t="s">
        <v>54</v>
      </c>
      <c r="C18" t="s">
        <v>10</v>
      </c>
      <c r="D18">
        <v>8715</v>
      </c>
      <c r="E18">
        <v>1226298</v>
      </c>
      <c r="F18" s="2">
        <v>44236</v>
      </c>
      <c r="G18" s="2">
        <v>44256</v>
      </c>
      <c r="H18">
        <v>8715</v>
      </c>
      <c r="I18">
        <f t="shared" si="0"/>
        <v>20</v>
      </c>
      <c r="J18">
        <v>1226298</v>
      </c>
    </row>
    <row r="19" spans="1:10" x14ac:dyDescent="0.2">
      <c r="A19" t="s">
        <v>57</v>
      </c>
      <c r="B19" t="s">
        <v>58</v>
      </c>
      <c r="C19" t="s">
        <v>10</v>
      </c>
      <c r="D19">
        <v>8621</v>
      </c>
      <c r="E19">
        <v>3612623</v>
      </c>
      <c r="F19" s="2">
        <v>44239</v>
      </c>
      <c r="G19" s="2">
        <v>44257</v>
      </c>
      <c r="H19">
        <v>8621</v>
      </c>
      <c r="I19">
        <f t="shared" si="0"/>
        <v>18</v>
      </c>
      <c r="J19">
        <v>3612623</v>
      </c>
    </row>
    <row r="20" spans="1:10" x14ac:dyDescent="0.2">
      <c r="A20" t="s">
        <v>59</v>
      </c>
      <c r="B20" t="s">
        <v>60</v>
      </c>
      <c r="C20" t="s">
        <v>61</v>
      </c>
      <c r="D20">
        <v>8029</v>
      </c>
      <c r="E20">
        <v>933982</v>
      </c>
      <c r="F20" s="2">
        <v>44228</v>
      </c>
      <c r="G20" s="2">
        <v>44287</v>
      </c>
      <c r="H20">
        <v>8029</v>
      </c>
      <c r="I20">
        <f t="shared" si="0"/>
        <v>59</v>
      </c>
      <c r="J20">
        <v>933982</v>
      </c>
    </row>
    <row r="21" spans="1:10" x14ac:dyDescent="0.2">
      <c r="A21" t="s">
        <v>63</v>
      </c>
      <c r="B21" t="s">
        <v>36</v>
      </c>
      <c r="C21" t="s">
        <v>10</v>
      </c>
      <c r="D21">
        <v>7692</v>
      </c>
      <c r="E21">
        <v>741746</v>
      </c>
      <c r="F21" s="2">
        <v>44244</v>
      </c>
      <c r="G21" s="2">
        <v>44267</v>
      </c>
      <c r="H21">
        <v>7692</v>
      </c>
      <c r="I21">
        <f t="shared" si="0"/>
        <v>23</v>
      </c>
      <c r="J21">
        <v>741746</v>
      </c>
    </row>
    <row r="22" spans="1:10" x14ac:dyDescent="0.2">
      <c r="A22" t="s">
        <v>64</v>
      </c>
      <c r="B22" t="s">
        <v>36</v>
      </c>
      <c r="C22" t="s">
        <v>10</v>
      </c>
      <c r="D22">
        <v>7580</v>
      </c>
      <c r="E22">
        <v>1469399</v>
      </c>
      <c r="F22" s="2">
        <v>44244</v>
      </c>
      <c r="G22" s="2">
        <v>44267</v>
      </c>
      <c r="H22">
        <v>7580</v>
      </c>
      <c r="I22">
        <f t="shared" si="0"/>
        <v>23</v>
      </c>
      <c r="J22">
        <v>1469399</v>
      </c>
    </row>
    <row r="23" spans="1:10" x14ac:dyDescent="0.2">
      <c r="A23" t="s">
        <v>65</v>
      </c>
      <c r="B23" t="s">
        <v>66</v>
      </c>
      <c r="C23" t="s">
        <v>10</v>
      </c>
      <c r="D23">
        <v>6824</v>
      </c>
      <c r="E23">
        <v>934623</v>
      </c>
      <c r="F23" s="2">
        <v>44201</v>
      </c>
      <c r="G23" s="2">
        <v>44201</v>
      </c>
      <c r="H23">
        <v>6824</v>
      </c>
      <c r="I23">
        <f t="shared" si="0"/>
        <v>0</v>
      </c>
      <c r="J23">
        <v>934623</v>
      </c>
    </row>
    <row r="24" spans="1:10" x14ac:dyDescent="0.2">
      <c r="A24" t="s">
        <v>67</v>
      </c>
      <c r="B24" t="s">
        <v>36</v>
      </c>
      <c r="C24" t="s">
        <v>10</v>
      </c>
      <c r="D24">
        <v>6823</v>
      </c>
      <c r="E24">
        <v>1421090</v>
      </c>
      <c r="F24" s="2">
        <v>44244</v>
      </c>
      <c r="G24" s="2">
        <v>44267</v>
      </c>
      <c r="H24">
        <v>6823</v>
      </c>
      <c r="I24">
        <f t="shared" si="0"/>
        <v>23</v>
      </c>
      <c r="J24">
        <v>1421090</v>
      </c>
    </row>
    <row r="25" spans="1:10" x14ac:dyDescent="0.2">
      <c r="A25" t="s">
        <v>68</v>
      </c>
      <c r="B25" t="s">
        <v>69</v>
      </c>
      <c r="C25" t="s">
        <v>61</v>
      </c>
      <c r="D25">
        <v>6550</v>
      </c>
      <c r="E25">
        <v>761735</v>
      </c>
      <c r="F25" s="2">
        <v>44228</v>
      </c>
      <c r="G25" s="2">
        <v>44287</v>
      </c>
      <c r="H25">
        <v>6550</v>
      </c>
      <c r="I25">
        <f t="shared" si="0"/>
        <v>59</v>
      </c>
      <c r="J25">
        <v>761735</v>
      </c>
    </row>
    <row r="26" spans="1:10" x14ac:dyDescent="0.2">
      <c r="A26" t="s">
        <v>70</v>
      </c>
      <c r="B26" t="s">
        <v>71</v>
      </c>
      <c r="C26" t="s">
        <v>10</v>
      </c>
      <c r="D26">
        <v>6444</v>
      </c>
      <c r="E26">
        <v>1510005</v>
      </c>
      <c r="F26" s="2">
        <v>44131</v>
      </c>
      <c r="G26" s="2">
        <v>44317</v>
      </c>
      <c r="H26">
        <v>6444</v>
      </c>
      <c r="I26">
        <f t="shared" si="0"/>
        <v>186</v>
      </c>
      <c r="J26">
        <v>1510005</v>
      </c>
    </row>
    <row r="27" spans="1:10" x14ac:dyDescent="0.2">
      <c r="A27" t="s">
        <v>74</v>
      </c>
      <c r="B27" t="s">
        <v>75</v>
      </c>
      <c r="C27" t="s">
        <v>10</v>
      </c>
      <c r="D27">
        <v>6159</v>
      </c>
      <c r="E27">
        <v>1444357</v>
      </c>
      <c r="F27" s="2">
        <v>44131</v>
      </c>
      <c r="G27" s="2">
        <v>44317</v>
      </c>
      <c r="H27">
        <v>6159</v>
      </c>
      <c r="I27">
        <f t="shared" si="0"/>
        <v>186</v>
      </c>
      <c r="J27">
        <v>1444357</v>
      </c>
    </row>
    <row r="28" spans="1:10" x14ac:dyDescent="0.2">
      <c r="A28" t="s">
        <v>76</v>
      </c>
      <c r="B28" t="s">
        <v>77</v>
      </c>
      <c r="C28" t="s">
        <v>10</v>
      </c>
      <c r="D28">
        <v>6139</v>
      </c>
      <c r="E28">
        <v>1365289</v>
      </c>
      <c r="F28" s="2">
        <v>44229</v>
      </c>
      <c r="G28" s="2">
        <v>44242</v>
      </c>
      <c r="H28">
        <v>6139</v>
      </c>
      <c r="I28">
        <f t="shared" si="0"/>
        <v>13</v>
      </c>
      <c r="J28">
        <v>1365289</v>
      </c>
    </row>
    <row r="29" spans="1:10" x14ac:dyDescent="0.2">
      <c r="A29" t="s">
        <v>80</v>
      </c>
      <c r="B29" t="s">
        <v>81</v>
      </c>
      <c r="C29" t="s">
        <v>10</v>
      </c>
      <c r="D29">
        <v>6137</v>
      </c>
      <c r="E29">
        <v>1406653</v>
      </c>
      <c r="F29" s="2">
        <v>44229</v>
      </c>
      <c r="G29" s="2">
        <v>44242</v>
      </c>
      <c r="H29">
        <v>6137</v>
      </c>
      <c r="I29">
        <f t="shared" si="0"/>
        <v>13</v>
      </c>
      <c r="J29">
        <v>1406653</v>
      </c>
    </row>
    <row r="30" spans="1:10" x14ac:dyDescent="0.2">
      <c r="A30" t="s">
        <v>82</v>
      </c>
      <c r="B30" t="s">
        <v>83</v>
      </c>
      <c r="C30" t="s">
        <v>10</v>
      </c>
      <c r="D30">
        <v>5751</v>
      </c>
      <c r="E30">
        <v>1349066</v>
      </c>
      <c r="F30" s="2">
        <v>44131</v>
      </c>
      <c r="G30" s="2">
        <v>44317</v>
      </c>
      <c r="H30">
        <v>5751</v>
      </c>
      <c r="I30">
        <f t="shared" si="0"/>
        <v>186</v>
      </c>
      <c r="J30">
        <v>1349066</v>
      </c>
    </row>
    <row r="31" spans="1:10" x14ac:dyDescent="0.2">
      <c r="A31" t="s">
        <v>84</v>
      </c>
      <c r="B31" t="s">
        <v>58</v>
      </c>
      <c r="C31" t="s">
        <v>10</v>
      </c>
      <c r="D31">
        <v>5457</v>
      </c>
      <c r="E31">
        <v>1573095</v>
      </c>
      <c r="F31" s="2">
        <v>44239</v>
      </c>
      <c r="G31" s="2">
        <v>44257</v>
      </c>
      <c r="H31">
        <v>5457</v>
      </c>
      <c r="I31">
        <f t="shared" si="0"/>
        <v>18</v>
      </c>
      <c r="J31">
        <v>1573095</v>
      </c>
    </row>
    <row r="32" spans="1:10" x14ac:dyDescent="0.2">
      <c r="A32" t="s">
        <v>85</v>
      </c>
      <c r="B32" t="s">
        <v>86</v>
      </c>
      <c r="C32" t="s">
        <v>10</v>
      </c>
      <c r="D32">
        <v>5024</v>
      </c>
      <c r="E32">
        <v>707029</v>
      </c>
      <c r="F32" s="2">
        <v>44236</v>
      </c>
      <c r="G32" s="2">
        <v>44256</v>
      </c>
      <c r="H32">
        <v>5024</v>
      </c>
      <c r="I32">
        <f t="shared" si="0"/>
        <v>20</v>
      </c>
      <c r="J32">
        <v>707029</v>
      </c>
    </row>
    <row r="33" spans="1:10" x14ac:dyDescent="0.2">
      <c r="A33" t="s">
        <v>87</v>
      </c>
      <c r="B33" t="s">
        <v>88</v>
      </c>
      <c r="C33" t="s">
        <v>10</v>
      </c>
      <c r="D33">
        <v>4821</v>
      </c>
      <c r="E33">
        <v>1525702</v>
      </c>
      <c r="F33" s="2">
        <v>44181</v>
      </c>
      <c r="G33" s="2">
        <v>44243</v>
      </c>
      <c r="H33">
        <v>4821</v>
      </c>
      <c r="I33">
        <f t="shared" si="0"/>
        <v>62</v>
      </c>
      <c r="J33">
        <v>1525702</v>
      </c>
    </row>
    <row r="34" spans="1:10" x14ac:dyDescent="0.2">
      <c r="A34" t="s">
        <v>89</v>
      </c>
      <c r="B34" t="s">
        <v>36</v>
      </c>
      <c r="C34" t="s">
        <v>10</v>
      </c>
      <c r="D34">
        <v>4550</v>
      </c>
      <c r="E34">
        <v>922707</v>
      </c>
      <c r="F34" s="2">
        <v>44244</v>
      </c>
      <c r="G34" s="2">
        <v>44267</v>
      </c>
      <c r="H34">
        <v>4550</v>
      </c>
      <c r="I34">
        <f t="shared" si="0"/>
        <v>23</v>
      </c>
      <c r="J34">
        <v>922707</v>
      </c>
    </row>
    <row r="35" spans="1:10" x14ac:dyDescent="0.2">
      <c r="A35" t="s">
        <v>90</v>
      </c>
      <c r="B35" t="s">
        <v>91</v>
      </c>
      <c r="C35" t="s">
        <v>10</v>
      </c>
      <c r="D35">
        <v>4484</v>
      </c>
      <c r="E35">
        <v>1002779</v>
      </c>
      <c r="F35" s="2">
        <v>44257</v>
      </c>
      <c r="G35" s="2">
        <v>44259</v>
      </c>
      <c r="H35">
        <v>4484</v>
      </c>
      <c r="I35">
        <f t="shared" si="0"/>
        <v>2</v>
      </c>
      <c r="J35">
        <v>1002779</v>
      </c>
    </row>
    <row r="36" spans="1:10" x14ac:dyDescent="0.2">
      <c r="A36" t="s">
        <v>94</v>
      </c>
      <c r="B36" t="s">
        <v>58</v>
      </c>
      <c r="C36" t="s">
        <v>10</v>
      </c>
      <c r="D36">
        <v>4427</v>
      </c>
      <c r="E36">
        <v>1207752</v>
      </c>
      <c r="F36" s="2">
        <v>44239</v>
      </c>
      <c r="G36" s="2">
        <v>44257</v>
      </c>
      <c r="H36">
        <v>4427</v>
      </c>
      <c r="I36">
        <f t="shared" si="0"/>
        <v>18</v>
      </c>
      <c r="J36">
        <v>1207752</v>
      </c>
    </row>
    <row r="37" spans="1:10" x14ac:dyDescent="0.2">
      <c r="A37" t="s">
        <v>95</v>
      </c>
      <c r="B37" t="s">
        <v>96</v>
      </c>
      <c r="C37" t="s">
        <v>10</v>
      </c>
      <c r="D37">
        <v>4200</v>
      </c>
      <c r="E37">
        <v>1541131</v>
      </c>
      <c r="F37" s="2">
        <v>44235</v>
      </c>
      <c r="G37" s="2">
        <v>44254</v>
      </c>
      <c r="H37">
        <v>4200</v>
      </c>
      <c r="I37">
        <f t="shared" si="0"/>
        <v>19</v>
      </c>
      <c r="J37">
        <v>1541131</v>
      </c>
    </row>
    <row r="38" spans="1:10" x14ac:dyDescent="0.2">
      <c r="A38" t="s">
        <v>99</v>
      </c>
      <c r="B38" t="s">
        <v>58</v>
      </c>
      <c r="C38" t="s">
        <v>10</v>
      </c>
      <c r="D38">
        <v>4200</v>
      </c>
      <c r="E38">
        <v>985381</v>
      </c>
      <c r="F38" s="2">
        <v>44239</v>
      </c>
      <c r="G38" s="2">
        <v>44257</v>
      </c>
      <c r="H38">
        <v>4200</v>
      </c>
      <c r="I38">
        <f t="shared" si="0"/>
        <v>18</v>
      </c>
      <c r="J38">
        <v>985381</v>
      </c>
    </row>
    <row r="39" spans="1:10" x14ac:dyDescent="0.2">
      <c r="A39" t="s">
        <v>100</v>
      </c>
      <c r="B39" t="s">
        <v>101</v>
      </c>
      <c r="C39" t="s">
        <v>10</v>
      </c>
      <c r="D39">
        <v>4195</v>
      </c>
      <c r="E39">
        <v>270196</v>
      </c>
      <c r="F39" s="2">
        <v>44230</v>
      </c>
      <c r="G39" s="2">
        <v>44256</v>
      </c>
      <c r="H39">
        <v>4195</v>
      </c>
      <c r="I39">
        <f t="shared" si="0"/>
        <v>26</v>
      </c>
      <c r="J39">
        <v>270196</v>
      </c>
    </row>
    <row r="40" spans="1:10" x14ac:dyDescent="0.2">
      <c r="A40" t="s">
        <v>103</v>
      </c>
      <c r="B40" t="s">
        <v>54</v>
      </c>
      <c r="C40" t="s">
        <v>10</v>
      </c>
      <c r="D40">
        <v>4177</v>
      </c>
      <c r="E40">
        <v>707937</v>
      </c>
      <c r="F40" s="2">
        <v>44236</v>
      </c>
      <c r="G40" s="2">
        <v>44256</v>
      </c>
      <c r="H40">
        <v>4177</v>
      </c>
      <c r="I40">
        <f t="shared" si="0"/>
        <v>20</v>
      </c>
      <c r="J40">
        <v>707937</v>
      </c>
    </row>
    <row r="41" spans="1:10" x14ac:dyDescent="0.2">
      <c r="A41" t="s">
        <v>104</v>
      </c>
      <c r="B41" t="s">
        <v>105</v>
      </c>
      <c r="C41" t="s">
        <v>10</v>
      </c>
      <c r="D41">
        <v>4154</v>
      </c>
      <c r="E41">
        <v>432043</v>
      </c>
      <c r="F41" s="2">
        <v>44211</v>
      </c>
      <c r="G41" s="2">
        <v>44228</v>
      </c>
      <c r="H41">
        <v>4154</v>
      </c>
      <c r="I41">
        <f t="shared" si="0"/>
        <v>17</v>
      </c>
      <c r="J41">
        <v>432043</v>
      </c>
    </row>
    <row r="42" spans="1:10" x14ac:dyDescent="0.2">
      <c r="A42" t="s">
        <v>108</v>
      </c>
      <c r="B42" t="s">
        <v>109</v>
      </c>
      <c r="C42" t="s">
        <v>10</v>
      </c>
      <c r="D42">
        <v>4000</v>
      </c>
      <c r="E42">
        <v>2086343</v>
      </c>
      <c r="F42" s="2">
        <v>44246</v>
      </c>
      <c r="G42" s="2">
        <v>44255</v>
      </c>
      <c r="H42">
        <v>4000</v>
      </c>
      <c r="I42">
        <f t="shared" si="0"/>
        <v>9</v>
      </c>
      <c r="J42">
        <v>2086343</v>
      </c>
    </row>
    <row r="43" spans="1:10" x14ac:dyDescent="0.2">
      <c r="A43" t="s">
        <v>112</v>
      </c>
      <c r="B43" t="s">
        <v>113</v>
      </c>
      <c r="C43" t="s">
        <v>10</v>
      </c>
      <c r="D43">
        <v>4000</v>
      </c>
      <c r="E43">
        <v>2015470</v>
      </c>
      <c r="F43" s="2">
        <v>44212</v>
      </c>
      <c r="G43" s="2">
        <v>44227</v>
      </c>
      <c r="H43">
        <v>4000</v>
      </c>
      <c r="I43">
        <f t="shared" si="0"/>
        <v>15</v>
      </c>
      <c r="J43">
        <v>2015470</v>
      </c>
    </row>
    <row r="44" spans="1:10" x14ac:dyDescent="0.2">
      <c r="A44" t="s">
        <v>116</v>
      </c>
      <c r="B44" t="s">
        <v>105</v>
      </c>
      <c r="C44" t="s">
        <v>10</v>
      </c>
      <c r="D44">
        <v>3921</v>
      </c>
      <c r="E44">
        <v>406256</v>
      </c>
      <c r="F44" s="2">
        <v>44211</v>
      </c>
      <c r="G44" s="2">
        <v>44228</v>
      </c>
      <c r="H44">
        <v>3921</v>
      </c>
      <c r="I44">
        <f t="shared" si="0"/>
        <v>17</v>
      </c>
      <c r="J44">
        <v>406256</v>
      </c>
    </row>
    <row r="45" spans="1:10" x14ac:dyDescent="0.2">
      <c r="A45" t="s">
        <v>117</v>
      </c>
      <c r="B45" t="s">
        <v>105</v>
      </c>
      <c r="C45" t="s">
        <v>10</v>
      </c>
      <c r="D45">
        <v>3897</v>
      </c>
      <c r="E45">
        <v>369073</v>
      </c>
      <c r="F45" s="2">
        <v>44244</v>
      </c>
      <c r="G45" s="2">
        <v>44287</v>
      </c>
      <c r="H45">
        <v>3897</v>
      </c>
      <c r="I45">
        <f t="shared" si="0"/>
        <v>43</v>
      </c>
      <c r="J45">
        <v>369073</v>
      </c>
    </row>
    <row r="46" spans="1:10" x14ac:dyDescent="0.2">
      <c r="A46" t="s">
        <v>119</v>
      </c>
      <c r="B46" t="s">
        <v>105</v>
      </c>
      <c r="C46" t="s">
        <v>10</v>
      </c>
      <c r="D46">
        <v>3824</v>
      </c>
      <c r="E46">
        <v>364200</v>
      </c>
      <c r="F46" s="2">
        <v>44245</v>
      </c>
      <c r="G46" s="2">
        <v>44287</v>
      </c>
      <c r="H46">
        <v>3824</v>
      </c>
      <c r="I46">
        <f t="shared" si="0"/>
        <v>42</v>
      </c>
      <c r="J46">
        <v>364200</v>
      </c>
    </row>
    <row r="47" spans="1:10" x14ac:dyDescent="0.2">
      <c r="A47" t="s">
        <v>121</v>
      </c>
      <c r="B47" t="s">
        <v>122</v>
      </c>
      <c r="C47" t="s">
        <v>10</v>
      </c>
      <c r="D47">
        <v>3799</v>
      </c>
      <c r="E47">
        <v>1090942</v>
      </c>
      <c r="F47" s="2">
        <v>44235</v>
      </c>
      <c r="G47" s="2">
        <v>44254</v>
      </c>
      <c r="H47">
        <v>3799</v>
      </c>
      <c r="I47">
        <f t="shared" si="0"/>
        <v>19</v>
      </c>
      <c r="J47">
        <v>1090942</v>
      </c>
    </row>
    <row r="48" spans="1:10" x14ac:dyDescent="0.2">
      <c r="A48" t="s">
        <v>123</v>
      </c>
      <c r="B48" t="s">
        <v>124</v>
      </c>
      <c r="C48" t="s">
        <v>61</v>
      </c>
      <c r="D48">
        <v>3784</v>
      </c>
      <c r="E48">
        <v>439556</v>
      </c>
      <c r="F48" s="2">
        <v>44228</v>
      </c>
      <c r="G48" s="2">
        <v>44287</v>
      </c>
      <c r="H48">
        <v>3784</v>
      </c>
      <c r="I48">
        <f t="shared" si="0"/>
        <v>59</v>
      </c>
      <c r="J48">
        <v>439556</v>
      </c>
    </row>
    <row r="49" spans="1:10" x14ac:dyDescent="0.2">
      <c r="A49" t="s">
        <v>125</v>
      </c>
      <c r="B49" t="s">
        <v>126</v>
      </c>
      <c r="C49" t="s">
        <v>10</v>
      </c>
      <c r="D49">
        <v>3626</v>
      </c>
      <c r="E49">
        <v>1013458</v>
      </c>
      <c r="F49" s="2">
        <v>44202</v>
      </c>
      <c r="G49" s="2">
        <v>44205</v>
      </c>
      <c r="H49">
        <v>3626</v>
      </c>
      <c r="I49">
        <f t="shared" si="0"/>
        <v>3</v>
      </c>
      <c r="J49">
        <v>1013458</v>
      </c>
    </row>
    <row r="50" spans="1:10" x14ac:dyDescent="0.2">
      <c r="A50" t="s">
        <v>129</v>
      </c>
      <c r="B50" t="s">
        <v>126</v>
      </c>
      <c r="C50" t="s">
        <v>10</v>
      </c>
      <c r="D50">
        <v>3588</v>
      </c>
      <c r="E50">
        <v>1146954</v>
      </c>
      <c r="F50" s="2">
        <v>44202</v>
      </c>
      <c r="G50" s="2">
        <v>44205</v>
      </c>
      <c r="H50">
        <v>3588</v>
      </c>
      <c r="I50">
        <f t="shared" si="0"/>
        <v>3</v>
      </c>
      <c r="J50">
        <v>1146954</v>
      </c>
    </row>
    <row r="51" spans="1:10" x14ac:dyDescent="0.2">
      <c r="A51" t="s">
        <v>130</v>
      </c>
      <c r="B51" t="s">
        <v>126</v>
      </c>
      <c r="C51" t="s">
        <v>10</v>
      </c>
      <c r="D51">
        <v>3588</v>
      </c>
      <c r="E51">
        <v>488493</v>
      </c>
      <c r="F51" s="2">
        <v>44202</v>
      </c>
      <c r="G51" s="2">
        <v>44205</v>
      </c>
      <c r="H51">
        <v>3588</v>
      </c>
      <c r="I51">
        <f t="shared" si="0"/>
        <v>3</v>
      </c>
      <c r="J51">
        <v>488493</v>
      </c>
    </row>
    <row r="52" spans="1:10" x14ac:dyDescent="0.2">
      <c r="A52" t="s">
        <v>131</v>
      </c>
      <c r="B52" t="s">
        <v>9</v>
      </c>
      <c r="C52" t="s">
        <v>10</v>
      </c>
      <c r="D52">
        <v>3518</v>
      </c>
      <c r="E52">
        <v>1305894</v>
      </c>
      <c r="F52" s="2">
        <v>44244</v>
      </c>
      <c r="G52" s="2">
        <v>44287</v>
      </c>
      <c r="H52">
        <v>3518</v>
      </c>
      <c r="I52">
        <f t="shared" si="0"/>
        <v>43</v>
      </c>
      <c r="J52">
        <v>1305894</v>
      </c>
    </row>
    <row r="53" spans="1:10" x14ac:dyDescent="0.2">
      <c r="A53" t="s">
        <v>132</v>
      </c>
      <c r="B53" t="s">
        <v>133</v>
      </c>
      <c r="C53" t="s">
        <v>10</v>
      </c>
      <c r="D53">
        <v>3513</v>
      </c>
      <c r="E53">
        <v>1373483</v>
      </c>
      <c r="F53" s="2">
        <v>44225</v>
      </c>
      <c r="G53" s="2">
        <v>44227</v>
      </c>
      <c r="H53">
        <v>3513</v>
      </c>
      <c r="I53">
        <f t="shared" si="0"/>
        <v>2</v>
      </c>
      <c r="J53">
        <v>1373483</v>
      </c>
    </row>
    <row r="54" spans="1:10" x14ac:dyDescent="0.2">
      <c r="A54" t="s">
        <v>136</v>
      </c>
      <c r="B54" t="s">
        <v>31</v>
      </c>
      <c r="C54" t="s">
        <v>10</v>
      </c>
      <c r="D54">
        <v>3410</v>
      </c>
      <c r="E54">
        <v>297042</v>
      </c>
      <c r="F54" s="2">
        <v>44239</v>
      </c>
      <c r="G54" s="2">
        <v>44257</v>
      </c>
      <c r="H54">
        <v>3410</v>
      </c>
      <c r="I54">
        <f t="shared" si="0"/>
        <v>18</v>
      </c>
      <c r="J54">
        <v>297042</v>
      </c>
    </row>
    <row r="55" spans="1:10" x14ac:dyDescent="0.2">
      <c r="A55" t="s">
        <v>137</v>
      </c>
      <c r="B55" t="s">
        <v>138</v>
      </c>
      <c r="C55" t="s">
        <v>10</v>
      </c>
      <c r="D55">
        <v>3392</v>
      </c>
      <c r="E55">
        <v>1221378</v>
      </c>
      <c r="F55" s="2">
        <v>44235</v>
      </c>
      <c r="G55" s="2">
        <v>44254</v>
      </c>
      <c r="H55">
        <v>3392</v>
      </c>
      <c r="I55">
        <f t="shared" si="0"/>
        <v>19</v>
      </c>
      <c r="J55">
        <v>1221378</v>
      </c>
    </row>
    <row r="56" spans="1:10" x14ac:dyDescent="0.2">
      <c r="A56" t="s">
        <v>139</v>
      </c>
      <c r="B56" t="s">
        <v>140</v>
      </c>
      <c r="C56" t="s">
        <v>61</v>
      </c>
      <c r="D56">
        <v>3351</v>
      </c>
      <c r="E56">
        <v>389408</v>
      </c>
      <c r="F56" s="2">
        <v>44228</v>
      </c>
      <c r="G56" s="2">
        <v>44287</v>
      </c>
      <c r="H56">
        <v>3351</v>
      </c>
      <c r="I56">
        <f t="shared" si="0"/>
        <v>59</v>
      </c>
      <c r="J56">
        <v>389408</v>
      </c>
    </row>
    <row r="57" spans="1:10" x14ac:dyDescent="0.2">
      <c r="A57" t="s">
        <v>141</v>
      </c>
      <c r="B57" t="s">
        <v>142</v>
      </c>
      <c r="C57" t="s">
        <v>10</v>
      </c>
      <c r="D57">
        <v>3312</v>
      </c>
      <c r="E57">
        <v>1165589</v>
      </c>
      <c r="F57" s="2">
        <v>44181</v>
      </c>
      <c r="G57" s="2">
        <v>44243</v>
      </c>
      <c r="H57">
        <v>3312</v>
      </c>
      <c r="I57">
        <f t="shared" si="0"/>
        <v>62</v>
      </c>
      <c r="J57">
        <v>1165589</v>
      </c>
    </row>
    <row r="58" spans="1:10" x14ac:dyDescent="0.2">
      <c r="A58" t="s">
        <v>143</v>
      </c>
      <c r="B58" t="s">
        <v>144</v>
      </c>
      <c r="C58" t="s">
        <v>10</v>
      </c>
      <c r="D58">
        <v>3193</v>
      </c>
      <c r="E58">
        <v>293781</v>
      </c>
      <c r="F58" s="2">
        <v>44197</v>
      </c>
      <c r="G58" s="2">
        <v>44201</v>
      </c>
      <c r="H58">
        <v>3193</v>
      </c>
      <c r="I58">
        <f t="shared" si="0"/>
        <v>4</v>
      </c>
      <c r="J58">
        <v>293781</v>
      </c>
    </row>
    <row r="59" spans="1:10" x14ac:dyDescent="0.2">
      <c r="A59" t="s">
        <v>147</v>
      </c>
      <c r="B59" t="s">
        <v>148</v>
      </c>
      <c r="C59" t="s">
        <v>19</v>
      </c>
      <c r="D59">
        <v>3023</v>
      </c>
      <c r="E59">
        <v>702611</v>
      </c>
      <c r="F59" s="2">
        <v>44221</v>
      </c>
      <c r="G59" s="2">
        <v>44255</v>
      </c>
      <c r="H59">
        <v>3023</v>
      </c>
      <c r="I59">
        <f t="shared" si="0"/>
        <v>34</v>
      </c>
      <c r="J59">
        <v>702611</v>
      </c>
    </row>
    <row r="60" spans="1:10" x14ac:dyDescent="0.2">
      <c r="A60" t="s">
        <v>151</v>
      </c>
      <c r="B60" t="s">
        <v>152</v>
      </c>
      <c r="C60" t="s">
        <v>10</v>
      </c>
      <c r="D60">
        <v>2919</v>
      </c>
      <c r="E60">
        <v>1026274</v>
      </c>
      <c r="F60" s="2">
        <v>44235</v>
      </c>
      <c r="G60" s="2">
        <v>44254</v>
      </c>
      <c r="H60">
        <v>2919</v>
      </c>
      <c r="I60">
        <f t="shared" si="0"/>
        <v>19</v>
      </c>
      <c r="J60">
        <v>1026274</v>
      </c>
    </row>
    <row r="61" spans="1:10" x14ac:dyDescent="0.2">
      <c r="A61" t="s">
        <v>153</v>
      </c>
      <c r="B61" t="s">
        <v>154</v>
      </c>
      <c r="C61" t="s">
        <v>10</v>
      </c>
      <c r="D61">
        <v>2918</v>
      </c>
      <c r="E61">
        <v>190613</v>
      </c>
      <c r="F61" s="2">
        <v>44231</v>
      </c>
      <c r="G61" s="2">
        <v>44256</v>
      </c>
      <c r="H61">
        <v>2918</v>
      </c>
      <c r="I61">
        <f t="shared" si="0"/>
        <v>25</v>
      </c>
      <c r="J61">
        <v>190613</v>
      </c>
    </row>
    <row r="62" spans="1:10" x14ac:dyDescent="0.2">
      <c r="A62" s="1" t="s">
        <v>156</v>
      </c>
      <c r="B62" t="s">
        <v>157</v>
      </c>
      <c r="C62" t="s">
        <v>10</v>
      </c>
      <c r="D62">
        <v>2769</v>
      </c>
      <c r="E62">
        <v>777058</v>
      </c>
      <c r="F62" s="2">
        <v>44237</v>
      </c>
      <c r="G62" s="2">
        <v>44258</v>
      </c>
      <c r="H62">
        <v>2769</v>
      </c>
      <c r="I62">
        <f t="shared" si="0"/>
        <v>21</v>
      </c>
      <c r="J62">
        <v>777058</v>
      </c>
    </row>
    <row r="63" spans="1:10" x14ac:dyDescent="0.2">
      <c r="A63" t="s">
        <v>160</v>
      </c>
      <c r="B63" t="s">
        <v>161</v>
      </c>
      <c r="C63" t="s">
        <v>10</v>
      </c>
      <c r="D63">
        <v>2488</v>
      </c>
      <c r="E63">
        <v>720463</v>
      </c>
      <c r="F63" s="2">
        <v>44235</v>
      </c>
      <c r="G63" s="2">
        <v>44254</v>
      </c>
      <c r="H63">
        <v>2488</v>
      </c>
      <c r="I63">
        <f t="shared" si="0"/>
        <v>19</v>
      </c>
      <c r="J63">
        <v>720463</v>
      </c>
    </row>
    <row r="64" spans="1:10" x14ac:dyDescent="0.2">
      <c r="A64" t="s">
        <v>162</v>
      </c>
      <c r="B64" t="s">
        <v>31</v>
      </c>
      <c r="C64" t="s">
        <v>10</v>
      </c>
      <c r="D64">
        <v>2475</v>
      </c>
      <c r="E64">
        <v>213913</v>
      </c>
      <c r="F64" s="2">
        <v>44239</v>
      </c>
      <c r="G64" s="2">
        <v>44257</v>
      </c>
      <c r="H64">
        <v>2475</v>
      </c>
      <c r="I64">
        <f t="shared" si="0"/>
        <v>18</v>
      </c>
      <c r="J64">
        <v>213913</v>
      </c>
    </row>
    <row r="65" spans="1:10" x14ac:dyDescent="0.2">
      <c r="A65" t="s">
        <v>163</v>
      </c>
      <c r="B65" t="s">
        <v>164</v>
      </c>
      <c r="C65" t="s">
        <v>10</v>
      </c>
      <c r="D65">
        <v>2472</v>
      </c>
      <c r="E65">
        <v>334147</v>
      </c>
      <c r="F65" s="2">
        <v>44229</v>
      </c>
      <c r="G65" s="2">
        <v>44259</v>
      </c>
      <c r="H65">
        <v>2472</v>
      </c>
      <c r="I65">
        <f t="shared" si="0"/>
        <v>30</v>
      </c>
      <c r="J65">
        <v>334147</v>
      </c>
    </row>
    <row r="66" spans="1:10" x14ac:dyDescent="0.2">
      <c r="A66" t="s">
        <v>167</v>
      </c>
      <c r="B66" t="s">
        <v>168</v>
      </c>
      <c r="C66" t="s">
        <v>10</v>
      </c>
      <c r="D66">
        <v>2456</v>
      </c>
      <c r="E66">
        <v>168207</v>
      </c>
      <c r="F66" s="2">
        <v>44230</v>
      </c>
      <c r="G66" s="2">
        <v>44256</v>
      </c>
      <c r="H66">
        <v>2456</v>
      </c>
      <c r="I66">
        <f t="shared" ref="I66:I129" si="1">G66-F66</f>
        <v>26</v>
      </c>
      <c r="J66">
        <v>168207</v>
      </c>
    </row>
    <row r="67" spans="1:10" x14ac:dyDescent="0.2">
      <c r="A67" t="s">
        <v>169</v>
      </c>
      <c r="B67" t="s">
        <v>170</v>
      </c>
      <c r="C67" t="s">
        <v>10</v>
      </c>
      <c r="D67">
        <v>2437</v>
      </c>
      <c r="E67">
        <v>151379</v>
      </c>
      <c r="F67" s="2">
        <v>44231</v>
      </c>
      <c r="G67" s="2">
        <v>44256</v>
      </c>
      <c r="H67">
        <v>2437</v>
      </c>
      <c r="I67">
        <f t="shared" si="1"/>
        <v>25</v>
      </c>
      <c r="J67">
        <v>151379</v>
      </c>
    </row>
    <row r="68" spans="1:10" x14ac:dyDescent="0.2">
      <c r="A68" t="s">
        <v>171</v>
      </c>
      <c r="B68" t="s">
        <v>31</v>
      </c>
      <c r="C68" t="s">
        <v>10</v>
      </c>
      <c r="D68">
        <v>2362</v>
      </c>
      <c r="E68">
        <v>549218</v>
      </c>
      <c r="F68" s="2">
        <v>44239</v>
      </c>
      <c r="G68" s="2">
        <v>44257</v>
      </c>
      <c r="H68">
        <v>2362</v>
      </c>
      <c r="I68">
        <f t="shared" si="1"/>
        <v>18</v>
      </c>
      <c r="J68">
        <v>549218</v>
      </c>
    </row>
    <row r="69" spans="1:10" x14ac:dyDescent="0.2">
      <c r="A69" t="s">
        <v>173</v>
      </c>
      <c r="B69" t="s">
        <v>174</v>
      </c>
      <c r="C69" t="s">
        <v>10</v>
      </c>
      <c r="D69">
        <v>2303</v>
      </c>
      <c r="E69">
        <v>199754</v>
      </c>
      <c r="F69" s="2">
        <v>44239</v>
      </c>
      <c r="G69" s="2">
        <v>44257</v>
      </c>
      <c r="H69">
        <v>2303</v>
      </c>
      <c r="I69">
        <f t="shared" si="1"/>
        <v>18</v>
      </c>
      <c r="J69">
        <v>199754</v>
      </c>
    </row>
    <row r="70" spans="1:10" x14ac:dyDescent="0.2">
      <c r="A70" t="s">
        <v>175</v>
      </c>
      <c r="B70" t="s">
        <v>176</v>
      </c>
      <c r="C70" t="s">
        <v>10</v>
      </c>
      <c r="D70">
        <v>2292</v>
      </c>
      <c r="E70">
        <v>526488</v>
      </c>
      <c r="F70" s="2">
        <v>44235</v>
      </c>
      <c r="G70" s="2">
        <v>44254</v>
      </c>
      <c r="H70">
        <v>2292</v>
      </c>
      <c r="I70">
        <f t="shared" si="1"/>
        <v>19</v>
      </c>
      <c r="J70">
        <v>526488</v>
      </c>
    </row>
    <row r="71" spans="1:10" x14ac:dyDescent="0.2">
      <c r="A71" t="s">
        <v>177</v>
      </c>
      <c r="B71" t="s">
        <v>58</v>
      </c>
      <c r="C71" t="s">
        <v>10</v>
      </c>
      <c r="D71">
        <v>2283</v>
      </c>
      <c r="E71">
        <v>531051</v>
      </c>
      <c r="F71" s="2">
        <v>44239</v>
      </c>
      <c r="G71" s="2">
        <v>44257</v>
      </c>
      <c r="H71">
        <v>2283</v>
      </c>
      <c r="I71">
        <f t="shared" si="1"/>
        <v>18</v>
      </c>
      <c r="J71">
        <v>531051</v>
      </c>
    </row>
    <row r="72" spans="1:10" x14ac:dyDescent="0.2">
      <c r="A72" s="1" t="s">
        <v>178</v>
      </c>
      <c r="B72" t="s">
        <v>179</v>
      </c>
      <c r="C72" t="s">
        <v>10</v>
      </c>
      <c r="D72">
        <v>2217</v>
      </c>
      <c r="E72">
        <v>148465</v>
      </c>
      <c r="F72" s="2">
        <v>44230</v>
      </c>
      <c r="G72" s="2">
        <v>44256</v>
      </c>
      <c r="H72">
        <v>2217</v>
      </c>
      <c r="I72">
        <f t="shared" si="1"/>
        <v>26</v>
      </c>
      <c r="J72">
        <v>148465</v>
      </c>
    </row>
    <row r="73" spans="1:10" x14ac:dyDescent="0.2">
      <c r="A73" t="s">
        <v>180</v>
      </c>
      <c r="B73" t="s">
        <v>181</v>
      </c>
      <c r="C73" t="s">
        <v>10</v>
      </c>
      <c r="D73">
        <v>2150</v>
      </c>
      <c r="E73">
        <v>652062</v>
      </c>
      <c r="F73" s="2">
        <v>44181</v>
      </c>
      <c r="G73" s="2">
        <v>44257</v>
      </c>
      <c r="H73">
        <v>2150</v>
      </c>
      <c r="I73">
        <f t="shared" si="1"/>
        <v>76</v>
      </c>
      <c r="J73">
        <v>652062</v>
      </c>
    </row>
    <row r="74" spans="1:10" x14ac:dyDescent="0.2">
      <c r="A74" t="s">
        <v>183</v>
      </c>
      <c r="B74" t="s">
        <v>184</v>
      </c>
      <c r="C74" t="s">
        <v>10</v>
      </c>
      <c r="D74">
        <v>2112</v>
      </c>
      <c r="E74">
        <v>762454</v>
      </c>
      <c r="F74" s="2">
        <v>44235</v>
      </c>
      <c r="G74" s="2">
        <v>44254</v>
      </c>
      <c r="H74">
        <v>2112</v>
      </c>
      <c r="I74">
        <f t="shared" si="1"/>
        <v>19</v>
      </c>
      <c r="J74">
        <v>762454</v>
      </c>
    </row>
    <row r="75" spans="1:10" x14ac:dyDescent="0.2">
      <c r="A75" t="s">
        <v>185</v>
      </c>
      <c r="B75" t="s">
        <v>58</v>
      </c>
      <c r="C75" t="s">
        <v>10</v>
      </c>
      <c r="D75">
        <v>2112</v>
      </c>
      <c r="E75">
        <v>184408</v>
      </c>
      <c r="F75" s="2">
        <v>44239</v>
      </c>
      <c r="G75" s="2">
        <v>44257</v>
      </c>
      <c r="H75">
        <v>2112</v>
      </c>
      <c r="I75">
        <f t="shared" si="1"/>
        <v>18</v>
      </c>
      <c r="J75">
        <v>184408</v>
      </c>
    </row>
    <row r="76" spans="1:10" x14ac:dyDescent="0.2">
      <c r="A76" t="s">
        <v>186</v>
      </c>
      <c r="B76" t="s">
        <v>187</v>
      </c>
      <c r="C76" t="s">
        <v>10</v>
      </c>
      <c r="D76">
        <v>2079</v>
      </c>
      <c r="E76">
        <v>139766</v>
      </c>
      <c r="F76" s="2">
        <v>44230</v>
      </c>
      <c r="G76" s="2">
        <v>44256</v>
      </c>
      <c r="H76">
        <v>2079</v>
      </c>
      <c r="I76">
        <f t="shared" si="1"/>
        <v>26</v>
      </c>
      <c r="J76">
        <v>139766</v>
      </c>
    </row>
    <row r="77" spans="1:10" x14ac:dyDescent="0.2">
      <c r="A77" t="s">
        <v>188</v>
      </c>
      <c r="B77" t="s">
        <v>189</v>
      </c>
      <c r="C77" t="s">
        <v>10</v>
      </c>
      <c r="D77">
        <v>2000</v>
      </c>
      <c r="E77">
        <v>1333517</v>
      </c>
      <c r="F77" s="2">
        <v>44238</v>
      </c>
      <c r="G77" s="2">
        <v>44249</v>
      </c>
      <c r="H77">
        <v>2000</v>
      </c>
      <c r="I77">
        <f t="shared" si="1"/>
        <v>11</v>
      </c>
      <c r="J77">
        <v>1333517</v>
      </c>
    </row>
    <row r="78" spans="1:10" x14ac:dyDescent="0.2">
      <c r="A78" t="s">
        <v>192</v>
      </c>
      <c r="B78" t="s">
        <v>193</v>
      </c>
      <c r="C78" t="s">
        <v>10</v>
      </c>
      <c r="D78">
        <v>2000</v>
      </c>
      <c r="E78">
        <v>1115009</v>
      </c>
      <c r="F78" s="2">
        <v>44238</v>
      </c>
      <c r="G78" s="2">
        <v>44249</v>
      </c>
      <c r="H78">
        <v>2000</v>
      </c>
      <c r="I78">
        <f t="shared" si="1"/>
        <v>11</v>
      </c>
      <c r="J78">
        <v>1115009</v>
      </c>
    </row>
    <row r="79" spans="1:10" x14ac:dyDescent="0.2">
      <c r="A79" t="s">
        <v>196</v>
      </c>
      <c r="B79" t="s">
        <v>148</v>
      </c>
      <c r="C79" t="s">
        <v>19</v>
      </c>
      <c r="D79">
        <v>1802</v>
      </c>
      <c r="E79">
        <v>461286</v>
      </c>
      <c r="F79" s="2">
        <v>44221</v>
      </c>
      <c r="G79" s="2">
        <v>44255</v>
      </c>
      <c r="H79">
        <v>1802</v>
      </c>
      <c r="I79">
        <f t="shared" si="1"/>
        <v>34</v>
      </c>
      <c r="J79">
        <v>461286</v>
      </c>
    </row>
    <row r="80" spans="1:10" x14ac:dyDescent="0.2">
      <c r="A80" s="1" t="s">
        <v>197</v>
      </c>
      <c r="B80" t="s">
        <v>198</v>
      </c>
      <c r="C80" t="s">
        <v>10</v>
      </c>
      <c r="D80">
        <v>1781</v>
      </c>
      <c r="E80">
        <v>548869</v>
      </c>
      <c r="F80" s="2">
        <v>44181</v>
      </c>
      <c r="G80" s="2">
        <v>44243</v>
      </c>
      <c r="H80">
        <v>1781</v>
      </c>
      <c r="I80">
        <f t="shared" si="1"/>
        <v>62</v>
      </c>
      <c r="J80">
        <v>548869</v>
      </c>
    </row>
    <row r="81" spans="1:10" x14ac:dyDescent="0.2">
      <c r="A81" t="s">
        <v>199</v>
      </c>
      <c r="B81" t="s">
        <v>200</v>
      </c>
      <c r="C81" t="s">
        <v>10</v>
      </c>
      <c r="D81">
        <v>1760</v>
      </c>
      <c r="E81">
        <v>147984</v>
      </c>
      <c r="F81" s="2">
        <v>44229</v>
      </c>
      <c r="G81" s="2">
        <v>44239</v>
      </c>
      <c r="H81">
        <v>1760</v>
      </c>
      <c r="I81">
        <f t="shared" si="1"/>
        <v>10</v>
      </c>
      <c r="J81">
        <v>147984</v>
      </c>
    </row>
    <row r="82" spans="1:10" x14ac:dyDescent="0.2">
      <c r="A82" t="s">
        <v>203</v>
      </c>
      <c r="B82" t="s">
        <v>204</v>
      </c>
      <c r="C82" t="s">
        <v>10</v>
      </c>
      <c r="D82">
        <v>1757</v>
      </c>
      <c r="E82">
        <v>107101</v>
      </c>
      <c r="F82" s="2">
        <v>44231</v>
      </c>
      <c r="G82" s="2">
        <v>44256</v>
      </c>
      <c r="H82">
        <v>1757</v>
      </c>
      <c r="I82">
        <f t="shared" si="1"/>
        <v>25</v>
      </c>
      <c r="J82">
        <v>107101</v>
      </c>
    </row>
    <row r="83" spans="1:10" x14ac:dyDescent="0.2">
      <c r="A83" t="s">
        <v>205</v>
      </c>
      <c r="B83" t="s">
        <v>206</v>
      </c>
      <c r="C83" t="s">
        <v>10</v>
      </c>
      <c r="D83">
        <v>1756</v>
      </c>
      <c r="E83">
        <v>308108</v>
      </c>
      <c r="F83" s="2">
        <v>44188</v>
      </c>
      <c r="G83" s="2">
        <v>44201</v>
      </c>
      <c r="H83">
        <v>1756</v>
      </c>
      <c r="I83">
        <f t="shared" si="1"/>
        <v>13</v>
      </c>
      <c r="J83">
        <v>308108</v>
      </c>
    </row>
    <row r="84" spans="1:10" x14ac:dyDescent="0.2">
      <c r="A84" t="s">
        <v>209</v>
      </c>
      <c r="B84" t="s">
        <v>210</v>
      </c>
      <c r="C84" t="s">
        <v>10</v>
      </c>
      <c r="D84">
        <v>1712</v>
      </c>
      <c r="E84">
        <v>254842</v>
      </c>
      <c r="F84" s="2">
        <v>44229</v>
      </c>
      <c r="G84" s="2">
        <v>44259</v>
      </c>
      <c r="H84">
        <v>1712</v>
      </c>
      <c r="I84">
        <f t="shared" si="1"/>
        <v>30</v>
      </c>
      <c r="J84">
        <v>254842</v>
      </c>
    </row>
    <row r="85" spans="1:10" x14ac:dyDescent="0.2">
      <c r="A85" t="s">
        <v>211</v>
      </c>
      <c r="B85" t="s">
        <v>212</v>
      </c>
      <c r="C85" t="s">
        <v>10</v>
      </c>
      <c r="D85">
        <v>1610</v>
      </c>
      <c r="E85">
        <v>504952</v>
      </c>
      <c r="F85" s="2">
        <v>44210</v>
      </c>
      <c r="G85" s="2">
        <v>44256</v>
      </c>
      <c r="H85">
        <v>1610</v>
      </c>
      <c r="I85">
        <f t="shared" si="1"/>
        <v>46</v>
      </c>
      <c r="J85">
        <v>504952</v>
      </c>
    </row>
    <row r="86" spans="1:10" x14ac:dyDescent="0.2">
      <c r="A86" t="s">
        <v>214</v>
      </c>
      <c r="B86" t="s">
        <v>215</v>
      </c>
      <c r="C86" t="s">
        <v>10</v>
      </c>
      <c r="D86">
        <v>1605</v>
      </c>
      <c r="E86">
        <v>239956</v>
      </c>
      <c r="F86" s="2">
        <v>44229</v>
      </c>
      <c r="G86" s="2">
        <v>44259</v>
      </c>
      <c r="H86">
        <v>1605</v>
      </c>
      <c r="I86">
        <f t="shared" si="1"/>
        <v>30</v>
      </c>
      <c r="J86">
        <v>239956</v>
      </c>
    </row>
    <row r="87" spans="1:10" x14ac:dyDescent="0.2">
      <c r="A87" t="s">
        <v>216</v>
      </c>
      <c r="B87" t="s">
        <v>217</v>
      </c>
      <c r="C87" t="s">
        <v>218</v>
      </c>
      <c r="D87">
        <v>1559</v>
      </c>
      <c r="E87">
        <v>721611</v>
      </c>
      <c r="F87" s="2">
        <v>44214</v>
      </c>
      <c r="G87" s="2">
        <v>44241</v>
      </c>
      <c r="H87">
        <v>1559</v>
      </c>
      <c r="I87">
        <f t="shared" si="1"/>
        <v>27</v>
      </c>
      <c r="J87">
        <v>721611</v>
      </c>
    </row>
    <row r="88" spans="1:10" x14ac:dyDescent="0.2">
      <c r="A88" t="s">
        <v>221</v>
      </c>
      <c r="B88" t="s">
        <v>222</v>
      </c>
      <c r="C88" t="s">
        <v>10</v>
      </c>
      <c r="D88">
        <v>1534</v>
      </c>
      <c r="E88">
        <v>90622</v>
      </c>
      <c r="F88" s="2">
        <v>44197</v>
      </c>
      <c r="G88" s="2">
        <v>44201</v>
      </c>
      <c r="H88">
        <v>1534</v>
      </c>
      <c r="I88">
        <f t="shared" si="1"/>
        <v>4</v>
      </c>
      <c r="J88">
        <v>90622</v>
      </c>
    </row>
    <row r="89" spans="1:10" x14ac:dyDescent="0.2">
      <c r="A89" t="s">
        <v>223</v>
      </c>
      <c r="B89" t="s">
        <v>224</v>
      </c>
      <c r="C89" t="s">
        <v>10</v>
      </c>
      <c r="D89">
        <v>1500</v>
      </c>
      <c r="E89">
        <v>300871</v>
      </c>
      <c r="F89" s="2">
        <v>44212</v>
      </c>
      <c r="G89" s="2">
        <v>44227</v>
      </c>
      <c r="H89">
        <v>1500</v>
      </c>
      <c r="I89">
        <f t="shared" si="1"/>
        <v>15</v>
      </c>
      <c r="J89">
        <v>300871</v>
      </c>
    </row>
    <row r="90" spans="1:10" x14ac:dyDescent="0.2">
      <c r="A90" t="s">
        <v>227</v>
      </c>
      <c r="B90" t="s">
        <v>224</v>
      </c>
      <c r="C90" t="s">
        <v>10</v>
      </c>
      <c r="D90">
        <v>1500</v>
      </c>
      <c r="E90">
        <v>853541</v>
      </c>
      <c r="F90" s="2">
        <v>44212</v>
      </c>
      <c r="G90" s="2">
        <v>44227</v>
      </c>
      <c r="H90">
        <v>1500</v>
      </c>
      <c r="I90">
        <f t="shared" si="1"/>
        <v>15</v>
      </c>
      <c r="J90">
        <v>853541</v>
      </c>
    </row>
    <row r="91" spans="1:10" x14ac:dyDescent="0.2">
      <c r="A91" t="s">
        <v>228</v>
      </c>
      <c r="B91" t="s">
        <v>229</v>
      </c>
      <c r="C91" t="s">
        <v>10</v>
      </c>
      <c r="D91">
        <v>1486</v>
      </c>
      <c r="E91">
        <v>554390</v>
      </c>
      <c r="F91" s="2">
        <v>44225</v>
      </c>
      <c r="G91" s="2">
        <v>44227</v>
      </c>
      <c r="H91">
        <v>1486</v>
      </c>
      <c r="I91">
        <f t="shared" si="1"/>
        <v>2</v>
      </c>
      <c r="J91">
        <v>554390</v>
      </c>
    </row>
    <row r="92" spans="1:10" x14ac:dyDescent="0.2">
      <c r="A92" t="s">
        <v>230</v>
      </c>
      <c r="B92" t="s">
        <v>231</v>
      </c>
      <c r="C92" t="s">
        <v>10</v>
      </c>
      <c r="D92">
        <v>1461</v>
      </c>
      <c r="E92">
        <v>207372</v>
      </c>
      <c r="F92" s="2">
        <v>44229</v>
      </c>
      <c r="G92" s="2">
        <v>44259</v>
      </c>
      <c r="H92">
        <v>1461</v>
      </c>
      <c r="I92">
        <f t="shared" si="1"/>
        <v>30</v>
      </c>
      <c r="J92">
        <v>207372</v>
      </c>
    </row>
    <row r="93" spans="1:10" x14ac:dyDescent="0.2">
      <c r="A93" t="s">
        <v>232</v>
      </c>
      <c r="B93" t="s">
        <v>233</v>
      </c>
      <c r="C93" t="s">
        <v>10</v>
      </c>
      <c r="D93">
        <v>1400</v>
      </c>
      <c r="E93">
        <v>433864</v>
      </c>
      <c r="F93" s="2">
        <v>44236</v>
      </c>
      <c r="G93" s="2">
        <v>44256</v>
      </c>
      <c r="H93">
        <v>1400</v>
      </c>
      <c r="I93">
        <f t="shared" si="1"/>
        <v>20</v>
      </c>
      <c r="J93">
        <v>433864</v>
      </c>
    </row>
    <row r="94" spans="1:10" x14ac:dyDescent="0.2">
      <c r="A94" t="s">
        <v>236</v>
      </c>
      <c r="B94" t="s">
        <v>237</v>
      </c>
      <c r="C94" t="s">
        <v>10</v>
      </c>
      <c r="D94">
        <v>1391</v>
      </c>
      <c r="E94">
        <v>145249</v>
      </c>
      <c r="F94" s="2">
        <v>44211</v>
      </c>
      <c r="G94" s="2">
        <v>44228</v>
      </c>
      <c r="H94">
        <v>1391</v>
      </c>
      <c r="I94">
        <f t="shared" si="1"/>
        <v>17</v>
      </c>
      <c r="J94">
        <v>145249</v>
      </c>
    </row>
    <row r="95" spans="1:10" x14ac:dyDescent="0.2">
      <c r="A95" t="s">
        <v>238</v>
      </c>
      <c r="B95" t="s">
        <v>239</v>
      </c>
      <c r="C95" t="s">
        <v>10</v>
      </c>
      <c r="D95">
        <v>1368</v>
      </c>
      <c r="E95">
        <v>374036</v>
      </c>
      <c r="F95" s="2">
        <v>44235</v>
      </c>
      <c r="G95" s="2">
        <v>44254</v>
      </c>
      <c r="H95">
        <v>1368</v>
      </c>
      <c r="I95">
        <f t="shared" si="1"/>
        <v>19</v>
      </c>
      <c r="J95">
        <v>374036</v>
      </c>
    </row>
    <row r="96" spans="1:10" x14ac:dyDescent="0.2">
      <c r="A96" s="1" t="s">
        <v>240</v>
      </c>
      <c r="B96" t="s">
        <v>241</v>
      </c>
      <c r="C96" t="s">
        <v>10</v>
      </c>
      <c r="D96">
        <v>1344</v>
      </c>
      <c r="E96">
        <v>219366</v>
      </c>
      <c r="F96" s="2">
        <v>44235</v>
      </c>
      <c r="G96" s="2">
        <v>44257</v>
      </c>
      <c r="H96">
        <v>1344</v>
      </c>
      <c r="I96">
        <f t="shared" si="1"/>
        <v>22</v>
      </c>
      <c r="J96">
        <v>219366</v>
      </c>
    </row>
    <row r="97" spans="1:10" x14ac:dyDescent="0.2">
      <c r="A97" t="s">
        <v>243</v>
      </c>
      <c r="B97" t="s">
        <v>244</v>
      </c>
      <c r="C97" t="s">
        <v>10</v>
      </c>
      <c r="D97">
        <v>1330</v>
      </c>
      <c r="E97">
        <v>202689</v>
      </c>
      <c r="F97" s="2">
        <v>44197</v>
      </c>
      <c r="G97" s="2">
        <v>44201</v>
      </c>
      <c r="H97">
        <v>1330</v>
      </c>
      <c r="I97">
        <f t="shared" si="1"/>
        <v>4</v>
      </c>
      <c r="J97">
        <v>202689</v>
      </c>
    </row>
    <row r="98" spans="1:10" x14ac:dyDescent="0.2">
      <c r="A98" t="s">
        <v>246</v>
      </c>
      <c r="B98" t="s">
        <v>247</v>
      </c>
      <c r="C98" t="s">
        <v>10</v>
      </c>
      <c r="D98">
        <v>1309</v>
      </c>
      <c r="E98">
        <v>84626</v>
      </c>
      <c r="F98" s="2">
        <v>44231</v>
      </c>
      <c r="G98" s="2">
        <v>44256</v>
      </c>
      <c r="H98">
        <v>1309</v>
      </c>
      <c r="I98">
        <f t="shared" si="1"/>
        <v>25</v>
      </c>
      <c r="J98">
        <v>84626</v>
      </c>
    </row>
    <row r="99" spans="1:10" x14ac:dyDescent="0.2">
      <c r="A99" t="s">
        <v>248</v>
      </c>
      <c r="B99" t="s">
        <v>249</v>
      </c>
      <c r="C99" t="s">
        <v>10</v>
      </c>
      <c r="D99">
        <v>1264</v>
      </c>
      <c r="E99">
        <v>152125</v>
      </c>
      <c r="F99" s="2">
        <v>44188</v>
      </c>
      <c r="G99" s="2">
        <v>44201</v>
      </c>
      <c r="H99">
        <v>1264</v>
      </c>
      <c r="I99">
        <f t="shared" si="1"/>
        <v>13</v>
      </c>
      <c r="J99">
        <v>152125</v>
      </c>
    </row>
    <row r="100" spans="1:10" x14ac:dyDescent="0.2">
      <c r="A100" t="s">
        <v>250</v>
      </c>
      <c r="B100" t="s">
        <v>237</v>
      </c>
      <c r="C100" t="s">
        <v>10</v>
      </c>
      <c r="D100">
        <v>1157</v>
      </c>
      <c r="E100">
        <v>121197</v>
      </c>
      <c r="F100" s="2">
        <v>44211</v>
      </c>
      <c r="G100" s="2">
        <v>44228</v>
      </c>
      <c r="H100">
        <v>1157</v>
      </c>
      <c r="I100">
        <f t="shared" si="1"/>
        <v>17</v>
      </c>
      <c r="J100">
        <v>121197</v>
      </c>
    </row>
    <row r="101" spans="1:10" x14ac:dyDescent="0.2">
      <c r="A101" t="s">
        <v>251</v>
      </c>
      <c r="B101" t="s">
        <v>252</v>
      </c>
      <c r="C101" t="s">
        <v>10</v>
      </c>
      <c r="D101">
        <v>1156</v>
      </c>
      <c r="E101">
        <v>281697</v>
      </c>
      <c r="F101" s="2">
        <v>44235</v>
      </c>
      <c r="G101" s="2">
        <v>44257</v>
      </c>
      <c r="H101">
        <v>1156</v>
      </c>
      <c r="I101">
        <f t="shared" si="1"/>
        <v>22</v>
      </c>
      <c r="J101">
        <v>281697</v>
      </c>
    </row>
    <row r="102" spans="1:10" x14ac:dyDescent="0.2">
      <c r="A102" t="s">
        <v>254</v>
      </c>
      <c r="B102" t="s">
        <v>174</v>
      </c>
      <c r="C102" t="s">
        <v>10</v>
      </c>
      <c r="D102">
        <v>1121</v>
      </c>
      <c r="E102">
        <v>439931</v>
      </c>
      <c r="F102" s="2">
        <v>44239</v>
      </c>
      <c r="G102" s="2">
        <v>44257</v>
      </c>
      <c r="H102">
        <v>1121</v>
      </c>
      <c r="I102">
        <f t="shared" si="1"/>
        <v>18</v>
      </c>
      <c r="J102">
        <v>439931</v>
      </c>
    </row>
    <row r="103" spans="1:10" x14ac:dyDescent="0.2">
      <c r="A103" t="s">
        <v>255</v>
      </c>
      <c r="B103" t="s">
        <v>58</v>
      </c>
      <c r="C103" t="s">
        <v>10</v>
      </c>
      <c r="D103">
        <v>1089</v>
      </c>
      <c r="E103">
        <v>94400</v>
      </c>
      <c r="F103" s="2">
        <v>44239</v>
      </c>
      <c r="G103" s="2">
        <v>44257</v>
      </c>
      <c r="H103">
        <v>1089</v>
      </c>
      <c r="I103">
        <f t="shared" si="1"/>
        <v>18</v>
      </c>
      <c r="J103">
        <v>94400</v>
      </c>
    </row>
    <row r="104" spans="1:10" x14ac:dyDescent="0.2">
      <c r="A104" t="s">
        <v>256</v>
      </c>
      <c r="B104" t="s">
        <v>257</v>
      </c>
      <c r="C104" t="s">
        <v>10</v>
      </c>
      <c r="D104">
        <v>1084</v>
      </c>
      <c r="E104">
        <v>66747</v>
      </c>
      <c r="F104" s="2">
        <v>44230</v>
      </c>
      <c r="G104" s="2">
        <v>44256</v>
      </c>
      <c r="H104">
        <v>1084</v>
      </c>
      <c r="I104">
        <f t="shared" si="1"/>
        <v>26</v>
      </c>
      <c r="J104">
        <v>66747</v>
      </c>
    </row>
    <row r="105" spans="1:10" x14ac:dyDescent="0.2">
      <c r="A105" t="s">
        <v>258</v>
      </c>
      <c r="B105" t="s">
        <v>259</v>
      </c>
      <c r="C105" t="s">
        <v>10</v>
      </c>
      <c r="D105">
        <v>1075</v>
      </c>
      <c r="E105">
        <v>87612</v>
      </c>
      <c r="F105" s="2">
        <v>44224</v>
      </c>
      <c r="G105" s="2">
        <v>44257</v>
      </c>
      <c r="H105">
        <v>1075</v>
      </c>
      <c r="I105">
        <f t="shared" si="1"/>
        <v>33</v>
      </c>
      <c r="J105">
        <v>87612</v>
      </c>
    </row>
    <row r="106" spans="1:10" x14ac:dyDescent="0.2">
      <c r="A106" t="s">
        <v>261</v>
      </c>
      <c r="B106" t="s">
        <v>262</v>
      </c>
      <c r="C106" t="s">
        <v>10</v>
      </c>
      <c r="D106">
        <v>1065</v>
      </c>
      <c r="E106">
        <v>275223</v>
      </c>
      <c r="F106" s="2">
        <v>44235</v>
      </c>
      <c r="G106" s="2">
        <v>44254</v>
      </c>
      <c r="H106">
        <v>1065</v>
      </c>
      <c r="I106">
        <f t="shared" si="1"/>
        <v>19</v>
      </c>
      <c r="J106">
        <v>275223</v>
      </c>
    </row>
    <row r="107" spans="1:10" x14ac:dyDescent="0.2">
      <c r="A107" t="s">
        <v>263</v>
      </c>
      <c r="B107" t="s">
        <v>264</v>
      </c>
      <c r="C107" t="s">
        <v>10</v>
      </c>
      <c r="D107">
        <v>1004</v>
      </c>
      <c r="E107">
        <v>258995</v>
      </c>
      <c r="F107" s="2">
        <v>44235</v>
      </c>
      <c r="G107" s="2">
        <v>44254</v>
      </c>
      <c r="H107">
        <v>1004</v>
      </c>
      <c r="I107">
        <f t="shared" si="1"/>
        <v>19</v>
      </c>
      <c r="J107">
        <v>258995</v>
      </c>
    </row>
    <row r="108" spans="1:10" x14ac:dyDescent="0.2">
      <c r="A108" t="s">
        <v>265</v>
      </c>
      <c r="B108" t="s">
        <v>266</v>
      </c>
      <c r="C108" t="s">
        <v>10</v>
      </c>
      <c r="D108">
        <v>1000</v>
      </c>
      <c r="E108">
        <v>457231</v>
      </c>
      <c r="F108" s="2">
        <v>44198</v>
      </c>
      <c r="G108" s="2">
        <v>44202</v>
      </c>
      <c r="H108">
        <v>1000</v>
      </c>
      <c r="I108">
        <f t="shared" si="1"/>
        <v>4</v>
      </c>
      <c r="J108">
        <v>457231</v>
      </c>
    </row>
    <row r="109" spans="1:10" x14ac:dyDescent="0.2">
      <c r="A109" t="s">
        <v>269</v>
      </c>
      <c r="B109" t="s">
        <v>270</v>
      </c>
      <c r="C109" t="s">
        <v>218</v>
      </c>
      <c r="D109">
        <v>1000</v>
      </c>
      <c r="E109">
        <v>282091</v>
      </c>
      <c r="F109" s="2">
        <v>44226</v>
      </c>
      <c r="G109" s="2">
        <v>44255</v>
      </c>
      <c r="H109">
        <v>1000</v>
      </c>
      <c r="I109">
        <f t="shared" si="1"/>
        <v>29</v>
      </c>
      <c r="J109">
        <v>282091</v>
      </c>
    </row>
    <row r="110" spans="1:10" x14ac:dyDescent="0.2">
      <c r="A110" t="s">
        <v>273</v>
      </c>
      <c r="B110" t="s">
        <v>274</v>
      </c>
      <c r="C110" t="s">
        <v>61</v>
      </c>
      <c r="D110">
        <v>1000</v>
      </c>
      <c r="E110">
        <v>515614</v>
      </c>
      <c r="F110" s="2">
        <v>44217</v>
      </c>
      <c r="G110" s="2">
        <v>44225</v>
      </c>
      <c r="H110">
        <v>1000</v>
      </c>
      <c r="I110">
        <f t="shared" si="1"/>
        <v>8</v>
      </c>
      <c r="J110">
        <v>515614</v>
      </c>
    </row>
    <row r="111" spans="1:10" x14ac:dyDescent="0.2">
      <c r="A111" t="s">
        <v>277</v>
      </c>
      <c r="B111" t="s">
        <v>278</v>
      </c>
      <c r="C111" t="s">
        <v>10</v>
      </c>
      <c r="D111">
        <v>995</v>
      </c>
      <c r="E111">
        <v>314156</v>
      </c>
      <c r="F111" s="2">
        <v>44181</v>
      </c>
      <c r="G111" s="2">
        <v>44257</v>
      </c>
      <c r="H111">
        <v>995</v>
      </c>
      <c r="I111">
        <f t="shared" si="1"/>
        <v>76</v>
      </c>
      <c r="J111">
        <v>314156</v>
      </c>
    </row>
    <row r="112" spans="1:10" x14ac:dyDescent="0.2">
      <c r="A112" t="s">
        <v>279</v>
      </c>
      <c r="B112" t="s">
        <v>280</v>
      </c>
      <c r="C112" t="s">
        <v>10</v>
      </c>
      <c r="D112">
        <v>980</v>
      </c>
      <c r="E112">
        <v>130147</v>
      </c>
      <c r="F112" s="2">
        <v>44197</v>
      </c>
      <c r="G112" s="2">
        <v>44201</v>
      </c>
      <c r="H112">
        <v>980</v>
      </c>
      <c r="I112">
        <f t="shared" si="1"/>
        <v>4</v>
      </c>
      <c r="J112">
        <v>130147</v>
      </c>
    </row>
    <row r="113" spans="1:10" x14ac:dyDescent="0.2">
      <c r="A113" t="s">
        <v>281</v>
      </c>
      <c r="B113" t="s">
        <v>282</v>
      </c>
      <c r="C113" t="s">
        <v>10</v>
      </c>
      <c r="D113">
        <v>978</v>
      </c>
      <c r="E113">
        <v>177859</v>
      </c>
      <c r="F113" s="2">
        <v>44253</v>
      </c>
      <c r="G113" s="2">
        <v>44257</v>
      </c>
      <c r="H113">
        <v>978</v>
      </c>
      <c r="I113">
        <f t="shared" si="1"/>
        <v>4</v>
      </c>
      <c r="J113">
        <v>177859</v>
      </c>
    </row>
    <row r="114" spans="1:10" x14ac:dyDescent="0.2">
      <c r="A114" t="s">
        <v>285</v>
      </c>
      <c r="B114" t="s">
        <v>174</v>
      </c>
      <c r="C114" t="s">
        <v>10</v>
      </c>
      <c r="D114">
        <v>911</v>
      </c>
      <c r="E114">
        <v>239187</v>
      </c>
      <c r="F114" s="2">
        <v>44239</v>
      </c>
      <c r="G114" s="2">
        <v>44257</v>
      </c>
      <c r="H114">
        <v>911</v>
      </c>
      <c r="I114">
        <f t="shared" si="1"/>
        <v>18</v>
      </c>
      <c r="J114">
        <v>239187</v>
      </c>
    </row>
    <row r="115" spans="1:10" x14ac:dyDescent="0.2">
      <c r="A115" t="s">
        <v>286</v>
      </c>
      <c r="B115" t="s">
        <v>287</v>
      </c>
      <c r="C115" t="s">
        <v>10</v>
      </c>
      <c r="D115">
        <v>909</v>
      </c>
      <c r="E115">
        <v>86953</v>
      </c>
      <c r="F115" s="2">
        <v>44197</v>
      </c>
      <c r="G115" s="2">
        <v>44201</v>
      </c>
      <c r="H115">
        <v>909</v>
      </c>
      <c r="I115">
        <f t="shared" si="1"/>
        <v>4</v>
      </c>
      <c r="J115">
        <v>86953</v>
      </c>
    </row>
    <row r="116" spans="1:10" x14ac:dyDescent="0.2">
      <c r="A116" t="s">
        <v>288</v>
      </c>
      <c r="B116" t="s">
        <v>58</v>
      </c>
      <c r="C116" t="s">
        <v>10</v>
      </c>
      <c r="D116">
        <v>902</v>
      </c>
      <c r="E116">
        <v>77731</v>
      </c>
      <c r="F116" s="2">
        <v>44239</v>
      </c>
      <c r="G116" s="2">
        <v>44257</v>
      </c>
      <c r="H116">
        <v>902</v>
      </c>
      <c r="I116">
        <f t="shared" si="1"/>
        <v>18</v>
      </c>
      <c r="J116">
        <v>77731</v>
      </c>
    </row>
    <row r="117" spans="1:10" x14ac:dyDescent="0.2">
      <c r="A117" t="s">
        <v>289</v>
      </c>
      <c r="B117" t="s">
        <v>290</v>
      </c>
      <c r="C117" t="s">
        <v>10</v>
      </c>
      <c r="D117">
        <v>898</v>
      </c>
      <c r="E117">
        <v>121818</v>
      </c>
      <c r="F117" s="2">
        <v>44199</v>
      </c>
      <c r="G117" s="2">
        <v>44201</v>
      </c>
      <c r="H117">
        <v>898</v>
      </c>
      <c r="I117">
        <f t="shared" si="1"/>
        <v>2</v>
      </c>
      <c r="J117">
        <v>121818</v>
      </c>
    </row>
    <row r="118" spans="1:10" x14ac:dyDescent="0.2">
      <c r="A118" t="s">
        <v>293</v>
      </c>
      <c r="B118" t="s">
        <v>174</v>
      </c>
      <c r="C118" t="s">
        <v>10</v>
      </c>
      <c r="D118">
        <v>878</v>
      </c>
      <c r="E118">
        <v>238500</v>
      </c>
      <c r="F118" s="2">
        <v>44239</v>
      </c>
      <c r="G118" s="2">
        <v>44257</v>
      </c>
      <c r="H118">
        <v>878</v>
      </c>
      <c r="I118">
        <f t="shared" si="1"/>
        <v>18</v>
      </c>
      <c r="J118">
        <v>238500</v>
      </c>
    </row>
    <row r="119" spans="1:10" x14ac:dyDescent="0.2">
      <c r="A119" t="s">
        <v>294</v>
      </c>
      <c r="B119" t="s">
        <v>295</v>
      </c>
      <c r="C119" t="s">
        <v>10</v>
      </c>
      <c r="D119">
        <v>870</v>
      </c>
      <c r="E119">
        <v>175268</v>
      </c>
      <c r="F119" s="2">
        <v>44197</v>
      </c>
      <c r="G119" s="2">
        <v>44201</v>
      </c>
      <c r="H119">
        <v>870</v>
      </c>
      <c r="I119">
        <f t="shared" si="1"/>
        <v>4</v>
      </c>
      <c r="J119">
        <v>175268</v>
      </c>
    </row>
    <row r="120" spans="1:10" x14ac:dyDescent="0.2">
      <c r="A120" t="s">
        <v>296</v>
      </c>
      <c r="B120" t="s">
        <v>297</v>
      </c>
      <c r="C120" t="s">
        <v>10</v>
      </c>
      <c r="D120">
        <v>865</v>
      </c>
      <c r="E120">
        <v>44829</v>
      </c>
      <c r="F120" s="2">
        <v>44253</v>
      </c>
      <c r="G120" s="2">
        <v>44257</v>
      </c>
      <c r="H120">
        <v>865</v>
      </c>
      <c r="I120">
        <f t="shared" si="1"/>
        <v>4</v>
      </c>
      <c r="J120">
        <v>44829</v>
      </c>
    </row>
    <row r="121" spans="1:10" x14ac:dyDescent="0.2">
      <c r="A121" t="s">
        <v>300</v>
      </c>
      <c r="B121" t="s">
        <v>301</v>
      </c>
      <c r="C121" t="s">
        <v>10</v>
      </c>
      <c r="D121">
        <v>823</v>
      </c>
      <c r="E121">
        <v>91581</v>
      </c>
      <c r="F121" s="2">
        <v>44214</v>
      </c>
      <c r="G121" s="2">
        <v>44232</v>
      </c>
      <c r="H121">
        <v>823</v>
      </c>
      <c r="I121">
        <f t="shared" si="1"/>
        <v>18</v>
      </c>
      <c r="J121">
        <v>91581</v>
      </c>
    </row>
    <row r="122" spans="1:10" x14ac:dyDescent="0.2">
      <c r="A122" t="s">
        <v>304</v>
      </c>
      <c r="B122" t="s">
        <v>31</v>
      </c>
      <c r="C122" t="s">
        <v>10</v>
      </c>
      <c r="D122">
        <v>823</v>
      </c>
      <c r="E122">
        <v>71706</v>
      </c>
      <c r="F122" s="2">
        <v>44239</v>
      </c>
      <c r="G122" s="2">
        <v>44257</v>
      </c>
      <c r="H122">
        <v>823</v>
      </c>
      <c r="I122">
        <f t="shared" si="1"/>
        <v>18</v>
      </c>
      <c r="J122">
        <v>71706</v>
      </c>
    </row>
    <row r="123" spans="1:10" x14ac:dyDescent="0.2">
      <c r="A123" t="s">
        <v>305</v>
      </c>
      <c r="B123" t="s">
        <v>306</v>
      </c>
      <c r="C123" t="s">
        <v>10</v>
      </c>
      <c r="D123">
        <v>816</v>
      </c>
      <c r="E123">
        <v>102819</v>
      </c>
      <c r="F123" s="2">
        <v>44222</v>
      </c>
      <c r="G123" s="2">
        <v>44257</v>
      </c>
      <c r="H123">
        <v>816</v>
      </c>
      <c r="I123">
        <f t="shared" si="1"/>
        <v>35</v>
      </c>
      <c r="J123">
        <v>102819</v>
      </c>
    </row>
    <row r="124" spans="1:10" x14ac:dyDescent="0.2">
      <c r="A124" t="s">
        <v>308</v>
      </c>
      <c r="B124" t="s">
        <v>309</v>
      </c>
      <c r="C124" t="s">
        <v>10</v>
      </c>
      <c r="D124">
        <v>806</v>
      </c>
      <c r="E124">
        <v>103155</v>
      </c>
      <c r="F124" s="2">
        <v>44217</v>
      </c>
      <c r="G124" s="2">
        <v>44301</v>
      </c>
      <c r="H124">
        <v>806</v>
      </c>
      <c r="I124">
        <f t="shared" si="1"/>
        <v>84</v>
      </c>
      <c r="J124">
        <v>103155</v>
      </c>
    </row>
    <row r="125" spans="1:10" x14ac:dyDescent="0.2">
      <c r="A125" t="s">
        <v>312</v>
      </c>
      <c r="B125" t="s">
        <v>313</v>
      </c>
      <c r="C125" t="s">
        <v>10</v>
      </c>
      <c r="D125">
        <v>804</v>
      </c>
      <c r="E125">
        <v>119573</v>
      </c>
      <c r="F125" s="2">
        <v>44253</v>
      </c>
      <c r="G125" s="2">
        <v>44257</v>
      </c>
      <c r="H125">
        <v>804</v>
      </c>
      <c r="I125">
        <f t="shared" si="1"/>
        <v>4</v>
      </c>
      <c r="J125">
        <v>119573</v>
      </c>
    </row>
    <row r="126" spans="1:10" x14ac:dyDescent="0.2">
      <c r="A126" t="s">
        <v>316</v>
      </c>
      <c r="B126" t="s">
        <v>317</v>
      </c>
      <c r="C126" t="s">
        <v>10</v>
      </c>
      <c r="D126">
        <v>799</v>
      </c>
      <c r="E126">
        <v>114426</v>
      </c>
      <c r="F126" s="2">
        <v>44253</v>
      </c>
      <c r="G126" s="2">
        <v>44257</v>
      </c>
      <c r="H126">
        <v>799</v>
      </c>
      <c r="I126">
        <f t="shared" si="1"/>
        <v>4</v>
      </c>
      <c r="J126">
        <v>114426</v>
      </c>
    </row>
    <row r="127" spans="1:10" x14ac:dyDescent="0.2">
      <c r="A127" t="s">
        <v>320</v>
      </c>
      <c r="B127" t="s">
        <v>321</v>
      </c>
      <c r="C127" t="s">
        <v>10</v>
      </c>
      <c r="D127">
        <v>784</v>
      </c>
      <c r="E127">
        <v>102225</v>
      </c>
      <c r="F127" s="2">
        <v>44201</v>
      </c>
      <c r="G127" s="2">
        <v>44201</v>
      </c>
      <c r="H127">
        <v>784</v>
      </c>
      <c r="I127">
        <f t="shared" si="1"/>
        <v>0</v>
      </c>
      <c r="J127">
        <v>102225</v>
      </c>
    </row>
    <row r="128" spans="1:10" x14ac:dyDescent="0.2">
      <c r="A128" t="s">
        <v>322</v>
      </c>
      <c r="B128" t="s">
        <v>323</v>
      </c>
      <c r="C128" t="s">
        <v>10</v>
      </c>
      <c r="D128">
        <v>718</v>
      </c>
      <c r="E128">
        <v>170700</v>
      </c>
      <c r="F128" s="2">
        <v>44235</v>
      </c>
      <c r="G128" s="2">
        <v>44257</v>
      </c>
      <c r="H128">
        <v>718</v>
      </c>
      <c r="I128">
        <f t="shared" si="1"/>
        <v>22</v>
      </c>
      <c r="J128">
        <v>170700</v>
      </c>
    </row>
    <row r="129" spans="1:10" x14ac:dyDescent="0.2">
      <c r="A129" t="s">
        <v>324</v>
      </c>
      <c r="B129" t="s">
        <v>325</v>
      </c>
      <c r="C129" t="s">
        <v>10</v>
      </c>
      <c r="D129">
        <v>700</v>
      </c>
      <c r="E129">
        <v>214482</v>
      </c>
      <c r="F129" s="2">
        <v>44212</v>
      </c>
      <c r="G129" s="2">
        <v>44229</v>
      </c>
      <c r="H129">
        <v>700</v>
      </c>
      <c r="I129">
        <f t="shared" si="1"/>
        <v>17</v>
      </c>
      <c r="J129">
        <v>214482</v>
      </c>
    </row>
    <row r="130" spans="1:10" x14ac:dyDescent="0.2">
      <c r="A130" t="s">
        <v>328</v>
      </c>
      <c r="B130" t="s">
        <v>329</v>
      </c>
      <c r="C130" t="s">
        <v>10</v>
      </c>
      <c r="D130">
        <v>685</v>
      </c>
      <c r="E130">
        <v>66653</v>
      </c>
      <c r="F130" s="2">
        <v>44209</v>
      </c>
      <c r="G130" s="2">
        <v>44257</v>
      </c>
      <c r="H130">
        <v>685</v>
      </c>
      <c r="I130">
        <f t="shared" ref="I130:I193" si="2">G130-F130</f>
        <v>48</v>
      </c>
      <c r="J130">
        <v>66653</v>
      </c>
    </row>
    <row r="131" spans="1:10" x14ac:dyDescent="0.2">
      <c r="A131" t="s">
        <v>331</v>
      </c>
      <c r="B131" t="s">
        <v>332</v>
      </c>
      <c r="C131" t="s">
        <v>10</v>
      </c>
      <c r="D131">
        <v>677</v>
      </c>
      <c r="E131">
        <v>85234</v>
      </c>
      <c r="F131" s="2">
        <v>44218</v>
      </c>
      <c r="G131" s="2">
        <v>44257</v>
      </c>
      <c r="H131">
        <v>677</v>
      </c>
      <c r="I131">
        <f t="shared" si="2"/>
        <v>39</v>
      </c>
      <c r="J131">
        <v>85234</v>
      </c>
    </row>
    <row r="132" spans="1:10" x14ac:dyDescent="0.2">
      <c r="A132" t="s">
        <v>334</v>
      </c>
      <c r="B132" t="s">
        <v>335</v>
      </c>
      <c r="C132" t="s">
        <v>10</v>
      </c>
      <c r="D132">
        <v>676</v>
      </c>
      <c r="E132">
        <v>40876</v>
      </c>
      <c r="F132" s="2">
        <v>44230</v>
      </c>
      <c r="G132" s="2">
        <v>44256</v>
      </c>
      <c r="H132">
        <v>676</v>
      </c>
      <c r="I132">
        <f t="shared" si="2"/>
        <v>26</v>
      </c>
      <c r="J132">
        <v>40876</v>
      </c>
    </row>
    <row r="133" spans="1:10" x14ac:dyDescent="0.2">
      <c r="A133" t="s">
        <v>336</v>
      </c>
      <c r="B133" t="s">
        <v>337</v>
      </c>
      <c r="C133" t="s">
        <v>10</v>
      </c>
      <c r="D133">
        <v>655</v>
      </c>
      <c r="E133">
        <v>84715</v>
      </c>
      <c r="F133" s="2">
        <v>44200</v>
      </c>
      <c r="G133" s="2">
        <v>44257</v>
      </c>
      <c r="H133">
        <v>655</v>
      </c>
      <c r="I133">
        <f t="shared" si="2"/>
        <v>57</v>
      </c>
      <c r="J133">
        <v>84715</v>
      </c>
    </row>
    <row r="134" spans="1:10" x14ac:dyDescent="0.2">
      <c r="A134" t="s">
        <v>339</v>
      </c>
      <c r="B134" t="s">
        <v>340</v>
      </c>
      <c r="C134" t="s">
        <v>10</v>
      </c>
      <c r="D134">
        <v>647</v>
      </c>
      <c r="E134">
        <v>53981</v>
      </c>
      <c r="F134" s="2">
        <v>44197</v>
      </c>
      <c r="G134" s="2">
        <v>44201</v>
      </c>
      <c r="H134">
        <v>647</v>
      </c>
      <c r="I134">
        <f t="shared" si="2"/>
        <v>4</v>
      </c>
      <c r="J134">
        <v>53981</v>
      </c>
    </row>
    <row r="135" spans="1:10" x14ac:dyDescent="0.2">
      <c r="A135" t="s">
        <v>341</v>
      </c>
      <c r="B135" t="s">
        <v>58</v>
      </c>
      <c r="C135" t="s">
        <v>10</v>
      </c>
      <c r="D135">
        <v>644</v>
      </c>
      <c r="E135">
        <v>55764</v>
      </c>
      <c r="F135" s="2">
        <v>44239</v>
      </c>
      <c r="G135" s="2">
        <v>44257</v>
      </c>
      <c r="H135">
        <v>644</v>
      </c>
      <c r="I135">
        <f t="shared" si="2"/>
        <v>18</v>
      </c>
      <c r="J135">
        <v>55764</v>
      </c>
    </row>
    <row r="136" spans="1:10" x14ac:dyDescent="0.2">
      <c r="A136" t="s">
        <v>342</v>
      </c>
      <c r="B136" t="s">
        <v>343</v>
      </c>
      <c r="C136" t="s">
        <v>10</v>
      </c>
      <c r="D136">
        <v>643</v>
      </c>
      <c r="E136">
        <v>95617</v>
      </c>
      <c r="F136" s="2">
        <v>44199</v>
      </c>
      <c r="G136" s="2">
        <v>44201</v>
      </c>
      <c r="H136">
        <v>643</v>
      </c>
      <c r="I136">
        <f t="shared" si="2"/>
        <v>2</v>
      </c>
      <c r="J136">
        <v>95617</v>
      </c>
    </row>
    <row r="137" spans="1:10" x14ac:dyDescent="0.2">
      <c r="A137" t="s">
        <v>344</v>
      </c>
      <c r="B137" t="s">
        <v>345</v>
      </c>
      <c r="C137" t="s">
        <v>10</v>
      </c>
      <c r="D137">
        <v>629</v>
      </c>
      <c r="E137">
        <v>92856</v>
      </c>
      <c r="F137" s="2">
        <v>44199</v>
      </c>
      <c r="G137" s="2">
        <v>44201</v>
      </c>
      <c r="H137">
        <v>629</v>
      </c>
      <c r="I137">
        <f t="shared" si="2"/>
        <v>2</v>
      </c>
      <c r="J137">
        <v>92856</v>
      </c>
    </row>
    <row r="138" spans="1:10" x14ac:dyDescent="0.2">
      <c r="A138" t="s">
        <v>346</v>
      </c>
      <c r="B138" t="s">
        <v>347</v>
      </c>
      <c r="C138" t="s">
        <v>10</v>
      </c>
      <c r="D138">
        <v>627</v>
      </c>
      <c r="E138">
        <v>77605</v>
      </c>
      <c r="F138" s="2">
        <v>44222</v>
      </c>
      <c r="G138" s="2">
        <v>44257</v>
      </c>
      <c r="H138">
        <v>627</v>
      </c>
      <c r="I138">
        <f t="shared" si="2"/>
        <v>35</v>
      </c>
      <c r="J138">
        <v>77605</v>
      </c>
    </row>
    <row r="139" spans="1:10" x14ac:dyDescent="0.2">
      <c r="A139" t="s">
        <v>348</v>
      </c>
      <c r="B139" t="s">
        <v>349</v>
      </c>
      <c r="C139" t="s">
        <v>10</v>
      </c>
      <c r="D139">
        <v>615</v>
      </c>
      <c r="E139">
        <v>314705</v>
      </c>
      <c r="F139" s="2">
        <v>44168</v>
      </c>
      <c r="G139" s="2">
        <v>44257</v>
      </c>
      <c r="H139">
        <v>615</v>
      </c>
      <c r="I139">
        <f t="shared" si="2"/>
        <v>89</v>
      </c>
      <c r="J139">
        <v>314705</v>
      </c>
    </row>
    <row r="140" spans="1:10" x14ac:dyDescent="0.2">
      <c r="A140" t="s">
        <v>351</v>
      </c>
      <c r="B140" t="s">
        <v>352</v>
      </c>
      <c r="C140" t="s">
        <v>10</v>
      </c>
      <c r="D140">
        <v>600</v>
      </c>
      <c r="E140">
        <v>85323</v>
      </c>
      <c r="F140" s="2">
        <v>44199</v>
      </c>
      <c r="G140" s="2">
        <v>44201</v>
      </c>
      <c r="H140">
        <v>600</v>
      </c>
      <c r="I140">
        <f t="shared" si="2"/>
        <v>2</v>
      </c>
      <c r="J140">
        <v>85323</v>
      </c>
    </row>
    <row r="141" spans="1:10" x14ac:dyDescent="0.2">
      <c r="A141" t="s">
        <v>353</v>
      </c>
      <c r="B141" t="s">
        <v>354</v>
      </c>
      <c r="C141" t="s">
        <v>10</v>
      </c>
      <c r="D141">
        <v>597</v>
      </c>
      <c r="E141">
        <v>110559</v>
      </c>
      <c r="F141" s="2">
        <v>44237</v>
      </c>
      <c r="G141" s="2">
        <v>44267</v>
      </c>
      <c r="H141">
        <v>597</v>
      </c>
      <c r="I141">
        <f t="shared" si="2"/>
        <v>30</v>
      </c>
      <c r="J141">
        <v>110559</v>
      </c>
    </row>
    <row r="142" spans="1:10" x14ac:dyDescent="0.2">
      <c r="A142" t="s">
        <v>357</v>
      </c>
      <c r="B142" t="s">
        <v>358</v>
      </c>
      <c r="C142" t="s">
        <v>10</v>
      </c>
      <c r="D142">
        <v>596</v>
      </c>
      <c r="E142">
        <v>36310</v>
      </c>
      <c r="F142" s="2">
        <v>44231</v>
      </c>
      <c r="G142" s="2">
        <v>44256</v>
      </c>
      <c r="H142">
        <v>596</v>
      </c>
      <c r="I142">
        <f t="shared" si="2"/>
        <v>25</v>
      </c>
      <c r="J142">
        <v>36310</v>
      </c>
    </row>
    <row r="143" spans="1:10" x14ac:dyDescent="0.2">
      <c r="A143" t="s">
        <v>359</v>
      </c>
      <c r="B143" t="s">
        <v>360</v>
      </c>
      <c r="C143" t="s">
        <v>10</v>
      </c>
      <c r="D143">
        <v>589</v>
      </c>
      <c r="E143">
        <v>66948</v>
      </c>
      <c r="F143" s="2">
        <v>44217</v>
      </c>
      <c r="G143" s="2">
        <v>44301</v>
      </c>
      <c r="H143">
        <v>589</v>
      </c>
      <c r="I143">
        <f t="shared" si="2"/>
        <v>84</v>
      </c>
      <c r="J143">
        <v>66948</v>
      </c>
    </row>
    <row r="144" spans="1:10" x14ac:dyDescent="0.2">
      <c r="A144" t="s">
        <v>361</v>
      </c>
      <c r="B144" t="s">
        <v>88</v>
      </c>
      <c r="C144" t="s">
        <v>10</v>
      </c>
      <c r="D144">
        <v>584</v>
      </c>
      <c r="E144">
        <v>187856</v>
      </c>
      <c r="F144" s="2">
        <v>44244</v>
      </c>
      <c r="G144" s="2">
        <v>44287</v>
      </c>
      <c r="H144">
        <v>584</v>
      </c>
      <c r="I144">
        <f t="shared" si="2"/>
        <v>43</v>
      </c>
      <c r="J144">
        <v>187856</v>
      </c>
    </row>
    <row r="145" spans="1:10" x14ac:dyDescent="0.2">
      <c r="A145" t="s">
        <v>362</v>
      </c>
      <c r="B145" t="s">
        <v>363</v>
      </c>
      <c r="C145" t="s">
        <v>10</v>
      </c>
      <c r="D145">
        <v>584</v>
      </c>
      <c r="E145">
        <v>133565</v>
      </c>
      <c r="F145" s="2">
        <v>44203</v>
      </c>
      <c r="G145" s="2">
        <v>44257</v>
      </c>
      <c r="H145">
        <v>584</v>
      </c>
      <c r="I145">
        <f t="shared" si="2"/>
        <v>54</v>
      </c>
      <c r="J145">
        <v>133565</v>
      </c>
    </row>
    <row r="146" spans="1:10" x14ac:dyDescent="0.2">
      <c r="A146" t="s">
        <v>365</v>
      </c>
      <c r="B146" t="s">
        <v>174</v>
      </c>
      <c r="C146" t="s">
        <v>10</v>
      </c>
      <c r="D146">
        <v>581</v>
      </c>
      <c r="E146">
        <v>137755</v>
      </c>
      <c r="F146" s="2">
        <v>44239</v>
      </c>
      <c r="G146" s="2">
        <v>44257</v>
      </c>
      <c r="H146">
        <v>581</v>
      </c>
      <c r="I146">
        <f t="shared" si="2"/>
        <v>18</v>
      </c>
      <c r="J146">
        <v>137755</v>
      </c>
    </row>
    <row r="147" spans="1:10" x14ac:dyDescent="0.2">
      <c r="A147" s="1" t="s">
        <v>366</v>
      </c>
      <c r="B147" t="s">
        <v>367</v>
      </c>
      <c r="C147" t="s">
        <v>10</v>
      </c>
      <c r="D147">
        <v>571</v>
      </c>
      <c r="E147">
        <v>69537</v>
      </c>
      <c r="F147" s="2">
        <v>44197</v>
      </c>
      <c r="G147" s="2">
        <v>44201</v>
      </c>
      <c r="H147">
        <v>571</v>
      </c>
      <c r="I147">
        <f t="shared" si="2"/>
        <v>4</v>
      </c>
      <c r="J147">
        <v>69537</v>
      </c>
    </row>
    <row r="148" spans="1:10" x14ac:dyDescent="0.2">
      <c r="A148" t="s">
        <v>368</v>
      </c>
      <c r="B148" t="s">
        <v>360</v>
      </c>
      <c r="C148" t="s">
        <v>10</v>
      </c>
      <c r="D148">
        <v>571</v>
      </c>
      <c r="E148">
        <v>66067</v>
      </c>
      <c r="F148" s="2">
        <v>44218</v>
      </c>
      <c r="G148" s="2">
        <v>44301</v>
      </c>
      <c r="H148">
        <v>571</v>
      </c>
      <c r="I148">
        <f t="shared" si="2"/>
        <v>83</v>
      </c>
      <c r="J148">
        <v>66067</v>
      </c>
    </row>
    <row r="149" spans="1:10" x14ac:dyDescent="0.2">
      <c r="A149" t="s">
        <v>371</v>
      </c>
      <c r="B149" t="s">
        <v>372</v>
      </c>
      <c r="C149" t="s">
        <v>10</v>
      </c>
      <c r="D149">
        <v>565</v>
      </c>
      <c r="E149">
        <v>227190</v>
      </c>
      <c r="F149" s="2">
        <v>44168</v>
      </c>
      <c r="G149" s="2">
        <v>44257</v>
      </c>
      <c r="H149">
        <v>565</v>
      </c>
      <c r="I149">
        <f t="shared" si="2"/>
        <v>89</v>
      </c>
      <c r="J149">
        <v>227190</v>
      </c>
    </row>
    <row r="150" spans="1:10" x14ac:dyDescent="0.2">
      <c r="A150" t="s">
        <v>373</v>
      </c>
      <c r="B150" t="s">
        <v>374</v>
      </c>
      <c r="C150" t="s">
        <v>10</v>
      </c>
      <c r="D150">
        <v>557</v>
      </c>
      <c r="E150">
        <v>52547</v>
      </c>
      <c r="F150" s="2">
        <v>44209</v>
      </c>
      <c r="G150" s="2">
        <v>44257</v>
      </c>
      <c r="H150">
        <v>557</v>
      </c>
      <c r="I150">
        <f t="shared" si="2"/>
        <v>48</v>
      </c>
      <c r="J150">
        <v>52547</v>
      </c>
    </row>
    <row r="151" spans="1:10" x14ac:dyDescent="0.2">
      <c r="A151" t="s">
        <v>375</v>
      </c>
      <c r="B151" t="s">
        <v>376</v>
      </c>
      <c r="C151" t="s">
        <v>10</v>
      </c>
      <c r="D151">
        <v>539</v>
      </c>
      <c r="E151">
        <v>81820</v>
      </c>
      <c r="F151" s="2">
        <v>44235</v>
      </c>
      <c r="G151" s="2">
        <v>44257</v>
      </c>
      <c r="H151">
        <v>539</v>
      </c>
      <c r="I151">
        <f t="shared" si="2"/>
        <v>22</v>
      </c>
      <c r="J151">
        <v>81820</v>
      </c>
    </row>
    <row r="152" spans="1:10" x14ac:dyDescent="0.2">
      <c r="A152" t="s">
        <v>377</v>
      </c>
      <c r="B152" t="s">
        <v>378</v>
      </c>
      <c r="C152" t="s">
        <v>10</v>
      </c>
      <c r="D152">
        <v>539</v>
      </c>
      <c r="E152">
        <v>41945</v>
      </c>
      <c r="F152" s="2">
        <v>44224</v>
      </c>
      <c r="G152" s="2">
        <v>44257</v>
      </c>
      <c r="H152">
        <v>539</v>
      </c>
      <c r="I152">
        <f t="shared" si="2"/>
        <v>33</v>
      </c>
      <c r="J152">
        <v>41945</v>
      </c>
    </row>
    <row r="153" spans="1:10" x14ac:dyDescent="0.2">
      <c r="A153" t="s">
        <v>379</v>
      </c>
      <c r="B153" t="s">
        <v>380</v>
      </c>
      <c r="C153" t="s">
        <v>10</v>
      </c>
      <c r="D153">
        <v>538</v>
      </c>
      <c r="E153">
        <v>58392</v>
      </c>
      <c r="F153" s="2">
        <v>44200</v>
      </c>
      <c r="G153" s="2">
        <v>44257</v>
      </c>
      <c r="H153">
        <v>538</v>
      </c>
      <c r="I153">
        <f t="shared" si="2"/>
        <v>57</v>
      </c>
      <c r="J153">
        <v>58392</v>
      </c>
    </row>
    <row r="154" spans="1:10" x14ac:dyDescent="0.2">
      <c r="A154" t="s">
        <v>382</v>
      </c>
      <c r="B154" t="s">
        <v>383</v>
      </c>
      <c r="C154" t="s">
        <v>10</v>
      </c>
      <c r="D154">
        <v>536</v>
      </c>
      <c r="E154">
        <v>162872</v>
      </c>
      <c r="F154" s="2">
        <v>44222</v>
      </c>
      <c r="G154" s="2">
        <v>44257</v>
      </c>
      <c r="H154">
        <v>536</v>
      </c>
      <c r="I154">
        <f t="shared" si="2"/>
        <v>35</v>
      </c>
      <c r="J154">
        <v>162872</v>
      </c>
    </row>
    <row r="155" spans="1:10" x14ac:dyDescent="0.2">
      <c r="A155" t="s">
        <v>385</v>
      </c>
      <c r="B155" t="s">
        <v>386</v>
      </c>
      <c r="C155" t="s">
        <v>10</v>
      </c>
      <c r="D155">
        <v>520</v>
      </c>
      <c r="E155">
        <v>37292</v>
      </c>
      <c r="F155" s="2">
        <v>44246</v>
      </c>
      <c r="G155" s="2">
        <v>44257</v>
      </c>
      <c r="H155">
        <v>520</v>
      </c>
      <c r="I155">
        <f t="shared" si="2"/>
        <v>11</v>
      </c>
      <c r="J155">
        <v>37292</v>
      </c>
    </row>
    <row r="156" spans="1:10" x14ac:dyDescent="0.2">
      <c r="A156" t="s">
        <v>388</v>
      </c>
      <c r="B156" t="s">
        <v>309</v>
      </c>
      <c r="C156" t="s">
        <v>10</v>
      </c>
      <c r="D156">
        <v>518</v>
      </c>
      <c r="E156">
        <v>69750</v>
      </c>
      <c r="F156" s="2">
        <v>44218</v>
      </c>
      <c r="G156" s="2">
        <v>44301</v>
      </c>
      <c r="H156">
        <v>518</v>
      </c>
      <c r="I156">
        <f t="shared" si="2"/>
        <v>83</v>
      </c>
      <c r="J156">
        <v>69750</v>
      </c>
    </row>
    <row r="157" spans="1:10" x14ac:dyDescent="0.2">
      <c r="A157" t="s">
        <v>389</v>
      </c>
      <c r="B157" t="s">
        <v>390</v>
      </c>
      <c r="C157" t="s">
        <v>10</v>
      </c>
      <c r="D157">
        <v>515</v>
      </c>
      <c r="E157">
        <v>118444</v>
      </c>
      <c r="F157" s="2">
        <v>44257</v>
      </c>
      <c r="G157" s="2">
        <v>44259</v>
      </c>
      <c r="H157">
        <v>515</v>
      </c>
      <c r="I157">
        <f t="shared" si="2"/>
        <v>2</v>
      </c>
      <c r="J157">
        <v>118444</v>
      </c>
    </row>
    <row r="158" spans="1:10" x14ac:dyDescent="0.2">
      <c r="A158" t="s">
        <v>391</v>
      </c>
      <c r="B158" t="s">
        <v>392</v>
      </c>
      <c r="C158" t="s">
        <v>10</v>
      </c>
      <c r="D158">
        <v>514</v>
      </c>
      <c r="E158">
        <v>35062</v>
      </c>
      <c r="F158" s="2">
        <v>44231</v>
      </c>
      <c r="G158" s="2">
        <v>44256</v>
      </c>
      <c r="H158">
        <v>514</v>
      </c>
      <c r="I158">
        <f t="shared" si="2"/>
        <v>25</v>
      </c>
      <c r="J158">
        <v>35062</v>
      </c>
    </row>
    <row r="159" spans="1:10" x14ac:dyDescent="0.2">
      <c r="A159" t="s">
        <v>393</v>
      </c>
      <c r="B159" t="s">
        <v>394</v>
      </c>
      <c r="C159" t="s">
        <v>10</v>
      </c>
      <c r="D159">
        <v>511</v>
      </c>
      <c r="E159">
        <v>72441</v>
      </c>
      <c r="F159" s="2">
        <v>44253</v>
      </c>
      <c r="G159" s="2">
        <v>44257</v>
      </c>
      <c r="H159">
        <v>511</v>
      </c>
      <c r="I159">
        <f t="shared" si="2"/>
        <v>4</v>
      </c>
      <c r="J159">
        <v>72441</v>
      </c>
    </row>
    <row r="160" spans="1:10" x14ac:dyDescent="0.2">
      <c r="A160" t="s">
        <v>395</v>
      </c>
      <c r="B160" t="s">
        <v>396</v>
      </c>
      <c r="C160" t="s">
        <v>10</v>
      </c>
      <c r="D160">
        <v>511</v>
      </c>
      <c r="E160">
        <v>48799</v>
      </c>
      <c r="F160" s="2">
        <v>44197</v>
      </c>
      <c r="G160" s="2">
        <v>44201</v>
      </c>
      <c r="H160">
        <v>511</v>
      </c>
      <c r="I160">
        <f t="shared" si="2"/>
        <v>4</v>
      </c>
      <c r="J160">
        <v>48799</v>
      </c>
    </row>
    <row r="161" spans="1:10" x14ac:dyDescent="0.2">
      <c r="A161" t="s">
        <v>397</v>
      </c>
      <c r="B161" t="s">
        <v>398</v>
      </c>
      <c r="C161" t="s">
        <v>10</v>
      </c>
      <c r="D161">
        <v>500</v>
      </c>
      <c r="E161">
        <v>392259</v>
      </c>
      <c r="F161" s="2">
        <v>44222</v>
      </c>
      <c r="G161" s="2">
        <v>44224</v>
      </c>
      <c r="H161">
        <v>500</v>
      </c>
      <c r="I161">
        <f t="shared" si="2"/>
        <v>2</v>
      </c>
      <c r="J161">
        <v>392259</v>
      </c>
    </row>
    <row r="162" spans="1:10" x14ac:dyDescent="0.2">
      <c r="A162" t="s">
        <v>401</v>
      </c>
      <c r="B162" t="s">
        <v>113</v>
      </c>
      <c r="C162" t="s">
        <v>10</v>
      </c>
      <c r="D162">
        <v>500</v>
      </c>
      <c r="E162">
        <v>283786</v>
      </c>
      <c r="F162" s="2">
        <v>44203</v>
      </c>
      <c r="G162" s="2">
        <v>44210</v>
      </c>
      <c r="H162">
        <v>500</v>
      </c>
      <c r="I162">
        <f t="shared" si="2"/>
        <v>7</v>
      </c>
      <c r="J162">
        <v>283786</v>
      </c>
    </row>
    <row r="163" spans="1:10" x14ac:dyDescent="0.2">
      <c r="A163" t="s">
        <v>404</v>
      </c>
      <c r="B163" t="s">
        <v>405</v>
      </c>
      <c r="C163" t="s">
        <v>10</v>
      </c>
      <c r="D163">
        <v>500</v>
      </c>
      <c r="E163">
        <v>286831</v>
      </c>
      <c r="F163" s="2">
        <v>44203</v>
      </c>
      <c r="G163" s="2">
        <v>44210</v>
      </c>
      <c r="H163">
        <v>500</v>
      </c>
      <c r="I163">
        <f t="shared" si="2"/>
        <v>7</v>
      </c>
      <c r="J163">
        <v>286831</v>
      </c>
    </row>
    <row r="164" spans="1:10" x14ac:dyDescent="0.2">
      <c r="A164" t="s">
        <v>406</v>
      </c>
      <c r="B164" t="s">
        <v>407</v>
      </c>
      <c r="C164" t="s">
        <v>408</v>
      </c>
      <c r="D164">
        <v>500</v>
      </c>
      <c r="E164">
        <v>115982</v>
      </c>
      <c r="F164" s="2">
        <v>44226</v>
      </c>
      <c r="G164" s="2">
        <v>44233</v>
      </c>
      <c r="H164">
        <v>500</v>
      </c>
      <c r="I164">
        <f t="shared" si="2"/>
        <v>7</v>
      </c>
      <c r="J164">
        <v>115982</v>
      </c>
    </row>
    <row r="165" spans="1:10" x14ac:dyDescent="0.2">
      <c r="A165" t="s">
        <v>411</v>
      </c>
      <c r="B165" t="s">
        <v>198</v>
      </c>
      <c r="C165" t="s">
        <v>10</v>
      </c>
      <c r="D165">
        <v>494</v>
      </c>
      <c r="E165">
        <v>160193</v>
      </c>
      <c r="F165" s="2">
        <v>44181</v>
      </c>
      <c r="G165" s="2">
        <v>44243</v>
      </c>
      <c r="H165">
        <v>494</v>
      </c>
      <c r="I165">
        <f t="shared" si="2"/>
        <v>62</v>
      </c>
      <c r="J165">
        <v>160193</v>
      </c>
    </row>
    <row r="166" spans="1:10" x14ac:dyDescent="0.2">
      <c r="A166" t="s">
        <v>412</v>
      </c>
      <c r="B166" t="s">
        <v>413</v>
      </c>
      <c r="C166" t="s">
        <v>10</v>
      </c>
      <c r="D166">
        <v>491</v>
      </c>
      <c r="E166">
        <v>85397</v>
      </c>
      <c r="F166" s="2">
        <v>44243</v>
      </c>
      <c r="G166" s="2">
        <v>44267</v>
      </c>
      <c r="H166">
        <v>491</v>
      </c>
      <c r="I166">
        <f t="shared" si="2"/>
        <v>24</v>
      </c>
      <c r="J166">
        <v>85397</v>
      </c>
    </row>
    <row r="167" spans="1:10" x14ac:dyDescent="0.2">
      <c r="A167" t="s">
        <v>415</v>
      </c>
      <c r="B167" t="s">
        <v>416</v>
      </c>
      <c r="C167" t="s">
        <v>10</v>
      </c>
      <c r="D167">
        <v>467</v>
      </c>
      <c r="E167">
        <v>56929</v>
      </c>
      <c r="F167" s="2">
        <v>44229</v>
      </c>
      <c r="G167" s="2">
        <v>44347</v>
      </c>
      <c r="H167">
        <v>467</v>
      </c>
      <c r="I167">
        <f t="shared" si="2"/>
        <v>118</v>
      </c>
      <c r="J167">
        <v>56929</v>
      </c>
    </row>
    <row r="168" spans="1:10" x14ac:dyDescent="0.2">
      <c r="A168" t="s">
        <v>419</v>
      </c>
      <c r="B168" t="s">
        <v>420</v>
      </c>
      <c r="C168" t="s">
        <v>10</v>
      </c>
      <c r="D168">
        <v>450</v>
      </c>
      <c r="E168">
        <v>211007</v>
      </c>
      <c r="F168" s="2">
        <v>44250</v>
      </c>
      <c r="G168" s="2">
        <v>44257</v>
      </c>
      <c r="H168">
        <v>450</v>
      </c>
      <c r="I168">
        <f t="shared" si="2"/>
        <v>7</v>
      </c>
      <c r="J168">
        <v>211007</v>
      </c>
    </row>
    <row r="169" spans="1:10" x14ac:dyDescent="0.2">
      <c r="A169" t="s">
        <v>423</v>
      </c>
      <c r="B169" t="s">
        <v>424</v>
      </c>
      <c r="C169" t="s">
        <v>10</v>
      </c>
      <c r="D169">
        <v>450</v>
      </c>
      <c r="E169">
        <v>304638</v>
      </c>
      <c r="F169" s="2">
        <v>44250</v>
      </c>
      <c r="G169" s="2">
        <v>44257</v>
      </c>
      <c r="H169">
        <v>450</v>
      </c>
      <c r="I169">
        <f t="shared" si="2"/>
        <v>7</v>
      </c>
      <c r="J169">
        <v>304638</v>
      </c>
    </row>
    <row r="170" spans="1:10" x14ac:dyDescent="0.2">
      <c r="A170" t="s">
        <v>427</v>
      </c>
      <c r="B170" t="s">
        <v>424</v>
      </c>
      <c r="C170" t="s">
        <v>10</v>
      </c>
      <c r="D170">
        <v>450</v>
      </c>
      <c r="E170">
        <v>318963</v>
      </c>
      <c r="F170" s="2">
        <v>44250</v>
      </c>
      <c r="G170" s="2">
        <v>44257</v>
      </c>
      <c r="H170">
        <v>450</v>
      </c>
      <c r="I170">
        <f t="shared" si="2"/>
        <v>7</v>
      </c>
      <c r="J170">
        <v>318963</v>
      </c>
    </row>
    <row r="171" spans="1:10" x14ac:dyDescent="0.2">
      <c r="A171" t="s">
        <v>428</v>
      </c>
      <c r="B171" t="s">
        <v>429</v>
      </c>
      <c r="C171" t="s">
        <v>10</v>
      </c>
      <c r="D171">
        <v>450</v>
      </c>
      <c r="E171">
        <v>161772</v>
      </c>
      <c r="F171" s="2">
        <v>44253</v>
      </c>
      <c r="G171" s="2">
        <v>44257</v>
      </c>
      <c r="H171">
        <v>450</v>
      </c>
      <c r="I171">
        <f t="shared" si="2"/>
        <v>4</v>
      </c>
      <c r="J171">
        <v>161772</v>
      </c>
    </row>
    <row r="172" spans="1:10" x14ac:dyDescent="0.2">
      <c r="A172" t="s">
        <v>432</v>
      </c>
      <c r="B172" t="s">
        <v>420</v>
      </c>
      <c r="C172" t="s">
        <v>10</v>
      </c>
      <c r="D172">
        <v>450</v>
      </c>
      <c r="E172">
        <v>258083</v>
      </c>
      <c r="F172" s="2">
        <v>44250</v>
      </c>
      <c r="G172" s="2">
        <v>44257</v>
      </c>
      <c r="H172">
        <v>450</v>
      </c>
      <c r="I172">
        <f t="shared" si="2"/>
        <v>7</v>
      </c>
      <c r="J172">
        <v>258083</v>
      </c>
    </row>
    <row r="173" spans="1:10" x14ac:dyDescent="0.2">
      <c r="A173" t="s">
        <v>434</v>
      </c>
      <c r="B173" t="s">
        <v>435</v>
      </c>
      <c r="C173" t="s">
        <v>10</v>
      </c>
      <c r="D173">
        <v>437</v>
      </c>
      <c r="E173">
        <v>63299</v>
      </c>
      <c r="F173" s="2">
        <v>44201</v>
      </c>
      <c r="G173" s="2">
        <v>44201</v>
      </c>
      <c r="H173">
        <v>437</v>
      </c>
      <c r="I173">
        <f t="shared" si="2"/>
        <v>0</v>
      </c>
      <c r="J173">
        <v>63299</v>
      </c>
    </row>
    <row r="174" spans="1:10" x14ac:dyDescent="0.2">
      <c r="A174" t="s">
        <v>436</v>
      </c>
      <c r="B174" t="s">
        <v>437</v>
      </c>
      <c r="C174" t="s">
        <v>10</v>
      </c>
      <c r="D174">
        <v>431</v>
      </c>
      <c r="E174">
        <v>34989</v>
      </c>
      <c r="F174" s="2">
        <v>44197</v>
      </c>
      <c r="G174" s="2">
        <v>44201</v>
      </c>
      <c r="H174">
        <v>431</v>
      </c>
      <c r="I174">
        <f t="shared" si="2"/>
        <v>4</v>
      </c>
      <c r="J174">
        <v>34989</v>
      </c>
    </row>
    <row r="175" spans="1:10" x14ac:dyDescent="0.2">
      <c r="A175" t="s">
        <v>438</v>
      </c>
      <c r="B175" t="s">
        <v>439</v>
      </c>
      <c r="C175" t="s">
        <v>10</v>
      </c>
      <c r="D175">
        <v>430</v>
      </c>
      <c r="E175">
        <v>59403</v>
      </c>
      <c r="F175" s="2">
        <v>44229</v>
      </c>
      <c r="G175" s="2">
        <v>44259</v>
      </c>
      <c r="H175">
        <v>430</v>
      </c>
      <c r="I175">
        <f t="shared" si="2"/>
        <v>30</v>
      </c>
      <c r="J175">
        <v>59403</v>
      </c>
    </row>
    <row r="176" spans="1:10" x14ac:dyDescent="0.2">
      <c r="A176" t="s">
        <v>440</v>
      </c>
      <c r="B176" t="s">
        <v>441</v>
      </c>
      <c r="C176" t="s">
        <v>10</v>
      </c>
      <c r="D176">
        <v>429</v>
      </c>
      <c r="E176">
        <v>45819</v>
      </c>
      <c r="F176" s="2">
        <v>44218</v>
      </c>
      <c r="G176" s="2">
        <v>44257</v>
      </c>
      <c r="H176">
        <v>429</v>
      </c>
      <c r="I176">
        <f t="shared" si="2"/>
        <v>39</v>
      </c>
      <c r="J176">
        <v>45819</v>
      </c>
    </row>
    <row r="177" spans="1:10" x14ac:dyDescent="0.2">
      <c r="A177" t="s">
        <v>442</v>
      </c>
      <c r="B177" t="s">
        <v>443</v>
      </c>
      <c r="C177" t="s">
        <v>10</v>
      </c>
      <c r="D177">
        <v>428</v>
      </c>
      <c r="E177">
        <v>151726</v>
      </c>
      <c r="F177" s="2">
        <v>44181</v>
      </c>
      <c r="G177" s="2">
        <v>44243</v>
      </c>
      <c r="H177">
        <v>428</v>
      </c>
      <c r="I177">
        <f t="shared" si="2"/>
        <v>62</v>
      </c>
      <c r="J177">
        <v>151726</v>
      </c>
    </row>
    <row r="178" spans="1:10" x14ac:dyDescent="0.2">
      <c r="A178" t="s">
        <v>444</v>
      </c>
      <c r="B178" t="s">
        <v>445</v>
      </c>
      <c r="C178" t="s">
        <v>10</v>
      </c>
      <c r="D178">
        <v>426</v>
      </c>
      <c r="E178">
        <v>312065</v>
      </c>
      <c r="F178" s="2">
        <v>44250</v>
      </c>
      <c r="G178" s="2">
        <v>44258</v>
      </c>
      <c r="H178">
        <v>426</v>
      </c>
      <c r="I178">
        <f t="shared" si="2"/>
        <v>8</v>
      </c>
      <c r="J178">
        <v>312065</v>
      </c>
    </row>
    <row r="179" spans="1:10" x14ac:dyDescent="0.2">
      <c r="A179" t="s">
        <v>448</v>
      </c>
      <c r="B179" t="s">
        <v>445</v>
      </c>
      <c r="C179" t="s">
        <v>10</v>
      </c>
      <c r="D179">
        <v>426</v>
      </c>
      <c r="E179">
        <v>299871</v>
      </c>
      <c r="F179" s="2">
        <v>44250</v>
      </c>
      <c r="G179" s="2">
        <v>44258</v>
      </c>
      <c r="H179">
        <v>426</v>
      </c>
      <c r="I179">
        <f t="shared" si="2"/>
        <v>8</v>
      </c>
      <c r="J179">
        <v>299871</v>
      </c>
    </row>
    <row r="180" spans="1:10" x14ac:dyDescent="0.2">
      <c r="A180" t="s">
        <v>450</v>
      </c>
      <c r="B180" t="s">
        <v>174</v>
      </c>
      <c r="C180" t="s">
        <v>10</v>
      </c>
      <c r="D180">
        <v>422</v>
      </c>
      <c r="E180">
        <v>36178</v>
      </c>
      <c r="F180" s="2">
        <v>44239</v>
      </c>
      <c r="G180" s="2">
        <v>44257</v>
      </c>
      <c r="H180">
        <v>422</v>
      </c>
      <c r="I180">
        <f t="shared" si="2"/>
        <v>18</v>
      </c>
      <c r="J180">
        <v>36178</v>
      </c>
    </row>
    <row r="181" spans="1:10" x14ac:dyDescent="0.2">
      <c r="A181" t="s">
        <v>451</v>
      </c>
      <c r="B181" t="s">
        <v>452</v>
      </c>
      <c r="C181" t="s">
        <v>10</v>
      </c>
      <c r="D181">
        <v>421</v>
      </c>
      <c r="E181">
        <v>22141</v>
      </c>
      <c r="F181" s="2">
        <v>44253</v>
      </c>
      <c r="G181" s="2">
        <v>44257</v>
      </c>
      <c r="H181">
        <v>421</v>
      </c>
      <c r="I181">
        <f t="shared" si="2"/>
        <v>4</v>
      </c>
      <c r="J181">
        <v>22141</v>
      </c>
    </row>
    <row r="182" spans="1:10" x14ac:dyDescent="0.2">
      <c r="A182" t="s">
        <v>453</v>
      </c>
      <c r="B182" t="s">
        <v>454</v>
      </c>
      <c r="C182" t="s">
        <v>10</v>
      </c>
      <c r="D182">
        <v>412</v>
      </c>
      <c r="E182">
        <v>53971</v>
      </c>
      <c r="F182" s="2">
        <v>44229</v>
      </c>
      <c r="G182" s="2">
        <v>44259</v>
      </c>
      <c r="H182">
        <v>412</v>
      </c>
      <c r="I182">
        <f t="shared" si="2"/>
        <v>30</v>
      </c>
      <c r="J182">
        <v>53971</v>
      </c>
    </row>
    <row r="183" spans="1:10" x14ac:dyDescent="0.2">
      <c r="A183" t="s">
        <v>455</v>
      </c>
      <c r="B183" t="s">
        <v>456</v>
      </c>
      <c r="C183" t="s">
        <v>10</v>
      </c>
      <c r="D183">
        <v>409</v>
      </c>
      <c r="E183">
        <v>207744</v>
      </c>
      <c r="F183" s="2">
        <v>44197</v>
      </c>
      <c r="G183" s="2">
        <v>44199</v>
      </c>
      <c r="H183">
        <v>409</v>
      </c>
      <c r="I183">
        <f t="shared" si="2"/>
        <v>2</v>
      </c>
      <c r="J183">
        <v>207744</v>
      </c>
    </row>
    <row r="184" spans="1:10" x14ac:dyDescent="0.2">
      <c r="A184" t="s">
        <v>459</v>
      </c>
      <c r="B184" t="s">
        <v>460</v>
      </c>
      <c r="C184" t="s">
        <v>10</v>
      </c>
      <c r="D184">
        <v>401</v>
      </c>
      <c r="E184">
        <v>56898</v>
      </c>
      <c r="F184" s="2">
        <v>44232</v>
      </c>
      <c r="G184" s="2">
        <v>44265</v>
      </c>
      <c r="H184">
        <v>401</v>
      </c>
      <c r="I184">
        <f t="shared" si="2"/>
        <v>33</v>
      </c>
      <c r="J184">
        <v>56898</v>
      </c>
    </row>
    <row r="185" spans="1:10" x14ac:dyDescent="0.2">
      <c r="A185" t="s">
        <v>463</v>
      </c>
      <c r="B185" t="s">
        <v>460</v>
      </c>
      <c r="C185" t="s">
        <v>10</v>
      </c>
      <c r="D185">
        <v>398</v>
      </c>
      <c r="E185">
        <v>82456</v>
      </c>
      <c r="F185" s="2">
        <v>44232</v>
      </c>
      <c r="G185" s="2">
        <v>44265</v>
      </c>
      <c r="H185">
        <v>398</v>
      </c>
      <c r="I185">
        <f t="shared" si="2"/>
        <v>33</v>
      </c>
      <c r="J185">
        <v>82456</v>
      </c>
    </row>
    <row r="186" spans="1:10" x14ac:dyDescent="0.2">
      <c r="A186" t="s">
        <v>465</v>
      </c>
      <c r="B186" t="s">
        <v>466</v>
      </c>
      <c r="C186" t="s">
        <v>10</v>
      </c>
      <c r="D186">
        <v>396</v>
      </c>
      <c r="E186">
        <v>52257</v>
      </c>
      <c r="F186" s="2">
        <v>44201</v>
      </c>
      <c r="G186" s="2">
        <v>44201</v>
      </c>
      <c r="H186">
        <v>396</v>
      </c>
      <c r="I186">
        <f t="shared" si="2"/>
        <v>0</v>
      </c>
      <c r="J186">
        <v>52257</v>
      </c>
    </row>
    <row r="187" spans="1:10" x14ac:dyDescent="0.2">
      <c r="A187" t="s">
        <v>467</v>
      </c>
      <c r="B187" t="s">
        <v>383</v>
      </c>
      <c r="C187" t="s">
        <v>10</v>
      </c>
      <c r="D187">
        <v>389</v>
      </c>
      <c r="E187">
        <v>134767</v>
      </c>
      <c r="F187" s="2">
        <v>44222</v>
      </c>
      <c r="G187" s="2">
        <v>44257</v>
      </c>
      <c r="H187">
        <v>389</v>
      </c>
      <c r="I187">
        <f t="shared" si="2"/>
        <v>35</v>
      </c>
      <c r="J187">
        <v>134767</v>
      </c>
    </row>
    <row r="188" spans="1:10" x14ac:dyDescent="0.2">
      <c r="A188" t="s">
        <v>469</v>
      </c>
      <c r="B188" t="s">
        <v>470</v>
      </c>
      <c r="C188" t="s">
        <v>10</v>
      </c>
      <c r="D188">
        <v>386</v>
      </c>
      <c r="E188">
        <v>125528</v>
      </c>
      <c r="F188" s="2">
        <v>44203</v>
      </c>
      <c r="G188" s="2">
        <v>44257</v>
      </c>
      <c r="H188">
        <v>386</v>
      </c>
      <c r="I188">
        <f t="shared" si="2"/>
        <v>54</v>
      </c>
      <c r="J188">
        <v>125528</v>
      </c>
    </row>
    <row r="189" spans="1:10" x14ac:dyDescent="0.2">
      <c r="A189" t="s">
        <v>471</v>
      </c>
      <c r="B189" t="s">
        <v>347</v>
      </c>
      <c r="C189" t="s">
        <v>10</v>
      </c>
      <c r="D189">
        <v>385</v>
      </c>
      <c r="E189">
        <v>46156</v>
      </c>
      <c r="F189" s="2">
        <v>44218</v>
      </c>
      <c r="G189" s="2">
        <v>44257</v>
      </c>
      <c r="H189">
        <v>385</v>
      </c>
      <c r="I189">
        <f t="shared" si="2"/>
        <v>39</v>
      </c>
      <c r="J189">
        <v>46156</v>
      </c>
    </row>
    <row r="190" spans="1:10" x14ac:dyDescent="0.2">
      <c r="A190" t="s">
        <v>472</v>
      </c>
      <c r="B190" t="s">
        <v>416</v>
      </c>
      <c r="C190" t="s">
        <v>10</v>
      </c>
      <c r="D190">
        <v>380</v>
      </c>
      <c r="E190">
        <v>51846</v>
      </c>
      <c r="F190" s="2">
        <v>44229</v>
      </c>
      <c r="G190" s="2">
        <v>44347</v>
      </c>
      <c r="H190">
        <v>380</v>
      </c>
      <c r="I190">
        <f t="shared" si="2"/>
        <v>118</v>
      </c>
      <c r="J190">
        <v>51846</v>
      </c>
    </row>
    <row r="191" spans="1:10" x14ac:dyDescent="0.2">
      <c r="A191" t="s">
        <v>473</v>
      </c>
      <c r="B191" t="s">
        <v>474</v>
      </c>
      <c r="C191" t="s">
        <v>10</v>
      </c>
      <c r="D191">
        <v>377</v>
      </c>
      <c r="E191">
        <v>24442</v>
      </c>
      <c r="F191" s="2">
        <v>44224</v>
      </c>
      <c r="G191" s="2">
        <v>44257</v>
      </c>
      <c r="H191">
        <v>377</v>
      </c>
      <c r="I191">
        <f t="shared" si="2"/>
        <v>33</v>
      </c>
      <c r="J191">
        <v>24442</v>
      </c>
    </row>
    <row r="192" spans="1:10" x14ac:dyDescent="0.2">
      <c r="A192" t="s">
        <v>476</v>
      </c>
      <c r="B192" t="s">
        <v>477</v>
      </c>
      <c r="C192" t="s">
        <v>10</v>
      </c>
      <c r="D192">
        <v>375</v>
      </c>
      <c r="E192">
        <v>23882</v>
      </c>
      <c r="F192" s="2">
        <v>44246</v>
      </c>
      <c r="G192" s="2">
        <v>44257</v>
      </c>
      <c r="H192">
        <v>375</v>
      </c>
      <c r="I192">
        <f t="shared" si="2"/>
        <v>11</v>
      </c>
      <c r="J192">
        <v>23882</v>
      </c>
    </row>
    <row r="193" spans="1:10" x14ac:dyDescent="0.2">
      <c r="A193" t="s">
        <v>478</v>
      </c>
      <c r="B193" t="s">
        <v>479</v>
      </c>
      <c r="C193" t="s">
        <v>10</v>
      </c>
      <c r="D193">
        <v>359</v>
      </c>
      <c r="E193">
        <v>167951</v>
      </c>
      <c r="F193" s="2">
        <v>44168</v>
      </c>
      <c r="G193" s="2">
        <v>44257</v>
      </c>
      <c r="H193">
        <v>359</v>
      </c>
      <c r="I193">
        <f t="shared" si="2"/>
        <v>89</v>
      </c>
      <c r="J193">
        <v>167951</v>
      </c>
    </row>
    <row r="194" spans="1:10" x14ac:dyDescent="0.2">
      <c r="A194" t="s">
        <v>480</v>
      </c>
      <c r="B194" t="s">
        <v>174</v>
      </c>
      <c r="C194" t="s">
        <v>10</v>
      </c>
      <c r="D194">
        <v>352</v>
      </c>
      <c r="E194">
        <v>30110</v>
      </c>
      <c r="F194" s="2">
        <v>44239</v>
      </c>
      <c r="G194" s="2">
        <v>44257</v>
      </c>
      <c r="H194">
        <v>352</v>
      </c>
      <c r="I194">
        <f t="shared" ref="I194:I257" si="3">G194-F194</f>
        <v>18</v>
      </c>
      <c r="J194">
        <v>30110</v>
      </c>
    </row>
    <row r="195" spans="1:10" x14ac:dyDescent="0.2">
      <c r="A195" t="s">
        <v>481</v>
      </c>
      <c r="B195" t="s">
        <v>482</v>
      </c>
      <c r="C195" t="s">
        <v>10</v>
      </c>
      <c r="D195">
        <v>347</v>
      </c>
      <c r="E195">
        <v>96511</v>
      </c>
      <c r="F195" s="2">
        <v>44235</v>
      </c>
      <c r="G195" s="2">
        <v>44257</v>
      </c>
      <c r="H195">
        <v>347</v>
      </c>
      <c r="I195">
        <f t="shared" si="3"/>
        <v>22</v>
      </c>
      <c r="J195">
        <v>96511</v>
      </c>
    </row>
    <row r="196" spans="1:10" x14ac:dyDescent="0.2">
      <c r="A196" t="s">
        <v>484</v>
      </c>
      <c r="B196" t="s">
        <v>485</v>
      </c>
      <c r="C196" t="s">
        <v>10</v>
      </c>
      <c r="D196">
        <v>341</v>
      </c>
      <c r="E196">
        <v>63652</v>
      </c>
      <c r="F196" s="2">
        <v>44232</v>
      </c>
      <c r="G196" s="2">
        <v>44256</v>
      </c>
      <c r="H196">
        <v>341</v>
      </c>
      <c r="I196">
        <f t="shared" si="3"/>
        <v>24</v>
      </c>
      <c r="J196">
        <v>63652</v>
      </c>
    </row>
    <row r="197" spans="1:10" x14ac:dyDescent="0.2">
      <c r="A197" t="s">
        <v>487</v>
      </c>
      <c r="B197" t="s">
        <v>488</v>
      </c>
      <c r="C197" t="s">
        <v>10</v>
      </c>
      <c r="D197">
        <v>324</v>
      </c>
      <c r="E197">
        <v>39791</v>
      </c>
      <c r="F197" s="2">
        <v>44217</v>
      </c>
      <c r="G197" s="2">
        <v>44301</v>
      </c>
      <c r="H197">
        <v>324</v>
      </c>
      <c r="I197">
        <f t="shared" si="3"/>
        <v>84</v>
      </c>
      <c r="J197">
        <v>39791</v>
      </c>
    </row>
    <row r="198" spans="1:10" x14ac:dyDescent="0.2">
      <c r="A198" t="s">
        <v>489</v>
      </c>
      <c r="B198" t="s">
        <v>490</v>
      </c>
      <c r="C198" t="s">
        <v>10</v>
      </c>
      <c r="D198">
        <v>324</v>
      </c>
      <c r="E198">
        <v>51620</v>
      </c>
      <c r="F198" s="2">
        <v>44237</v>
      </c>
      <c r="G198" s="2">
        <v>44250</v>
      </c>
      <c r="H198">
        <v>324</v>
      </c>
      <c r="I198">
        <f t="shared" si="3"/>
        <v>13</v>
      </c>
      <c r="J198">
        <v>51620</v>
      </c>
    </row>
    <row r="199" spans="1:10" x14ac:dyDescent="0.2">
      <c r="A199" t="s">
        <v>493</v>
      </c>
      <c r="B199" t="s">
        <v>490</v>
      </c>
      <c r="C199" t="s">
        <v>10</v>
      </c>
      <c r="D199">
        <v>324</v>
      </c>
      <c r="E199">
        <v>70864</v>
      </c>
      <c r="F199" s="2">
        <v>44237</v>
      </c>
      <c r="G199" s="2">
        <v>44250</v>
      </c>
      <c r="H199">
        <v>324</v>
      </c>
      <c r="I199">
        <f t="shared" si="3"/>
        <v>13</v>
      </c>
      <c r="J199">
        <v>70864</v>
      </c>
    </row>
    <row r="200" spans="1:10" x14ac:dyDescent="0.2">
      <c r="A200" t="s">
        <v>495</v>
      </c>
      <c r="B200" t="s">
        <v>174</v>
      </c>
      <c r="C200" t="s">
        <v>10</v>
      </c>
      <c r="D200">
        <v>321</v>
      </c>
      <c r="E200">
        <v>27831</v>
      </c>
      <c r="F200" s="2">
        <v>44239</v>
      </c>
      <c r="G200" s="2">
        <v>44257</v>
      </c>
      <c r="H200">
        <v>321</v>
      </c>
      <c r="I200">
        <f t="shared" si="3"/>
        <v>18</v>
      </c>
      <c r="J200">
        <v>27831</v>
      </c>
    </row>
    <row r="201" spans="1:10" x14ac:dyDescent="0.2">
      <c r="A201" t="s">
        <v>496</v>
      </c>
      <c r="B201" t="s">
        <v>441</v>
      </c>
      <c r="C201" t="s">
        <v>10</v>
      </c>
      <c r="D201">
        <v>316</v>
      </c>
      <c r="E201">
        <v>51114</v>
      </c>
      <c r="F201" s="2">
        <v>44218</v>
      </c>
      <c r="G201" s="2">
        <v>44257</v>
      </c>
      <c r="H201">
        <v>316</v>
      </c>
      <c r="I201">
        <f t="shared" si="3"/>
        <v>39</v>
      </c>
      <c r="J201">
        <v>51114</v>
      </c>
    </row>
    <row r="202" spans="1:10" x14ac:dyDescent="0.2">
      <c r="A202" t="s">
        <v>497</v>
      </c>
      <c r="B202" t="s">
        <v>306</v>
      </c>
      <c r="C202" t="s">
        <v>10</v>
      </c>
      <c r="D202">
        <v>316</v>
      </c>
      <c r="E202">
        <v>33263</v>
      </c>
      <c r="F202" s="2">
        <v>44218</v>
      </c>
      <c r="G202" s="2">
        <v>44257</v>
      </c>
      <c r="H202">
        <v>316</v>
      </c>
      <c r="I202">
        <f t="shared" si="3"/>
        <v>39</v>
      </c>
      <c r="J202">
        <v>33263</v>
      </c>
    </row>
    <row r="203" spans="1:10" x14ac:dyDescent="0.2">
      <c r="A203" t="s">
        <v>498</v>
      </c>
      <c r="B203" t="s">
        <v>441</v>
      </c>
      <c r="C203" t="s">
        <v>10</v>
      </c>
      <c r="D203">
        <v>314</v>
      </c>
      <c r="E203">
        <v>47479</v>
      </c>
      <c r="F203" s="2">
        <v>44218</v>
      </c>
      <c r="G203" s="2">
        <v>44257</v>
      </c>
      <c r="H203">
        <v>314</v>
      </c>
      <c r="I203">
        <f t="shared" si="3"/>
        <v>39</v>
      </c>
      <c r="J203">
        <v>47479</v>
      </c>
    </row>
    <row r="204" spans="1:10" x14ac:dyDescent="0.2">
      <c r="A204" t="s">
        <v>499</v>
      </c>
      <c r="B204" t="s">
        <v>500</v>
      </c>
      <c r="C204" t="s">
        <v>10</v>
      </c>
      <c r="D204">
        <v>305</v>
      </c>
      <c r="E204">
        <v>258057</v>
      </c>
      <c r="F204" s="2">
        <v>44229</v>
      </c>
      <c r="G204" s="2">
        <v>44317</v>
      </c>
      <c r="H204">
        <v>305</v>
      </c>
      <c r="I204">
        <f t="shared" si="3"/>
        <v>88</v>
      </c>
      <c r="J204">
        <v>258057</v>
      </c>
    </row>
    <row r="205" spans="1:10" x14ac:dyDescent="0.2">
      <c r="A205" t="s">
        <v>503</v>
      </c>
      <c r="B205" t="s">
        <v>504</v>
      </c>
      <c r="C205" t="s">
        <v>10</v>
      </c>
      <c r="D205">
        <v>303</v>
      </c>
      <c r="E205">
        <v>39712</v>
      </c>
      <c r="F205" s="2">
        <v>44201</v>
      </c>
      <c r="G205" s="2">
        <v>44201</v>
      </c>
      <c r="H205">
        <v>303</v>
      </c>
      <c r="I205">
        <f t="shared" si="3"/>
        <v>0</v>
      </c>
      <c r="J205">
        <v>39712</v>
      </c>
    </row>
    <row r="206" spans="1:10" x14ac:dyDescent="0.2">
      <c r="A206" t="s">
        <v>505</v>
      </c>
      <c r="B206" t="s">
        <v>506</v>
      </c>
      <c r="C206" t="s">
        <v>10</v>
      </c>
      <c r="D206">
        <v>300</v>
      </c>
      <c r="E206">
        <v>81776</v>
      </c>
      <c r="F206" s="2">
        <v>44237</v>
      </c>
      <c r="G206" s="2">
        <v>44243</v>
      </c>
      <c r="H206">
        <v>300</v>
      </c>
      <c r="I206">
        <f t="shared" si="3"/>
        <v>6</v>
      </c>
      <c r="J206">
        <v>81776</v>
      </c>
    </row>
    <row r="207" spans="1:10" x14ac:dyDescent="0.2">
      <c r="A207" t="s">
        <v>509</v>
      </c>
      <c r="B207" t="s">
        <v>510</v>
      </c>
      <c r="C207" t="s">
        <v>10</v>
      </c>
      <c r="D207">
        <v>294</v>
      </c>
      <c r="E207">
        <v>24903</v>
      </c>
      <c r="F207" s="2">
        <v>44173</v>
      </c>
      <c r="G207" s="2">
        <v>44202</v>
      </c>
      <c r="H207">
        <v>294</v>
      </c>
      <c r="I207">
        <f t="shared" si="3"/>
        <v>29</v>
      </c>
      <c r="J207">
        <v>24903</v>
      </c>
    </row>
    <row r="208" spans="1:10" x14ac:dyDescent="0.2">
      <c r="A208" t="s">
        <v>512</v>
      </c>
      <c r="B208" t="s">
        <v>513</v>
      </c>
      <c r="C208" t="s">
        <v>10</v>
      </c>
      <c r="D208">
        <v>290</v>
      </c>
      <c r="E208">
        <v>23599</v>
      </c>
      <c r="F208" s="2">
        <v>44238</v>
      </c>
      <c r="G208" s="2">
        <v>44257</v>
      </c>
      <c r="H208">
        <v>290</v>
      </c>
      <c r="I208">
        <f t="shared" si="3"/>
        <v>19</v>
      </c>
      <c r="J208">
        <v>23599</v>
      </c>
    </row>
    <row r="209" spans="1:10" x14ac:dyDescent="0.2">
      <c r="A209" t="s">
        <v>515</v>
      </c>
      <c r="B209" t="s">
        <v>360</v>
      </c>
      <c r="C209" t="s">
        <v>10</v>
      </c>
      <c r="D209">
        <v>287</v>
      </c>
      <c r="E209">
        <v>44956</v>
      </c>
      <c r="F209" s="2">
        <v>44217</v>
      </c>
      <c r="G209" s="2">
        <v>44301</v>
      </c>
      <c r="H209">
        <v>287</v>
      </c>
      <c r="I209">
        <f t="shared" si="3"/>
        <v>84</v>
      </c>
      <c r="J209">
        <v>44956</v>
      </c>
    </row>
    <row r="210" spans="1:10" x14ac:dyDescent="0.2">
      <c r="A210" t="s">
        <v>516</v>
      </c>
      <c r="B210" t="s">
        <v>517</v>
      </c>
      <c r="C210" t="s">
        <v>10</v>
      </c>
      <c r="D210">
        <v>283</v>
      </c>
      <c r="E210">
        <v>37744</v>
      </c>
      <c r="F210" s="2">
        <v>44201</v>
      </c>
      <c r="G210" s="2">
        <v>44201</v>
      </c>
      <c r="H210">
        <v>283</v>
      </c>
      <c r="I210">
        <f t="shared" si="3"/>
        <v>0</v>
      </c>
      <c r="J210">
        <v>37744</v>
      </c>
    </row>
    <row r="211" spans="1:10" x14ac:dyDescent="0.2">
      <c r="A211" t="s">
        <v>518</v>
      </c>
      <c r="B211" t="s">
        <v>519</v>
      </c>
      <c r="C211" t="s">
        <v>10</v>
      </c>
      <c r="D211">
        <v>278</v>
      </c>
      <c r="E211">
        <v>41382</v>
      </c>
      <c r="F211" s="2">
        <v>44218</v>
      </c>
      <c r="G211" s="2">
        <v>44301</v>
      </c>
      <c r="H211">
        <v>278</v>
      </c>
      <c r="I211">
        <f t="shared" si="3"/>
        <v>83</v>
      </c>
      <c r="J211">
        <v>41382</v>
      </c>
    </row>
    <row r="212" spans="1:10" x14ac:dyDescent="0.2">
      <c r="A212" t="s">
        <v>520</v>
      </c>
      <c r="B212" t="s">
        <v>521</v>
      </c>
      <c r="C212" t="s">
        <v>218</v>
      </c>
      <c r="D212">
        <v>278</v>
      </c>
      <c r="E212">
        <v>125954</v>
      </c>
      <c r="F212" s="2">
        <v>44228</v>
      </c>
      <c r="G212" s="2">
        <v>44241</v>
      </c>
      <c r="H212">
        <v>278</v>
      </c>
      <c r="I212">
        <f t="shared" si="3"/>
        <v>13</v>
      </c>
      <c r="J212">
        <v>125954</v>
      </c>
    </row>
    <row r="213" spans="1:10" x14ac:dyDescent="0.2">
      <c r="A213" t="s">
        <v>524</v>
      </c>
      <c r="B213" t="s">
        <v>525</v>
      </c>
      <c r="C213" t="s">
        <v>10</v>
      </c>
      <c r="D213">
        <v>277</v>
      </c>
      <c r="E213">
        <v>65441</v>
      </c>
      <c r="F213" s="2">
        <v>44181</v>
      </c>
      <c r="G213" s="2">
        <v>44257</v>
      </c>
      <c r="H213">
        <v>277</v>
      </c>
      <c r="I213">
        <f t="shared" si="3"/>
        <v>76</v>
      </c>
      <c r="J213">
        <v>65441</v>
      </c>
    </row>
    <row r="214" spans="1:10" x14ac:dyDescent="0.2">
      <c r="A214" t="s">
        <v>526</v>
      </c>
      <c r="B214" t="s">
        <v>482</v>
      </c>
      <c r="C214" t="s">
        <v>10</v>
      </c>
      <c r="D214">
        <v>276</v>
      </c>
      <c r="E214">
        <v>77999</v>
      </c>
      <c r="F214" s="2">
        <v>44235</v>
      </c>
      <c r="G214" s="2">
        <v>44257</v>
      </c>
      <c r="H214">
        <v>276</v>
      </c>
      <c r="I214">
        <f t="shared" si="3"/>
        <v>22</v>
      </c>
      <c r="J214">
        <v>77999</v>
      </c>
    </row>
    <row r="215" spans="1:10" x14ac:dyDescent="0.2">
      <c r="A215" t="s">
        <v>527</v>
      </c>
      <c r="B215" t="s">
        <v>485</v>
      </c>
      <c r="C215" t="s">
        <v>10</v>
      </c>
      <c r="D215">
        <v>273</v>
      </c>
      <c r="E215">
        <v>37384</v>
      </c>
      <c r="F215" s="2">
        <v>44232</v>
      </c>
      <c r="G215" s="2">
        <v>44256</v>
      </c>
      <c r="H215">
        <v>273</v>
      </c>
      <c r="I215">
        <f t="shared" si="3"/>
        <v>24</v>
      </c>
      <c r="J215">
        <v>37384</v>
      </c>
    </row>
    <row r="216" spans="1:10" x14ac:dyDescent="0.2">
      <c r="A216" t="s">
        <v>528</v>
      </c>
      <c r="B216" t="s">
        <v>456</v>
      </c>
      <c r="C216" t="s">
        <v>10</v>
      </c>
      <c r="D216">
        <v>268</v>
      </c>
      <c r="E216">
        <v>86793</v>
      </c>
      <c r="F216" s="2">
        <v>44197</v>
      </c>
      <c r="G216" s="2">
        <v>44199</v>
      </c>
      <c r="H216">
        <v>268</v>
      </c>
      <c r="I216">
        <f t="shared" si="3"/>
        <v>2</v>
      </c>
      <c r="J216">
        <v>86793</v>
      </c>
    </row>
    <row r="217" spans="1:10" x14ac:dyDescent="0.2">
      <c r="A217" t="s">
        <v>529</v>
      </c>
      <c r="B217" t="s">
        <v>530</v>
      </c>
      <c r="C217" t="s">
        <v>10</v>
      </c>
      <c r="D217">
        <v>267</v>
      </c>
      <c r="E217">
        <v>35516</v>
      </c>
      <c r="F217" s="2">
        <v>44201</v>
      </c>
      <c r="G217" s="2">
        <v>44201</v>
      </c>
      <c r="H217">
        <v>267</v>
      </c>
      <c r="I217">
        <f t="shared" si="3"/>
        <v>0</v>
      </c>
      <c r="J217">
        <v>35516</v>
      </c>
    </row>
    <row r="218" spans="1:10" x14ac:dyDescent="0.2">
      <c r="A218" t="s">
        <v>531</v>
      </c>
      <c r="B218" t="s">
        <v>532</v>
      </c>
      <c r="C218" t="s">
        <v>10</v>
      </c>
      <c r="D218">
        <v>262</v>
      </c>
      <c r="E218">
        <v>32973</v>
      </c>
      <c r="F218" s="2">
        <v>44245</v>
      </c>
      <c r="G218" s="2">
        <v>44252</v>
      </c>
      <c r="H218">
        <v>262</v>
      </c>
      <c r="I218">
        <f t="shared" si="3"/>
        <v>7</v>
      </c>
      <c r="J218">
        <v>32973</v>
      </c>
    </row>
    <row r="219" spans="1:10" x14ac:dyDescent="0.2">
      <c r="A219" t="s">
        <v>535</v>
      </c>
      <c r="B219" t="s">
        <v>536</v>
      </c>
      <c r="C219" t="s">
        <v>10</v>
      </c>
      <c r="D219">
        <v>253</v>
      </c>
      <c r="E219">
        <v>59497</v>
      </c>
      <c r="F219" s="2">
        <v>44235</v>
      </c>
      <c r="G219" s="2">
        <v>44254</v>
      </c>
      <c r="H219">
        <v>253</v>
      </c>
      <c r="I219">
        <f t="shared" si="3"/>
        <v>19</v>
      </c>
      <c r="J219">
        <v>59497</v>
      </c>
    </row>
    <row r="220" spans="1:10" x14ac:dyDescent="0.2">
      <c r="A220" t="s">
        <v>537</v>
      </c>
      <c r="B220" t="s">
        <v>538</v>
      </c>
      <c r="C220" t="s">
        <v>218</v>
      </c>
      <c r="D220">
        <v>252</v>
      </c>
      <c r="E220">
        <v>111828</v>
      </c>
      <c r="F220" s="2">
        <v>44214</v>
      </c>
      <c r="G220" s="2">
        <v>44241</v>
      </c>
      <c r="H220">
        <v>252</v>
      </c>
      <c r="I220">
        <f t="shared" si="3"/>
        <v>27</v>
      </c>
      <c r="J220">
        <v>111828</v>
      </c>
    </row>
    <row r="221" spans="1:10" x14ac:dyDescent="0.2">
      <c r="A221" t="s">
        <v>539</v>
      </c>
      <c r="B221" t="s">
        <v>441</v>
      </c>
      <c r="C221" t="s">
        <v>10</v>
      </c>
      <c r="D221">
        <v>248</v>
      </c>
      <c r="E221">
        <v>26758</v>
      </c>
      <c r="F221" s="2">
        <v>44222</v>
      </c>
      <c r="G221" s="2">
        <v>44257</v>
      </c>
      <c r="H221">
        <v>248</v>
      </c>
      <c r="I221">
        <f t="shared" si="3"/>
        <v>35</v>
      </c>
      <c r="J221">
        <v>26758</v>
      </c>
    </row>
    <row r="222" spans="1:10" x14ac:dyDescent="0.2">
      <c r="A222" t="s">
        <v>540</v>
      </c>
      <c r="B222" t="s">
        <v>541</v>
      </c>
      <c r="C222" t="s">
        <v>10</v>
      </c>
      <c r="D222">
        <v>241</v>
      </c>
      <c r="E222">
        <v>13288</v>
      </c>
      <c r="F222" s="2">
        <v>44253</v>
      </c>
      <c r="G222" s="2">
        <v>44257</v>
      </c>
      <c r="H222">
        <v>241</v>
      </c>
      <c r="I222">
        <f t="shared" si="3"/>
        <v>4</v>
      </c>
      <c r="J222">
        <v>13288</v>
      </c>
    </row>
    <row r="223" spans="1:10" x14ac:dyDescent="0.2">
      <c r="A223" t="s">
        <v>542</v>
      </c>
      <c r="B223" t="s">
        <v>309</v>
      </c>
      <c r="C223" t="s">
        <v>10</v>
      </c>
      <c r="D223">
        <v>233</v>
      </c>
      <c r="E223">
        <v>36882</v>
      </c>
      <c r="F223" s="2">
        <v>44217</v>
      </c>
      <c r="G223" s="2">
        <v>44301</v>
      </c>
      <c r="H223">
        <v>233</v>
      </c>
      <c r="I223">
        <f t="shared" si="3"/>
        <v>84</v>
      </c>
      <c r="J223">
        <v>36882</v>
      </c>
    </row>
    <row r="224" spans="1:10" x14ac:dyDescent="0.2">
      <c r="A224" t="s">
        <v>543</v>
      </c>
      <c r="B224" t="s">
        <v>544</v>
      </c>
      <c r="C224" t="s">
        <v>10</v>
      </c>
      <c r="D224">
        <v>222</v>
      </c>
      <c r="E224">
        <v>60808</v>
      </c>
      <c r="F224" s="2">
        <v>44244</v>
      </c>
      <c r="G224" s="2">
        <v>44286</v>
      </c>
      <c r="H224">
        <v>222</v>
      </c>
      <c r="I224">
        <f t="shared" si="3"/>
        <v>42</v>
      </c>
      <c r="J224">
        <v>60808</v>
      </c>
    </row>
    <row r="225" spans="1:10" x14ac:dyDescent="0.2">
      <c r="A225" t="s">
        <v>545</v>
      </c>
      <c r="B225" t="s">
        <v>546</v>
      </c>
      <c r="C225" t="s">
        <v>10</v>
      </c>
      <c r="D225">
        <v>218</v>
      </c>
      <c r="E225">
        <v>64773</v>
      </c>
      <c r="F225" s="2">
        <v>44244</v>
      </c>
      <c r="G225" s="2">
        <v>44286</v>
      </c>
      <c r="H225">
        <v>218</v>
      </c>
      <c r="I225">
        <f t="shared" si="3"/>
        <v>42</v>
      </c>
      <c r="J225">
        <v>64773</v>
      </c>
    </row>
    <row r="226" spans="1:10" x14ac:dyDescent="0.2">
      <c r="A226" t="s">
        <v>547</v>
      </c>
      <c r="B226" t="s">
        <v>270</v>
      </c>
      <c r="C226" t="s">
        <v>218</v>
      </c>
      <c r="D226">
        <v>214</v>
      </c>
      <c r="E226">
        <v>83522</v>
      </c>
      <c r="F226" s="2">
        <v>44256</v>
      </c>
      <c r="G226" s="2">
        <v>44270</v>
      </c>
      <c r="H226">
        <v>214</v>
      </c>
      <c r="I226">
        <f t="shared" si="3"/>
        <v>14</v>
      </c>
      <c r="J226">
        <v>83522</v>
      </c>
    </row>
    <row r="227" spans="1:10" x14ac:dyDescent="0.2">
      <c r="A227" t="s">
        <v>550</v>
      </c>
      <c r="B227" t="s">
        <v>142</v>
      </c>
      <c r="C227" t="s">
        <v>10</v>
      </c>
      <c r="D227">
        <v>213</v>
      </c>
      <c r="E227">
        <v>72363</v>
      </c>
      <c r="F227" s="2">
        <v>44244</v>
      </c>
      <c r="G227" s="2">
        <v>44287</v>
      </c>
      <c r="H227">
        <v>213</v>
      </c>
      <c r="I227">
        <f t="shared" si="3"/>
        <v>43</v>
      </c>
      <c r="J227">
        <v>72363</v>
      </c>
    </row>
    <row r="228" spans="1:10" x14ac:dyDescent="0.2">
      <c r="A228" t="s">
        <v>551</v>
      </c>
      <c r="B228" t="s">
        <v>552</v>
      </c>
      <c r="C228" t="s">
        <v>218</v>
      </c>
      <c r="D228">
        <v>211</v>
      </c>
      <c r="E228">
        <v>109455</v>
      </c>
      <c r="F228" s="2">
        <v>44228</v>
      </c>
      <c r="G228" s="2">
        <v>44241</v>
      </c>
      <c r="H228">
        <v>211</v>
      </c>
      <c r="I228">
        <f t="shared" si="3"/>
        <v>13</v>
      </c>
      <c r="J228">
        <v>109455</v>
      </c>
    </row>
    <row r="229" spans="1:10" x14ac:dyDescent="0.2">
      <c r="A229" t="s">
        <v>555</v>
      </c>
      <c r="B229" t="s">
        <v>174</v>
      </c>
      <c r="C229" t="s">
        <v>10</v>
      </c>
      <c r="D229">
        <v>210</v>
      </c>
      <c r="E229">
        <v>49313</v>
      </c>
      <c r="F229" s="2">
        <v>44239</v>
      </c>
      <c r="G229" s="2">
        <v>44257</v>
      </c>
      <c r="H229">
        <v>210</v>
      </c>
      <c r="I229">
        <f t="shared" si="3"/>
        <v>18</v>
      </c>
      <c r="J229">
        <v>49313</v>
      </c>
    </row>
    <row r="230" spans="1:10" x14ac:dyDescent="0.2">
      <c r="A230" t="s">
        <v>556</v>
      </c>
      <c r="B230" t="s">
        <v>306</v>
      </c>
      <c r="C230" t="s">
        <v>10</v>
      </c>
      <c r="D230">
        <v>209</v>
      </c>
      <c r="E230">
        <v>23853</v>
      </c>
      <c r="F230" s="2">
        <v>44218</v>
      </c>
      <c r="G230" s="2">
        <v>44257</v>
      </c>
      <c r="H230">
        <v>209</v>
      </c>
      <c r="I230">
        <f t="shared" si="3"/>
        <v>39</v>
      </c>
      <c r="J230">
        <v>23853</v>
      </c>
    </row>
    <row r="231" spans="1:10" x14ac:dyDescent="0.2">
      <c r="A231" t="s">
        <v>557</v>
      </c>
      <c r="B231" t="s">
        <v>485</v>
      </c>
      <c r="C231" t="s">
        <v>10</v>
      </c>
      <c r="D231">
        <v>208</v>
      </c>
      <c r="E231">
        <v>24043</v>
      </c>
      <c r="F231" s="2">
        <v>44232</v>
      </c>
      <c r="G231" s="2">
        <v>44256</v>
      </c>
      <c r="H231">
        <v>208</v>
      </c>
      <c r="I231">
        <f t="shared" si="3"/>
        <v>24</v>
      </c>
      <c r="J231">
        <v>24043</v>
      </c>
    </row>
    <row r="232" spans="1:10" x14ac:dyDescent="0.2">
      <c r="A232" t="s">
        <v>558</v>
      </c>
      <c r="B232" t="s">
        <v>559</v>
      </c>
      <c r="C232" t="s">
        <v>218</v>
      </c>
      <c r="D232">
        <v>207</v>
      </c>
      <c r="E232">
        <v>35069</v>
      </c>
      <c r="F232" s="2">
        <v>44251</v>
      </c>
      <c r="G232" s="2">
        <v>44280</v>
      </c>
      <c r="H232">
        <v>207</v>
      </c>
      <c r="I232">
        <f t="shared" si="3"/>
        <v>29</v>
      </c>
      <c r="J232">
        <v>35069</v>
      </c>
    </row>
    <row r="233" spans="1:10" x14ac:dyDescent="0.2">
      <c r="A233" t="s">
        <v>562</v>
      </c>
      <c r="B233" t="s">
        <v>563</v>
      </c>
      <c r="C233" t="s">
        <v>218</v>
      </c>
      <c r="D233">
        <v>206</v>
      </c>
      <c r="E233">
        <v>35441</v>
      </c>
      <c r="F233" s="2">
        <v>44251</v>
      </c>
      <c r="G233" s="2">
        <v>44280</v>
      </c>
      <c r="H233">
        <v>206</v>
      </c>
      <c r="I233">
        <f t="shared" si="3"/>
        <v>29</v>
      </c>
      <c r="J233">
        <v>35441</v>
      </c>
    </row>
    <row r="234" spans="1:10" x14ac:dyDescent="0.2">
      <c r="A234" t="s">
        <v>565</v>
      </c>
      <c r="B234" t="s">
        <v>500</v>
      </c>
      <c r="C234" t="s">
        <v>10</v>
      </c>
      <c r="D234">
        <v>201</v>
      </c>
      <c r="E234">
        <v>262182</v>
      </c>
      <c r="F234" s="2">
        <v>44229</v>
      </c>
      <c r="G234" s="2">
        <v>44317</v>
      </c>
      <c r="H234">
        <v>201</v>
      </c>
      <c r="I234">
        <f t="shared" si="3"/>
        <v>88</v>
      </c>
      <c r="J234">
        <v>262182</v>
      </c>
    </row>
    <row r="235" spans="1:10" x14ac:dyDescent="0.2">
      <c r="A235" t="s">
        <v>567</v>
      </c>
      <c r="B235" t="s">
        <v>174</v>
      </c>
      <c r="C235" t="s">
        <v>10</v>
      </c>
      <c r="D235">
        <v>201</v>
      </c>
      <c r="E235">
        <v>17235</v>
      </c>
      <c r="F235" s="2">
        <v>44239</v>
      </c>
      <c r="G235" s="2">
        <v>44257</v>
      </c>
      <c r="H235">
        <v>201</v>
      </c>
      <c r="I235">
        <f t="shared" si="3"/>
        <v>18</v>
      </c>
      <c r="J235">
        <v>17235</v>
      </c>
    </row>
    <row r="236" spans="1:10" x14ac:dyDescent="0.2">
      <c r="A236" t="s">
        <v>568</v>
      </c>
      <c r="B236" t="s">
        <v>569</v>
      </c>
      <c r="C236" t="s">
        <v>10</v>
      </c>
      <c r="D236">
        <v>200</v>
      </c>
      <c r="E236">
        <v>16841</v>
      </c>
      <c r="F236" s="2">
        <v>44224</v>
      </c>
      <c r="G236" s="2">
        <v>44257</v>
      </c>
      <c r="H236">
        <v>200</v>
      </c>
      <c r="I236">
        <f t="shared" si="3"/>
        <v>33</v>
      </c>
      <c r="J236">
        <v>16841</v>
      </c>
    </row>
    <row r="237" spans="1:10" x14ac:dyDescent="0.2">
      <c r="A237" t="s">
        <v>570</v>
      </c>
      <c r="B237" t="s">
        <v>347</v>
      </c>
      <c r="C237" t="s">
        <v>10</v>
      </c>
      <c r="D237">
        <v>200</v>
      </c>
      <c r="E237">
        <v>27133</v>
      </c>
      <c r="F237" s="2">
        <v>44218</v>
      </c>
      <c r="G237" s="2">
        <v>44257</v>
      </c>
      <c r="H237">
        <v>200</v>
      </c>
      <c r="I237">
        <f t="shared" si="3"/>
        <v>39</v>
      </c>
      <c r="J237">
        <v>27133</v>
      </c>
    </row>
    <row r="238" spans="1:10" x14ac:dyDescent="0.2">
      <c r="A238" t="s">
        <v>571</v>
      </c>
      <c r="B238" t="s">
        <v>572</v>
      </c>
      <c r="C238" t="s">
        <v>10</v>
      </c>
      <c r="D238">
        <v>199</v>
      </c>
      <c r="E238">
        <v>28668</v>
      </c>
      <c r="F238" s="2">
        <v>44253</v>
      </c>
      <c r="G238" s="2">
        <v>44257</v>
      </c>
      <c r="H238">
        <v>199</v>
      </c>
      <c r="I238">
        <f t="shared" si="3"/>
        <v>4</v>
      </c>
      <c r="J238">
        <v>28668</v>
      </c>
    </row>
    <row r="239" spans="1:10" x14ac:dyDescent="0.2">
      <c r="A239" t="s">
        <v>573</v>
      </c>
      <c r="B239" t="s">
        <v>574</v>
      </c>
      <c r="C239" t="s">
        <v>10</v>
      </c>
      <c r="D239">
        <v>198</v>
      </c>
      <c r="E239">
        <v>21884</v>
      </c>
      <c r="F239" s="2">
        <v>44200</v>
      </c>
      <c r="G239" s="2">
        <v>44257</v>
      </c>
      <c r="H239">
        <v>198</v>
      </c>
      <c r="I239">
        <f t="shared" si="3"/>
        <v>57</v>
      </c>
      <c r="J239">
        <v>21884</v>
      </c>
    </row>
    <row r="240" spans="1:10" x14ac:dyDescent="0.2">
      <c r="A240" t="s">
        <v>575</v>
      </c>
      <c r="B240" t="s">
        <v>576</v>
      </c>
      <c r="C240" t="s">
        <v>10</v>
      </c>
      <c r="D240">
        <v>198</v>
      </c>
      <c r="E240">
        <v>64588</v>
      </c>
      <c r="F240" s="2">
        <v>44218</v>
      </c>
      <c r="G240" s="2">
        <v>44225</v>
      </c>
      <c r="H240">
        <v>198</v>
      </c>
      <c r="I240">
        <f t="shared" si="3"/>
        <v>7</v>
      </c>
      <c r="J240">
        <v>64588</v>
      </c>
    </row>
    <row r="241" spans="1:10" x14ac:dyDescent="0.2">
      <c r="A241" t="s">
        <v>579</v>
      </c>
      <c r="B241" t="s">
        <v>580</v>
      </c>
      <c r="C241" t="s">
        <v>218</v>
      </c>
      <c r="D241">
        <v>198</v>
      </c>
      <c r="E241">
        <v>84748</v>
      </c>
      <c r="F241" s="2">
        <v>44253</v>
      </c>
      <c r="G241" s="2">
        <v>44262</v>
      </c>
      <c r="H241">
        <v>198</v>
      </c>
      <c r="I241">
        <f t="shared" si="3"/>
        <v>9</v>
      </c>
      <c r="J241">
        <v>84748</v>
      </c>
    </row>
    <row r="242" spans="1:10" x14ac:dyDescent="0.2">
      <c r="A242" t="s">
        <v>583</v>
      </c>
      <c r="B242" t="s">
        <v>347</v>
      </c>
      <c r="C242" t="s">
        <v>10</v>
      </c>
      <c r="D242">
        <v>197</v>
      </c>
      <c r="E242">
        <v>19685</v>
      </c>
      <c r="F242" s="2">
        <v>44218</v>
      </c>
      <c r="G242" s="2">
        <v>44257</v>
      </c>
      <c r="H242">
        <v>197</v>
      </c>
      <c r="I242">
        <f t="shared" si="3"/>
        <v>39</v>
      </c>
      <c r="J242">
        <v>19685</v>
      </c>
    </row>
    <row r="243" spans="1:10" x14ac:dyDescent="0.2">
      <c r="A243" t="s">
        <v>584</v>
      </c>
      <c r="B243" t="s">
        <v>337</v>
      </c>
      <c r="C243" t="s">
        <v>10</v>
      </c>
      <c r="D243">
        <v>197</v>
      </c>
      <c r="E243">
        <v>12812</v>
      </c>
      <c r="F243" s="2">
        <v>44224</v>
      </c>
      <c r="G243" s="2">
        <v>44257</v>
      </c>
      <c r="H243">
        <v>197</v>
      </c>
      <c r="I243">
        <f t="shared" si="3"/>
        <v>33</v>
      </c>
      <c r="J243">
        <v>12812</v>
      </c>
    </row>
    <row r="244" spans="1:10" x14ac:dyDescent="0.2">
      <c r="A244" t="s">
        <v>585</v>
      </c>
      <c r="B244" t="s">
        <v>586</v>
      </c>
      <c r="C244" t="s">
        <v>10</v>
      </c>
      <c r="D244">
        <v>196</v>
      </c>
      <c r="E244">
        <v>13108</v>
      </c>
      <c r="F244" s="2">
        <v>44217</v>
      </c>
      <c r="G244" s="2">
        <v>44232</v>
      </c>
      <c r="H244">
        <v>196</v>
      </c>
      <c r="I244">
        <f t="shared" si="3"/>
        <v>15</v>
      </c>
      <c r="J244">
        <v>13108</v>
      </c>
    </row>
    <row r="245" spans="1:10" x14ac:dyDescent="0.2">
      <c r="A245" t="s">
        <v>589</v>
      </c>
      <c r="B245" t="s">
        <v>576</v>
      </c>
      <c r="C245" t="s">
        <v>10</v>
      </c>
      <c r="D245">
        <v>195</v>
      </c>
      <c r="E245">
        <v>59131</v>
      </c>
      <c r="F245" s="2">
        <v>44218</v>
      </c>
      <c r="G245" s="2">
        <v>44225</v>
      </c>
      <c r="H245">
        <v>195</v>
      </c>
      <c r="I245">
        <f t="shared" si="3"/>
        <v>7</v>
      </c>
      <c r="J245">
        <v>59131</v>
      </c>
    </row>
    <row r="246" spans="1:10" x14ac:dyDescent="0.2">
      <c r="A246" t="s">
        <v>590</v>
      </c>
      <c r="B246" t="s">
        <v>591</v>
      </c>
      <c r="C246" t="s">
        <v>10</v>
      </c>
      <c r="D246">
        <v>194</v>
      </c>
      <c r="E246">
        <v>20473</v>
      </c>
      <c r="F246" s="2">
        <v>44217</v>
      </c>
      <c r="G246" s="2">
        <v>44232</v>
      </c>
      <c r="H246">
        <v>194</v>
      </c>
      <c r="I246">
        <f t="shared" si="3"/>
        <v>15</v>
      </c>
      <c r="J246">
        <v>20473</v>
      </c>
    </row>
    <row r="247" spans="1:10" x14ac:dyDescent="0.2">
      <c r="A247" t="s">
        <v>593</v>
      </c>
      <c r="B247" t="s">
        <v>594</v>
      </c>
      <c r="C247" t="s">
        <v>61</v>
      </c>
      <c r="D247">
        <v>193</v>
      </c>
      <c r="E247">
        <v>113692</v>
      </c>
      <c r="F247" s="2">
        <v>44224</v>
      </c>
      <c r="G247" s="2">
        <v>44238</v>
      </c>
      <c r="H247">
        <v>193</v>
      </c>
      <c r="I247">
        <f t="shared" si="3"/>
        <v>14</v>
      </c>
      <c r="J247">
        <v>113692</v>
      </c>
    </row>
    <row r="248" spans="1:10" x14ac:dyDescent="0.2">
      <c r="A248" t="s">
        <v>597</v>
      </c>
      <c r="B248" t="s">
        <v>598</v>
      </c>
      <c r="C248" t="s">
        <v>10</v>
      </c>
      <c r="D248">
        <v>192</v>
      </c>
      <c r="E248">
        <v>61589</v>
      </c>
      <c r="F248" s="2">
        <v>44210</v>
      </c>
      <c r="G248" s="2">
        <v>44218</v>
      </c>
      <c r="H248">
        <v>192</v>
      </c>
      <c r="I248">
        <f t="shared" si="3"/>
        <v>8</v>
      </c>
      <c r="J248">
        <v>61589</v>
      </c>
    </row>
    <row r="249" spans="1:10" x14ac:dyDescent="0.2">
      <c r="A249" t="s">
        <v>601</v>
      </c>
      <c r="B249" t="s">
        <v>598</v>
      </c>
      <c r="C249" t="s">
        <v>10</v>
      </c>
      <c r="D249">
        <v>191</v>
      </c>
      <c r="E249">
        <v>57748</v>
      </c>
      <c r="F249" s="2">
        <v>44210</v>
      </c>
      <c r="G249" s="2">
        <v>44218</v>
      </c>
      <c r="H249">
        <v>191</v>
      </c>
      <c r="I249">
        <f t="shared" si="3"/>
        <v>8</v>
      </c>
      <c r="J249">
        <v>57748</v>
      </c>
    </row>
    <row r="250" spans="1:10" x14ac:dyDescent="0.2">
      <c r="A250" t="s">
        <v>602</v>
      </c>
      <c r="B250" t="s">
        <v>603</v>
      </c>
      <c r="C250" t="s">
        <v>10</v>
      </c>
      <c r="D250">
        <v>188</v>
      </c>
      <c r="E250">
        <v>45925</v>
      </c>
      <c r="F250" s="2">
        <v>44218</v>
      </c>
      <c r="G250" s="2">
        <v>44228</v>
      </c>
      <c r="H250">
        <v>188</v>
      </c>
      <c r="I250">
        <f t="shared" si="3"/>
        <v>10</v>
      </c>
      <c r="J250">
        <v>45925</v>
      </c>
    </row>
    <row r="251" spans="1:10" x14ac:dyDescent="0.2">
      <c r="A251" t="s">
        <v>605</v>
      </c>
      <c r="B251" t="s">
        <v>606</v>
      </c>
      <c r="C251" t="s">
        <v>218</v>
      </c>
      <c r="D251">
        <v>185</v>
      </c>
      <c r="E251">
        <v>139972</v>
      </c>
      <c r="F251" s="2">
        <v>44251</v>
      </c>
      <c r="G251" s="2">
        <v>44258</v>
      </c>
      <c r="H251">
        <v>185</v>
      </c>
      <c r="I251">
        <f t="shared" si="3"/>
        <v>7</v>
      </c>
      <c r="J251">
        <v>139972</v>
      </c>
    </row>
    <row r="252" spans="1:10" x14ac:dyDescent="0.2">
      <c r="A252" t="s">
        <v>609</v>
      </c>
      <c r="B252" t="s">
        <v>31</v>
      </c>
      <c r="C252" t="s">
        <v>10</v>
      </c>
      <c r="D252">
        <v>184</v>
      </c>
      <c r="E252">
        <v>15868</v>
      </c>
      <c r="F252" s="2">
        <v>44239</v>
      </c>
      <c r="G252" s="2">
        <v>44257</v>
      </c>
      <c r="H252">
        <v>184</v>
      </c>
      <c r="I252">
        <f t="shared" si="3"/>
        <v>18</v>
      </c>
      <c r="J252">
        <v>15868</v>
      </c>
    </row>
    <row r="253" spans="1:10" x14ac:dyDescent="0.2">
      <c r="A253" t="s">
        <v>610</v>
      </c>
      <c r="B253" t="s">
        <v>603</v>
      </c>
      <c r="C253" t="s">
        <v>10</v>
      </c>
      <c r="D253">
        <v>183</v>
      </c>
      <c r="E253">
        <v>40846</v>
      </c>
      <c r="F253" s="2">
        <v>44218</v>
      </c>
      <c r="G253" s="2">
        <v>44228</v>
      </c>
      <c r="H253">
        <v>183</v>
      </c>
      <c r="I253">
        <f t="shared" si="3"/>
        <v>10</v>
      </c>
      <c r="J253">
        <v>40846</v>
      </c>
    </row>
    <row r="254" spans="1:10" x14ac:dyDescent="0.2">
      <c r="A254" t="s">
        <v>611</v>
      </c>
      <c r="B254" t="s">
        <v>612</v>
      </c>
      <c r="C254" t="s">
        <v>61</v>
      </c>
      <c r="D254">
        <v>183</v>
      </c>
      <c r="E254">
        <v>59182</v>
      </c>
      <c r="F254" s="2">
        <v>44221</v>
      </c>
      <c r="G254" s="2">
        <v>44249</v>
      </c>
      <c r="H254">
        <v>183</v>
      </c>
      <c r="I254">
        <f t="shared" si="3"/>
        <v>28</v>
      </c>
      <c r="J254">
        <v>59182</v>
      </c>
    </row>
    <row r="255" spans="1:10" x14ac:dyDescent="0.2">
      <c r="A255" t="s">
        <v>615</v>
      </c>
      <c r="B255" t="s">
        <v>616</v>
      </c>
      <c r="C255" t="s">
        <v>10</v>
      </c>
      <c r="D255">
        <v>178</v>
      </c>
      <c r="E255">
        <v>15268</v>
      </c>
      <c r="F255" s="2">
        <v>44200</v>
      </c>
      <c r="G255" s="2">
        <v>44257</v>
      </c>
      <c r="H255">
        <v>178</v>
      </c>
      <c r="I255">
        <f t="shared" si="3"/>
        <v>57</v>
      </c>
      <c r="J255">
        <v>15268</v>
      </c>
    </row>
    <row r="256" spans="1:10" x14ac:dyDescent="0.2">
      <c r="A256" t="s">
        <v>617</v>
      </c>
      <c r="B256" t="s">
        <v>618</v>
      </c>
      <c r="C256" t="s">
        <v>10</v>
      </c>
      <c r="D256">
        <v>178</v>
      </c>
      <c r="E256">
        <v>18424</v>
      </c>
      <c r="F256" s="2">
        <v>44218</v>
      </c>
      <c r="G256" s="2">
        <v>44257</v>
      </c>
      <c r="H256">
        <v>178</v>
      </c>
      <c r="I256">
        <f t="shared" si="3"/>
        <v>39</v>
      </c>
      <c r="J256">
        <v>18424</v>
      </c>
    </row>
    <row r="257" spans="1:10" x14ac:dyDescent="0.2">
      <c r="A257" t="s">
        <v>619</v>
      </c>
      <c r="B257" t="s">
        <v>620</v>
      </c>
      <c r="C257" t="s">
        <v>10</v>
      </c>
      <c r="D257">
        <v>176</v>
      </c>
      <c r="E257">
        <v>130444</v>
      </c>
      <c r="F257" s="2">
        <v>44207</v>
      </c>
      <c r="G257" s="2">
        <v>44210</v>
      </c>
      <c r="H257">
        <v>176</v>
      </c>
      <c r="I257">
        <f t="shared" si="3"/>
        <v>3</v>
      </c>
      <c r="J257">
        <v>130444</v>
      </c>
    </row>
    <row r="258" spans="1:10" x14ac:dyDescent="0.2">
      <c r="A258" t="s">
        <v>623</v>
      </c>
      <c r="B258" t="s">
        <v>624</v>
      </c>
      <c r="C258" t="s">
        <v>10</v>
      </c>
      <c r="D258">
        <v>176</v>
      </c>
      <c r="E258">
        <v>76536</v>
      </c>
      <c r="F258" s="2">
        <v>44207</v>
      </c>
      <c r="G258" s="2">
        <v>44214</v>
      </c>
      <c r="H258">
        <v>176</v>
      </c>
      <c r="I258">
        <f t="shared" ref="I258:I321" si="4">G258-F258</f>
        <v>7</v>
      </c>
      <c r="J258">
        <v>76536</v>
      </c>
    </row>
    <row r="259" spans="1:10" x14ac:dyDescent="0.2">
      <c r="A259" t="s">
        <v>627</v>
      </c>
      <c r="B259" t="s">
        <v>488</v>
      </c>
      <c r="C259" t="s">
        <v>10</v>
      </c>
      <c r="D259">
        <v>176</v>
      </c>
      <c r="E259">
        <v>21745</v>
      </c>
      <c r="F259" s="2">
        <v>44218</v>
      </c>
      <c r="G259" s="2">
        <v>44301</v>
      </c>
      <c r="H259">
        <v>176</v>
      </c>
      <c r="I259">
        <f t="shared" si="4"/>
        <v>83</v>
      </c>
      <c r="J259">
        <v>21745</v>
      </c>
    </row>
    <row r="260" spans="1:10" x14ac:dyDescent="0.2">
      <c r="A260" t="s">
        <v>628</v>
      </c>
      <c r="B260" t="s">
        <v>629</v>
      </c>
      <c r="C260" t="s">
        <v>10</v>
      </c>
      <c r="D260">
        <v>175</v>
      </c>
      <c r="E260">
        <v>71668</v>
      </c>
      <c r="F260" s="2">
        <v>44205</v>
      </c>
      <c r="G260" s="2">
        <v>44211</v>
      </c>
      <c r="H260">
        <v>175</v>
      </c>
      <c r="I260">
        <f t="shared" si="4"/>
        <v>6</v>
      </c>
      <c r="J260">
        <v>71668</v>
      </c>
    </row>
    <row r="261" spans="1:10" x14ac:dyDescent="0.2">
      <c r="A261" t="s">
        <v>632</v>
      </c>
      <c r="B261" t="s">
        <v>633</v>
      </c>
      <c r="C261" t="s">
        <v>10</v>
      </c>
      <c r="D261">
        <v>174</v>
      </c>
      <c r="E261">
        <v>33900</v>
      </c>
      <c r="F261" s="2">
        <v>44225</v>
      </c>
      <c r="G261" s="2">
        <v>44258</v>
      </c>
      <c r="H261">
        <v>174</v>
      </c>
      <c r="I261">
        <f t="shared" si="4"/>
        <v>33</v>
      </c>
      <c r="J261">
        <v>33900</v>
      </c>
    </row>
    <row r="262" spans="1:10" x14ac:dyDescent="0.2">
      <c r="A262" t="s">
        <v>636</v>
      </c>
      <c r="B262" t="s">
        <v>629</v>
      </c>
      <c r="C262" t="s">
        <v>10</v>
      </c>
      <c r="D262">
        <v>174</v>
      </c>
      <c r="E262">
        <v>81965</v>
      </c>
      <c r="F262" s="2">
        <v>44205</v>
      </c>
      <c r="G262" s="2">
        <v>44211</v>
      </c>
      <c r="H262">
        <v>174</v>
      </c>
      <c r="I262">
        <f t="shared" si="4"/>
        <v>6</v>
      </c>
      <c r="J262">
        <v>81965</v>
      </c>
    </row>
    <row r="263" spans="1:10" x14ac:dyDescent="0.2">
      <c r="A263" t="s">
        <v>638</v>
      </c>
      <c r="B263" t="s">
        <v>639</v>
      </c>
      <c r="C263" t="s">
        <v>10</v>
      </c>
      <c r="D263">
        <v>174</v>
      </c>
      <c r="E263">
        <v>20770</v>
      </c>
      <c r="F263" s="2">
        <v>44253</v>
      </c>
      <c r="G263" s="2">
        <v>44272</v>
      </c>
      <c r="H263">
        <v>174</v>
      </c>
      <c r="I263">
        <f t="shared" si="4"/>
        <v>19</v>
      </c>
      <c r="J263">
        <v>20770</v>
      </c>
    </row>
    <row r="264" spans="1:10" x14ac:dyDescent="0.2">
      <c r="A264" t="s">
        <v>642</v>
      </c>
      <c r="B264" t="s">
        <v>624</v>
      </c>
      <c r="C264" t="s">
        <v>10</v>
      </c>
      <c r="D264">
        <v>173</v>
      </c>
      <c r="E264">
        <v>81469</v>
      </c>
      <c r="F264" s="2">
        <v>44207</v>
      </c>
      <c r="G264" s="2">
        <v>44214</v>
      </c>
      <c r="H264">
        <v>173</v>
      </c>
      <c r="I264">
        <f t="shared" si="4"/>
        <v>7</v>
      </c>
      <c r="J264">
        <v>81469</v>
      </c>
    </row>
    <row r="265" spans="1:10" x14ac:dyDescent="0.2">
      <c r="A265" t="s">
        <v>643</v>
      </c>
      <c r="B265" t="s">
        <v>603</v>
      </c>
      <c r="C265" t="s">
        <v>10</v>
      </c>
      <c r="D265">
        <v>171</v>
      </c>
      <c r="E265">
        <v>43521</v>
      </c>
      <c r="F265" s="2">
        <v>44218</v>
      </c>
      <c r="G265" s="2">
        <v>44228</v>
      </c>
      <c r="H265">
        <v>171</v>
      </c>
      <c r="I265">
        <f t="shared" si="4"/>
        <v>10</v>
      </c>
      <c r="J265">
        <v>43521</v>
      </c>
    </row>
    <row r="266" spans="1:10" x14ac:dyDescent="0.2">
      <c r="A266" t="s">
        <v>644</v>
      </c>
      <c r="B266" t="s">
        <v>645</v>
      </c>
      <c r="C266" t="s">
        <v>10</v>
      </c>
      <c r="D266">
        <v>171</v>
      </c>
      <c r="E266">
        <v>26530</v>
      </c>
      <c r="F266" s="2">
        <v>44250</v>
      </c>
      <c r="G266" s="2">
        <v>44259</v>
      </c>
      <c r="H266">
        <v>171</v>
      </c>
      <c r="I266">
        <f t="shared" si="4"/>
        <v>9</v>
      </c>
      <c r="J266">
        <v>26530</v>
      </c>
    </row>
    <row r="267" spans="1:10" x14ac:dyDescent="0.2">
      <c r="A267" s="1" t="s">
        <v>647</v>
      </c>
      <c r="B267" t="s">
        <v>645</v>
      </c>
      <c r="C267" t="s">
        <v>10</v>
      </c>
      <c r="D267">
        <v>170</v>
      </c>
      <c r="E267">
        <v>34759</v>
      </c>
      <c r="F267" s="2">
        <v>44250</v>
      </c>
      <c r="G267" s="2">
        <v>44259</v>
      </c>
      <c r="H267">
        <v>170</v>
      </c>
      <c r="I267">
        <f t="shared" si="4"/>
        <v>9</v>
      </c>
      <c r="J267">
        <v>34759</v>
      </c>
    </row>
    <row r="268" spans="1:10" x14ac:dyDescent="0.2">
      <c r="A268" t="s">
        <v>648</v>
      </c>
      <c r="B268" t="s">
        <v>441</v>
      </c>
      <c r="C268" t="s">
        <v>10</v>
      </c>
      <c r="D268">
        <v>164</v>
      </c>
      <c r="E268">
        <v>17939</v>
      </c>
      <c r="F268" s="2">
        <v>44218</v>
      </c>
      <c r="G268" s="2">
        <v>44257</v>
      </c>
      <c r="H268">
        <v>164</v>
      </c>
      <c r="I268">
        <f t="shared" si="4"/>
        <v>39</v>
      </c>
      <c r="J268">
        <v>17939</v>
      </c>
    </row>
    <row r="269" spans="1:10" x14ac:dyDescent="0.2">
      <c r="A269" t="s">
        <v>649</v>
      </c>
      <c r="B269" t="s">
        <v>650</v>
      </c>
      <c r="C269" t="s">
        <v>10</v>
      </c>
      <c r="D269">
        <v>163</v>
      </c>
      <c r="E269">
        <v>24086</v>
      </c>
      <c r="F269" s="2">
        <v>44253</v>
      </c>
      <c r="G269" s="2">
        <v>44272</v>
      </c>
      <c r="H269">
        <v>163</v>
      </c>
      <c r="I269">
        <f t="shared" si="4"/>
        <v>19</v>
      </c>
      <c r="J269">
        <v>24086</v>
      </c>
    </row>
    <row r="270" spans="1:10" x14ac:dyDescent="0.2">
      <c r="A270" t="s">
        <v>651</v>
      </c>
      <c r="B270" t="s">
        <v>652</v>
      </c>
      <c r="C270" t="s">
        <v>10</v>
      </c>
      <c r="D270">
        <v>155</v>
      </c>
      <c r="E270">
        <v>67946</v>
      </c>
      <c r="F270" s="2">
        <v>44199</v>
      </c>
      <c r="G270" s="2">
        <v>44202</v>
      </c>
      <c r="H270">
        <v>155</v>
      </c>
      <c r="I270">
        <f t="shared" si="4"/>
        <v>3</v>
      </c>
      <c r="J270">
        <v>67946</v>
      </c>
    </row>
    <row r="271" spans="1:10" x14ac:dyDescent="0.2">
      <c r="A271" t="s">
        <v>655</v>
      </c>
      <c r="B271" t="s">
        <v>656</v>
      </c>
      <c r="C271" t="s">
        <v>10</v>
      </c>
      <c r="D271">
        <v>155</v>
      </c>
      <c r="E271">
        <v>22101</v>
      </c>
      <c r="F271" s="2">
        <v>44217</v>
      </c>
      <c r="G271" s="2">
        <v>44301</v>
      </c>
      <c r="H271">
        <v>155</v>
      </c>
      <c r="I271">
        <f t="shared" si="4"/>
        <v>84</v>
      </c>
      <c r="J271">
        <v>22101</v>
      </c>
    </row>
    <row r="272" spans="1:10" x14ac:dyDescent="0.2">
      <c r="A272" t="s">
        <v>657</v>
      </c>
      <c r="B272" t="s">
        <v>618</v>
      </c>
      <c r="C272" t="s">
        <v>10</v>
      </c>
      <c r="D272">
        <v>153</v>
      </c>
      <c r="E272">
        <v>16069</v>
      </c>
      <c r="F272" s="2">
        <v>44222</v>
      </c>
      <c r="G272" s="2">
        <v>44257</v>
      </c>
      <c r="H272">
        <v>153</v>
      </c>
      <c r="I272">
        <f t="shared" si="4"/>
        <v>35</v>
      </c>
      <c r="J272">
        <v>16069</v>
      </c>
    </row>
    <row r="273" spans="1:10" x14ac:dyDescent="0.2">
      <c r="A273" t="s">
        <v>658</v>
      </c>
      <c r="B273" t="s">
        <v>332</v>
      </c>
      <c r="C273" t="s">
        <v>10</v>
      </c>
      <c r="D273">
        <v>150</v>
      </c>
      <c r="E273">
        <v>22847</v>
      </c>
      <c r="F273" s="2">
        <v>44218</v>
      </c>
      <c r="G273" s="2">
        <v>44257</v>
      </c>
      <c r="H273">
        <v>150</v>
      </c>
      <c r="I273">
        <f t="shared" si="4"/>
        <v>39</v>
      </c>
      <c r="J273">
        <v>22847</v>
      </c>
    </row>
    <row r="274" spans="1:10" x14ac:dyDescent="0.2">
      <c r="A274" t="s">
        <v>659</v>
      </c>
      <c r="B274" t="s">
        <v>660</v>
      </c>
      <c r="C274" t="s">
        <v>408</v>
      </c>
      <c r="D274">
        <v>150</v>
      </c>
      <c r="E274">
        <v>74358</v>
      </c>
      <c r="F274" s="2">
        <v>44232</v>
      </c>
      <c r="G274" s="2">
        <v>44234</v>
      </c>
      <c r="H274">
        <v>150</v>
      </c>
      <c r="I274">
        <f t="shared" si="4"/>
        <v>2</v>
      </c>
      <c r="J274">
        <v>74358</v>
      </c>
    </row>
    <row r="275" spans="1:10" x14ac:dyDescent="0.2">
      <c r="A275" t="s">
        <v>663</v>
      </c>
      <c r="B275" t="s">
        <v>664</v>
      </c>
      <c r="C275" t="s">
        <v>218</v>
      </c>
      <c r="D275">
        <v>150</v>
      </c>
      <c r="E275">
        <v>87754</v>
      </c>
      <c r="F275" s="2">
        <v>44228</v>
      </c>
      <c r="G275" s="2">
        <v>44241</v>
      </c>
      <c r="H275">
        <v>150</v>
      </c>
      <c r="I275">
        <f t="shared" si="4"/>
        <v>13</v>
      </c>
      <c r="J275">
        <v>87754</v>
      </c>
    </row>
    <row r="276" spans="1:10" x14ac:dyDescent="0.2">
      <c r="A276" t="s">
        <v>665</v>
      </c>
      <c r="B276" t="s">
        <v>666</v>
      </c>
      <c r="C276" t="s">
        <v>10</v>
      </c>
      <c r="D276">
        <v>148</v>
      </c>
      <c r="E276">
        <v>14302</v>
      </c>
      <c r="F276" s="2">
        <v>44200</v>
      </c>
      <c r="G276" s="2">
        <v>44257</v>
      </c>
      <c r="H276">
        <v>148</v>
      </c>
      <c r="I276">
        <f t="shared" si="4"/>
        <v>57</v>
      </c>
      <c r="J276">
        <v>14302</v>
      </c>
    </row>
    <row r="277" spans="1:10" x14ac:dyDescent="0.2">
      <c r="A277" t="s">
        <v>667</v>
      </c>
      <c r="B277" t="s">
        <v>58</v>
      </c>
      <c r="C277" t="s">
        <v>10</v>
      </c>
      <c r="D277">
        <v>144</v>
      </c>
      <c r="E277">
        <v>12392</v>
      </c>
      <c r="F277" s="2">
        <v>44239</v>
      </c>
      <c r="G277" s="2">
        <v>44257</v>
      </c>
      <c r="H277">
        <v>144</v>
      </c>
      <c r="I277">
        <f t="shared" si="4"/>
        <v>18</v>
      </c>
      <c r="J277">
        <v>12392</v>
      </c>
    </row>
    <row r="278" spans="1:10" x14ac:dyDescent="0.2">
      <c r="A278" t="s">
        <v>668</v>
      </c>
      <c r="B278" t="s">
        <v>441</v>
      </c>
      <c r="C278" t="s">
        <v>10</v>
      </c>
      <c r="D278">
        <v>144</v>
      </c>
      <c r="E278">
        <v>13774</v>
      </c>
      <c r="F278" s="2">
        <v>44218</v>
      </c>
      <c r="G278" s="2">
        <v>44257</v>
      </c>
      <c r="H278">
        <v>144</v>
      </c>
      <c r="I278">
        <f t="shared" si="4"/>
        <v>39</v>
      </c>
      <c r="J278">
        <v>13774</v>
      </c>
    </row>
    <row r="279" spans="1:10" x14ac:dyDescent="0.2">
      <c r="A279" t="s">
        <v>669</v>
      </c>
      <c r="B279" t="s">
        <v>332</v>
      </c>
      <c r="C279" t="s">
        <v>10</v>
      </c>
      <c r="D279">
        <v>144</v>
      </c>
      <c r="E279">
        <v>15290</v>
      </c>
      <c r="F279" s="2">
        <v>44218</v>
      </c>
      <c r="G279" s="2">
        <v>44257</v>
      </c>
      <c r="H279">
        <v>144</v>
      </c>
      <c r="I279">
        <f t="shared" si="4"/>
        <v>39</v>
      </c>
      <c r="J279">
        <v>15290</v>
      </c>
    </row>
    <row r="280" spans="1:10" x14ac:dyDescent="0.2">
      <c r="A280" t="s">
        <v>670</v>
      </c>
      <c r="B280" t="s">
        <v>148</v>
      </c>
      <c r="C280" t="s">
        <v>19</v>
      </c>
      <c r="D280">
        <v>144</v>
      </c>
      <c r="E280">
        <v>18210</v>
      </c>
      <c r="F280" s="2">
        <v>44221</v>
      </c>
      <c r="G280" s="2">
        <v>44236</v>
      </c>
      <c r="H280">
        <v>144</v>
      </c>
      <c r="I280">
        <f t="shared" si="4"/>
        <v>15</v>
      </c>
      <c r="J280">
        <v>18210</v>
      </c>
    </row>
    <row r="281" spans="1:10" x14ac:dyDescent="0.2">
      <c r="A281" t="s">
        <v>672</v>
      </c>
      <c r="B281" t="s">
        <v>673</v>
      </c>
      <c r="C281" t="s">
        <v>10</v>
      </c>
      <c r="D281">
        <v>143</v>
      </c>
      <c r="E281">
        <v>13651</v>
      </c>
      <c r="F281" s="2">
        <v>44238</v>
      </c>
      <c r="G281" s="2">
        <v>44257</v>
      </c>
      <c r="H281">
        <v>143</v>
      </c>
      <c r="I281">
        <f t="shared" si="4"/>
        <v>19</v>
      </c>
      <c r="J281">
        <v>13651</v>
      </c>
    </row>
    <row r="282" spans="1:10" x14ac:dyDescent="0.2">
      <c r="A282" t="s">
        <v>674</v>
      </c>
      <c r="B282" t="s">
        <v>675</v>
      </c>
      <c r="C282" t="s">
        <v>10</v>
      </c>
      <c r="D282">
        <v>141</v>
      </c>
      <c r="E282">
        <v>16978</v>
      </c>
      <c r="F282" s="2">
        <v>44200</v>
      </c>
      <c r="G282" s="2">
        <v>44257</v>
      </c>
      <c r="H282">
        <v>141</v>
      </c>
      <c r="I282">
        <f t="shared" si="4"/>
        <v>57</v>
      </c>
      <c r="J282">
        <v>16978</v>
      </c>
    </row>
    <row r="283" spans="1:10" x14ac:dyDescent="0.2">
      <c r="A283" t="s">
        <v>676</v>
      </c>
      <c r="B283" t="s">
        <v>656</v>
      </c>
      <c r="C283" t="s">
        <v>10</v>
      </c>
      <c r="D283">
        <v>140</v>
      </c>
      <c r="E283">
        <v>17565</v>
      </c>
      <c r="F283" s="2">
        <v>44218</v>
      </c>
      <c r="G283" s="2">
        <v>44301</v>
      </c>
      <c r="H283">
        <v>140</v>
      </c>
      <c r="I283">
        <f t="shared" si="4"/>
        <v>83</v>
      </c>
      <c r="J283">
        <v>17565</v>
      </c>
    </row>
    <row r="284" spans="1:10" x14ac:dyDescent="0.2">
      <c r="A284" t="s">
        <v>677</v>
      </c>
      <c r="B284" t="s">
        <v>337</v>
      </c>
      <c r="C284" t="s">
        <v>10</v>
      </c>
      <c r="D284">
        <v>138</v>
      </c>
      <c r="E284">
        <v>12010</v>
      </c>
      <c r="F284" s="2">
        <v>44224</v>
      </c>
      <c r="G284" s="2">
        <v>44257</v>
      </c>
      <c r="H284">
        <v>138</v>
      </c>
      <c r="I284">
        <f t="shared" si="4"/>
        <v>33</v>
      </c>
      <c r="J284">
        <v>12010</v>
      </c>
    </row>
    <row r="285" spans="1:10" x14ac:dyDescent="0.2">
      <c r="A285" t="s">
        <v>678</v>
      </c>
      <c r="B285" t="s">
        <v>679</v>
      </c>
      <c r="C285" t="s">
        <v>10</v>
      </c>
      <c r="D285">
        <v>138</v>
      </c>
      <c r="E285">
        <v>10071</v>
      </c>
      <c r="F285" s="2">
        <v>44224</v>
      </c>
      <c r="G285" s="2">
        <v>44257</v>
      </c>
      <c r="H285">
        <v>138</v>
      </c>
      <c r="I285">
        <f t="shared" si="4"/>
        <v>33</v>
      </c>
      <c r="J285">
        <v>10071</v>
      </c>
    </row>
    <row r="286" spans="1:10" x14ac:dyDescent="0.2">
      <c r="A286" t="s">
        <v>680</v>
      </c>
      <c r="B286" t="s">
        <v>603</v>
      </c>
      <c r="C286" t="s">
        <v>10</v>
      </c>
      <c r="D286">
        <v>138</v>
      </c>
      <c r="E286">
        <v>12131</v>
      </c>
      <c r="F286" s="2">
        <v>44218</v>
      </c>
      <c r="G286" s="2">
        <v>44228</v>
      </c>
      <c r="H286">
        <v>138</v>
      </c>
      <c r="I286">
        <f t="shared" si="4"/>
        <v>10</v>
      </c>
      <c r="J286">
        <v>12131</v>
      </c>
    </row>
    <row r="287" spans="1:10" x14ac:dyDescent="0.2">
      <c r="A287" t="s">
        <v>681</v>
      </c>
      <c r="B287" t="s">
        <v>500</v>
      </c>
      <c r="C287" t="s">
        <v>10</v>
      </c>
      <c r="D287">
        <v>138</v>
      </c>
      <c r="E287">
        <v>34923</v>
      </c>
      <c r="F287" s="2">
        <v>44230</v>
      </c>
      <c r="G287" s="2">
        <v>44317</v>
      </c>
      <c r="H287">
        <v>138</v>
      </c>
      <c r="I287">
        <f t="shared" si="4"/>
        <v>87</v>
      </c>
      <c r="J287">
        <v>34923</v>
      </c>
    </row>
    <row r="288" spans="1:10" x14ac:dyDescent="0.2">
      <c r="A288" t="s">
        <v>683</v>
      </c>
      <c r="B288" t="s">
        <v>443</v>
      </c>
      <c r="C288" t="s">
        <v>10</v>
      </c>
      <c r="D288">
        <v>136</v>
      </c>
      <c r="E288">
        <v>37718</v>
      </c>
      <c r="F288" s="2">
        <v>44244</v>
      </c>
      <c r="G288" s="2">
        <v>44287</v>
      </c>
      <c r="H288">
        <v>136</v>
      </c>
      <c r="I288">
        <f t="shared" si="4"/>
        <v>43</v>
      </c>
      <c r="J288">
        <v>37718</v>
      </c>
    </row>
    <row r="289" spans="1:10" x14ac:dyDescent="0.2">
      <c r="A289" t="s">
        <v>684</v>
      </c>
      <c r="B289" t="s">
        <v>656</v>
      </c>
      <c r="C289" t="s">
        <v>10</v>
      </c>
      <c r="D289">
        <v>136</v>
      </c>
      <c r="E289">
        <v>48979</v>
      </c>
      <c r="F289" s="2">
        <v>44217</v>
      </c>
      <c r="G289" s="2">
        <v>44301</v>
      </c>
      <c r="H289">
        <v>136</v>
      </c>
      <c r="I289">
        <f t="shared" si="4"/>
        <v>84</v>
      </c>
      <c r="J289">
        <v>48979</v>
      </c>
    </row>
    <row r="290" spans="1:10" x14ac:dyDescent="0.2">
      <c r="A290" t="s">
        <v>685</v>
      </c>
      <c r="B290" t="s">
        <v>354</v>
      </c>
      <c r="C290" t="s">
        <v>10</v>
      </c>
      <c r="D290">
        <v>133</v>
      </c>
      <c r="E290">
        <v>23343</v>
      </c>
      <c r="F290" s="2">
        <v>44237</v>
      </c>
      <c r="G290" s="2">
        <v>44267</v>
      </c>
      <c r="H290">
        <v>133</v>
      </c>
      <c r="I290">
        <f t="shared" si="4"/>
        <v>30</v>
      </c>
      <c r="J290">
        <v>23343</v>
      </c>
    </row>
    <row r="291" spans="1:10" x14ac:dyDescent="0.2">
      <c r="A291" t="s">
        <v>686</v>
      </c>
      <c r="B291" t="s">
        <v>552</v>
      </c>
      <c r="C291" t="s">
        <v>218</v>
      </c>
      <c r="D291">
        <v>133</v>
      </c>
      <c r="E291">
        <v>71523</v>
      </c>
      <c r="F291" s="2">
        <v>44228</v>
      </c>
      <c r="G291" s="2">
        <v>44241</v>
      </c>
      <c r="H291">
        <v>133</v>
      </c>
      <c r="I291">
        <f t="shared" si="4"/>
        <v>13</v>
      </c>
      <c r="J291">
        <v>71523</v>
      </c>
    </row>
    <row r="292" spans="1:10" x14ac:dyDescent="0.2">
      <c r="A292" t="s">
        <v>688</v>
      </c>
      <c r="B292" t="s">
        <v>689</v>
      </c>
      <c r="C292" t="s">
        <v>10</v>
      </c>
      <c r="D292">
        <v>133</v>
      </c>
      <c r="E292">
        <v>11345</v>
      </c>
      <c r="F292" s="2">
        <v>44224</v>
      </c>
      <c r="G292" s="2">
        <v>44257</v>
      </c>
      <c r="H292">
        <v>133</v>
      </c>
      <c r="I292">
        <f t="shared" si="4"/>
        <v>33</v>
      </c>
      <c r="J292">
        <v>11345</v>
      </c>
    </row>
    <row r="293" spans="1:10" x14ac:dyDescent="0.2">
      <c r="A293" t="s">
        <v>690</v>
      </c>
      <c r="B293" t="s">
        <v>691</v>
      </c>
      <c r="C293" t="s">
        <v>10</v>
      </c>
      <c r="D293">
        <v>133</v>
      </c>
      <c r="E293">
        <v>10966</v>
      </c>
      <c r="F293" s="2">
        <v>44238</v>
      </c>
      <c r="G293" s="2">
        <v>44257</v>
      </c>
      <c r="H293">
        <v>133</v>
      </c>
      <c r="I293">
        <f t="shared" si="4"/>
        <v>19</v>
      </c>
      <c r="J293">
        <v>10966</v>
      </c>
    </row>
    <row r="294" spans="1:10" x14ac:dyDescent="0.2">
      <c r="A294" t="s">
        <v>692</v>
      </c>
      <c r="B294" t="s">
        <v>332</v>
      </c>
      <c r="C294" t="s">
        <v>10</v>
      </c>
      <c r="D294">
        <v>133</v>
      </c>
      <c r="E294">
        <v>14542</v>
      </c>
      <c r="F294" s="2">
        <v>44222</v>
      </c>
      <c r="G294" s="2">
        <v>44257</v>
      </c>
      <c r="H294">
        <v>133</v>
      </c>
      <c r="I294">
        <f t="shared" si="4"/>
        <v>35</v>
      </c>
      <c r="J294">
        <v>14542</v>
      </c>
    </row>
    <row r="295" spans="1:10" x14ac:dyDescent="0.2">
      <c r="A295" t="s">
        <v>693</v>
      </c>
      <c r="B295" t="s">
        <v>694</v>
      </c>
      <c r="C295" t="s">
        <v>10</v>
      </c>
      <c r="D295">
        <v>132</v>
      </c>
      <c r="E295">
        <v>24867</v>
      </c>
      <c r="F295" s="2">
        <v>44235</v>
      </c>
      <c r="G295" s="2">
        <v>44271</v>
      </c>
      <c r="H295">
        <v>132</v>
      </c>
      <c r="I295">
        <f t="shared" si="4"/>
        <v>36</v>
      </c>
      <c r="J295">
        <v>24867</v>
      </c>
    </row>
    <row r="296" spans="1:10" x14ac:dyDescent="0.2">
      <c r="A296" t="s">
        <v>697</v>
      </c>
      <c r="B296" t="s">
        <v>639</v>
      </c>
      <c r="C296" t="s">
        <v>10</v>
      </c>
      <c r="D296">
        <v>132</v>
      </c>
      <c r="E296">
        <v>18953</v>
      </c>
      <c r="F296" s="2">
        <v>44253</v>
      </c>
      <c r="G296" s="2">
        <v>44272</v>
      </c>
      <c r="H296">
        <v>132</v>
      </c>
      <c r="I296">
        <f t="shared" si="4"/>
        <v>19</v>
      </c>
      <c r="J296">
        <v>18953</v>
      </c>
    </row>
    <row r="297" spans="1:10" x14ac:dyDescent="0.2">
      <c r="A297" t="s">
        <v>699</v>
      </c>
      <c r="B297" t="s">
        <v>700</v>
      </c>
      <c r="C297" t="s">
        <v>10</v>
      </c>
      <c r="D297">
        <v>129</v>
      </c>
      <c r="E297">
        <v>33756</v>
      </c>
      <c r="F297" s="2">
        <v>44235</v>
      </c>
      <c r="G297" s="2">
        <v>44271</v>
      </c>
      <c r="H297">
        <v>129</v>
      </c>
      <c r="I297">
        <f t="shared" si="4"/>
        <v>36</v>
      </c>
      <c r="J297">
        <v>33756</v>
      </c>
    </row>
    <row r="298" spans="1:10" x14ac:dyDescent="0.2">
      <c r="A298" t="s">
        <v>702</v>
      </c>
      <c r="B298" t="s">
        <v>500</v>
      </c>
      <c r="C298" t="s">
        <v>10</v>
      </c>
      <c r="D298">
        <v>128</v>
      </c>
      <c r="E298">
        <v>57777</v>
      </c>
      <c r="F298" s="2">
        <v>44221</v>
      </c>
      <c r="G298" s="2">
        <v>44317</v>
      </c>
      <c r="H298">
        <v>128</v>
      </c>
      <c r="I298">
        <f t="shared" si="4"/>
        <v>96</v>
      </c>
      <c r="J298">
        <v>57777</v>
      </c>
    </row>
    <row r="299" spans="1:10" x14ac:dyDescent="0.2">
      <c r="A299" t="s">
        <v>704</v>
      </c>
      <c r="B299" t="s">
        <v>705</v>
      </c>
      <c r="C299" t="s">
        <v>10</v>
      </c>
      <c r="D299">
        <v>128</v>
      </c>
      <c r="E299">
        <v>22331</v>
      </c>
      <c r="F299" s="2">
        <v>44253</v>
      </c>
      <c r="G299" s="2">
        <v>44272</v>
      </c>
      <c r="H299">
        <v>128</v>
      </c>
      <c r="I299">
        <f t="shared" si="4"/>
        <v>19</v>
      </c>
      <c r="J299">
        <v>22331</v>
      </c>
    </row>
    <row r="300" spans="1:10" x14ac:dyDescent="0.2">
      <c r="A300" t="s">
        <v>706</v>
      </c>
      <c r="B300" t="s">
        <v>664</v>
      </c>
      <c r="C300" t="s">
        <v>218</v>
      </c>
      <c r="D300">
        <v>125</v>
      </c>
      <c r="E300">
        <v>66878</v>
      </c>
      <c r="F300" s="2">
        <v>44228</v>
      </c>
      <c r="G300" s="2">
        <v>44241</v>
      </c>
      <c r="H300">
        <v>125</v>
      </c>
      <c r="I300">
        <f t="shared" si="4"/>
        <v>13</v>
      </c>
      <c r="J300">
        <v>66878</v>
      </c>
    </row>
    <row r="301" spans="1:10" x14ac:dyDescent="0.2">
      <c r="A301" t="s">
        <v>707</v>
      </c>
      <c r="B301" t="s">
        <v>708</v>
      </c>
      <c r="C301" t="s">
        <v>10</v>
      </c>
      <c r="D301">
        <v>121</v>
      </c>
      <c r="E301">
        <v>19636</v>
      </c>
      <c r="F301" s="2">
        <v>44212</v>
      </c>
      <c r="G301" s="2">
        <v>44216</v>
      </c>
      <c r="H301">
        <v>121</v>
      </c>
      <c r="I301">
        <f t="shared" si="4"/>
        <v>4</v>
      </c>
      <c r="J301">
        <v>19636</v>
      </c>
    </row>
    <row r="302" spans="1:10" x14ac:dyDescent="0.2">
      <c r="A302" t="s">
        <v>711</v>
      </c>
      <c r="B302" t="s">
        <v>694</v>
      </c>
      <c r="C302" t="s">
        <v>10</v>
      </c>
      <c r="D302">
        <v>120</v>
      </c>
      <c r="E302">
        <v>35345</v>
      </c>
      <c r="F302" s="2">
        <v>44235</v>
      </c>
      <c r="G302" s="2">
        <v>44271</v>
      </c>
      <c r="H302">
        <v>120</v>
      </c>
      <c r="I302">
        <f t="shared" si="4"/>
        <v>36</v>
      </c>
      <c r="J302">
        <v>35345</v>
      </c>
    </row>
    <row r="303" spans="1:10" x14ac:dyDescent="0.2">
      <c r="A303" t="s">
        <v>712</v>
      </c>
      <c r="B303" t="s">
        <v>713</v>
      </c>
      <c r="C303" t="s">
        <v>10</v>
      </c>
      <c r="D303">
        <v>117</v>
      </c>
      <c r="E303">
        <v>8895</v>
      </c>
      <c r="F303" s="2">
        <v>44253</v>
      </c>
      <c r="G303" s="2">
        <v>44317</v>
      </c>
      <c r="H303">
        <v>117</v>
      </c>
      <c r="I303">
        <f t="shared" si="4"/>
        <v>64</v>
      </c>
      <c r="J303">
        <v>8895</v>
      </c>
    </row>
    <row r="304" spans="1:10" x14ac:dyDescent="0.2">
      <c r="A304" t="s">
        <v>715</v>
      </c>
      <c r="B304" t="s">
        <v>519</v>
      </c>
      <c r="C304" t="s">
        <v>10</v>
      </c>
      <c r="D304">
        <v>117</v>
      </c>
      <c r="E304">
        <v>15345</v>
      </c>
      <c r="F304" s="2">
        <v>44217</v>
      </c>
      <c r="G304" s="2">
        <v>44301</v>
      </c>
      <c r="H304">
        <v>117</v>
      </c>
      <c r="I304">
        <f t="shared" si="4"/>
        <v>84</v>
      </c>
      <c r="J304">
        <v>15345</v>
      </c>
    </row>
    <row r="305" spans="1:10" x14ac:dyDescent="0.2">
      <c r="A305" t="s">
        <v>716</v>
      </c>
      <c r="B305" t="s">
        <v>306</v>
      </c>
      <c r="C305" t="s">
        <v>10</v>
      </c>
      <c r="D305">
        <v>116</v>
      </c>
      <c r="E305">
        <v>16263</v>
      </c>
      <c r="F305" s="2">
        <v>44218</v>
      </c>
      <c r="G305" s="2">
        <v>44257</v>
      </c>
      <c r="H305">
        <v>116</v>
      </c>
      <c r="I305">
        <f t="shared" si="4"/>
        <v>39</v>
      </c>
      <c r="J305">
        <v>16263</v>
      </c>
    </row>
    <row r="306" spans="1:10" x14ac:dyDescent="0.2">
      <c r="A306" t="s">
        <v>717</v>
      </c>
      <c r="B306" t="s">
        <v>347</v>
      </c>
      <c r="C306" t="s">
        <v>10</v>
      </c>
      <c r="D306">
        <v>114</v>
      </c>
      <c r="E306">
        <v>16719</v>
      </c>
      <c r="F306" s="2">
        <v>44218</v>
      </c>
      <c r="G306" s="2">
        <v>44257</v>
      </c>
      <c r="H306">
        <v>114</v>
      </c>
      <c r="I306">
        <f t="shared" si="4"/>
        <v>39</v>
      </c>
      <c r="J306">
        <v>16719</v>
      </c>
    </row>
    <row r="307" spans="1:10" x14ac:dyDescent="0.2">
      <c r="A307" t="s">
        <v>718</v>
      </c>
      <c r="B307" t="s">
        <v>719</v>
      </c>
      <c r="C307" t="s">
        <v>10</v>
      </c>
      <c r="D307">
        <v>114</v>
      </c>
      <c r="E307">
        <v>14385</v>
      </c>
      <c r="F307" s="2">
        <v>44253</v>
      </c>
      <c r="G307" s="2">
        <v>44272</v>
      </c>
      <c r="H307">
        <v>114</v>
      </c>
      <c r="I307">
        <f t="shared" si="4"/>
        <v>19</v>
      </c>
      <c r="J307">
        <v>14385</v>
      </c>
    </row>
    <row r="308" spans="1:10" x14ac:dyDescent="0.2">
      <c r="A308" t="s">
        <v>720</v>
      </c>
      <c r="B308" t="s">
        <v>474</v>
      </c>
      <c r="C308" t="s">
        <v>10</v>
      </c>
      <c r="D308">
        <v>113</v>
      </c>
      <c r="E308">
        <v>20966</v>
      </c>
      <c r="F308" s="2">
        <v>44224</v>
      </c>
      <c r="G308" s="2">
        <v>44257</v>
      </c>
      <c r="H308">
        <v>113</v>
      </c>
      <c r="I308">
        <f t="shared" si="4"/>
        <v>33</v>
      </c>
      <c r="J308">
        <v>20966</v>
      </c>
    </row>
    <row r="309" spans="1:10" x14ac:dyDescent="0.2">
      <c r="A309" t="s">
        <v>721</v>
      </c>
      <c r="B309" t="s">
        <v>722</v>
      </c>
      <c r="C309" t="s">
        <v>10</v>
      </c>
      <c r="D309">
        <v>113</v>
      </c>
      <c r="E309">
        <v>9595</v>
      </c>
      <c r="F309" s="2">
        <v>44200</v>
      </c>
      <c r="G309" s="2">
        <v>44257</v>
      </c>
      <c r="H309">
        <v>113</v>
      </c>
      <c r="I309">
        <f t="shared" si="4"/>
        <v>57</v>
      </c>
      <c r="J309">
        <v>9595</v>
      </c>
    </row>
    <row r="310" spans="1:10" x14ac:dyDescent="0.2">
      <c r="A310" t="s">
        <v>723</v>
      </c>
      <c r="B310" t="s">
        <v>724</v>
      </c>
      <c r="C310" t="s">
        <v>10</v>
      </c>
      <c r="D310">
        <v>112</v>
      </c>
      <c r="E310">
        <v>19388</v>
      </c>
      <c r="F310" s="2">
        <v>44253</v>
      </c>
      <c r="G310" s="2">
        <v>44272</v>
      </c>
      <c r="H310">
        <v>112</v>
      </c>
      <c r="I310">
        <f t="shared" si="4"/>
        <v>19</v>
      </c>
      <c r="J310">
        <v>19388</v>
      </c>
    </row>
    <row r="311" spans="1:10" x14ac:dyDescent="0.2">
      <c r="A311" t="s">
        <v>725</v>
      </c>
      <c r="B311" t="s">
        <v>726</v>
      </c>
      <c r="C311" t="s">
        <v>10</v>
      </c>
      <c r="D311">
        <v>112</v>
      </c>
      <c r="E311">
        <v>23284</v>
      </c>
      <c r="F311" s="2">
        <v>44200</v>
      </c>
      <c r="G311" s="2">
        <v>44235</v>
      </c>
      <c r="H311">
        <v>112</v>
      </c>
      <c r="I311">
        <f t="shared" si="4"/>
        <v>35</v>
      </c>
      <c r="J311">
        <v>23284</v>
      </c>
    </row>
    <row r="312" spans="1:10" x14ac:dyDescent="0.2">
      <c r="A312" t="s">
        <v>729</v>
      </c>
      <c r="B312" t="s">
        <v>337</v>
      </c>
      <c r="C312" t="s">
        <v>10</v>
      </c>
      <c r="D312">
        <v>111</v>
      </c>
      <c r="E312">
        <v>7601</v>
      </c>
      <c r="F312" s="2">
        <v>44217</v>
      </c>
      <c r="G312" s="2">
        <v>44257</v>
      </c>
      <c r="H312">
        <v>111</v>
      </c>
      <c r="I312">
        <f t="shared" si="4"/>
        <v>40</v>
      </c>
      <c r="J312">
        <v>7601</v>
      </c>
    </row>
    <row r="313" spans="1:10" x14ac:dyDescent="0.2">
      <c r="A313" t="s">
        <v>731</v>
      </c>
      <c r="B313" t="s">
        <v>700</v>
      </c>
      <c r="C313" t="s">
        <v>10</v>
      </c>
      <c r="D313">
        <v>110</v>
      </c>
      <c r="E313">
        <v>21427</v>
      </c>
      <c r="F313" s="2">
        <v>44235</v>
      </c>
      <c r="G313" s="2">
        <v>44271</v>
      </c>
      <c r="H313">
        <v>110</v>
      </c>
      <c r="I313">
        <f t="shared" si="4"/>
        <v>36</v>
      </c>
      <c r="J313">
        <v>21427</v>
      </c>
    </row>
    <row r="314" spans="1:10" x14ac:dyDescent="0.2">
      <c r="A314" t="s">
        <v>732</v>
      </c>
      <c r="B314" t="s">
        <v>618</v>
      </c>
      <c r="C314" t="s">
        <v>10</v>
      </c>
      <c r="D314">
        <v>110</v>
      </c>
      <c r="E314">
        <v>10823</v>
      </c>
      <c r="F314" s="2">
        <v>44218</v>
      </c>
      <c r="G314" s="2">
        <v>44257</v>
      </c>
      <c r="H314">
        <v>110</v>
      </c>
      <c r="I314">
        <f t="shared" si="4"/>
        <v>39</v>
      </c>
      <c r="J314">
        <v>10823</v>
      </c>
    </row>
    <row r="315" spans="1:10" x14ac:dyDescent="0.2">
      <c r="A315" s="1" t="s">
        <v>733</v>
      </c>
      <c r="B315" t="s">
        <v>734</v>
      </c>
      <c r="C315" t="s">
        <v>10</v>
      </c>
      <c r="D315">
        <v>109</v>
      </c>
      <c r="E315">
        <v>33677</v>
      </c>
      <c r="F315" s="2">
        <v>44221</v>
      </c>
      <c r="G315" s="2">
        <v>44257</v>
      </c>
      <c r="H315">
        <v>109</v>
      </c>
      <c r="I315">
        <f t="shared" si="4"/>
        <v>36</v>
      </c>
      <c r="J315">
        <v>33677</v>
      </c>
    </row>
    <row r="316" spans="1:10" x14ac:dyDescent="0.2">
      <c r="A316" t="s">
        <v>736</v>
      </c>
      <c r="B316" t="s">
        <v>337</v>
      </c>
      <c r="C316" t="s">
        <v>10</v>
      </c>
      <c r="D316">
        <v>109</v>
      </c>
      <c r="E316">
        <v>7493</v>
      </c>
      <c r="F316" s="2">
        <v>44217</v>
      </c>
      <c r="G316" s="2">
        <v>44257</v>
      </c>
      <c r="H316">
        <v>109</v>
      </c>
      <c r="I316">
        <f t="shared" si="4"/>
        <v>40</v>
      </c>
      <c r="J316">
        <v>7493</v>
      </c>
    </row>
    <row r="317" spans="1:10" x14ac:dyDescent="0.2">
      <c r="A317" t="s">
        <v>737</v>
      </c>
      <c r="B317" t="s">
        <v>719</v>
      </c>
      <c r="C317" t="s">
        <v>10</v>
      </c>
      <c r="D317">
        <v>108</v>
      </c>
      <c r="E317">
        <v>16890</v>
      </c>
      <c r="F317" s="2">
        <v>44253</v>
      </c>
      <c r="G317" s="2">
        <v>44272</v>
      </c>
      <c r="H317">
        <v>108</v>
      </c>
      <c r="I317">
        <f t="shared" si="4"/>
        <v>19</v>
      </c>
      <c r="J317">
        <v>16890</v>
      </c>
    </row>
    <row r="318" spans="1:10" x14ac:dyDescent="0.2">
      <c r="A318" t="s">
        <v>738</v>
      </c>
      <c r="B318" t="s">
        <v>739</v>
      </c>
      <c r="C318" t="s">
        <v>10</v>
      </c>
      <c r="D318">
        <v>107</v>
      </c>
      <c r="E318">
        <v>37443</v>
      </c>
      <c r="F318" s="2">
        <v>44222</v>
      </c>
      <c r="G318" s="2">
        <v>44257</v>
      </c>
      <c r="H318">
        <v>107</v>
      </c>
      <c r="I318">
        <f t="shared" si="4"/>
        <v>35</v>
      </c>
      <c r="J318">
        <v>37443</v>
      </c>
    </row>
    <row r="319" spans="1:10" x14ac:dyDescent="0.2">
      <c r="A319" t="s">
        <v>740</v>
      </c>
      <c r="B319" t="s">
        <v>741</v>
      </c>
      <c r="C319" t="s">
        <v>218</v>
      </c>
      <c r="D319">
        <v>106</v>
      </c>
      <c r="E319">
        <v>46449</v>
      </c>
      <c r="F319" s="2">
        <v>44214</v>
      </c>
      <c r="G319" s="2">
        <v>44241</v>
      </c>
      <c r="H319">
        <v>106</v>
      </c>
      <c r="I319">
        <f t="shared" si="4"/>
        <v>27</v>
      </c>
      <c r="J319">
        <v>46449</v>
      </c>
    </row>
    <row r="320" spans="1:10" x14ac:dyDescent="0.2">
      <c r="A320" t="s">
        <v>742</v>
      </c>
      <c r="B320" t="s">
        <v>743</v>
      </c>
      <c r="C320" t="s">
        <v>10</v>
      </c>
      <c r="D320">
        <v>106</v>
      </c>
      <c r="E320">
        <v>13188</v>
      </c>
      <c r="F320" s="2">
        <v>44253</v>
      </c>
      <c r="G320" s="2">
        <v>44272</v>
      </c>
      <c r="H320">
        <v>106</v>
      </c>
      <c r="I320">
        <f t="shared" si="4"/>
        <v>19</v>
      </c>
      <c r="J320">
        <v>13188</v>
      </c>
    </row>
    <row r="321" spans="1:10" x14ac:dyDescent="0.2">
      <c r="A321" t="s">
        <v>744</v>
      </c>
      <c r="B321" t="s">
        <v>347</v>
      </c>
      <c r="C321" t="s">
        <v>10</v>
      </c>
      <c r="D321">
        <v>105</v>
      </c>
      <c r="E321">
        <v>16055</v>
      </c>
      <c r="F321" s="2">
        <v>44218</v>
      </c>
      <c r="G321" s="2">
        <v>44257</v>
      </c>
      <c r="H321">
        <v>105</v>
      </c>
      <c r="I321">
        <f t="shared" si="4"/>
        <v>39</v>
      </c>
      <c r="J321">
        <v>16055</v>
      </c>
    </row>
    <row r="322" spans="1:10" x14ac:dyDescent="0.2">
      <c r="A322" t="s">
        <v>745</v>
      </c>
      <c r="B322" t="s">
        <v>664</v>
      </c>
      <c r="C322" t="s">
        <v>218</v>
      </c>
      <c r="D322">
        <v>105</v>
      </c>
      <c r="E322">
        <v>55194</v>
      </c>
      <c r="F322" s="2">
        <v>44228</v>
      </c>
      <c r="G322" s="2">
        <v>44241</v>
      </c>
      <c r="H322">
        <v>105</v>
      </c>
      <c r="I322">
        <f t="shared" ref="I322:I385" si="5">G322-F322</f>
        <v>13</v>
      </c>
      <c r="J322">
        <v>55194</v>
      </c>
    </row>
    <row r="323" spans="1:10" x14ac:dyDescent="0.2">
      <c r="A323" t="s">
        <v>746</v>
      </c>
      <c r="B323" t="s">
        <v>329</v>
      </c>
      <c r="C323" t="s">
        <v>10</v>
      </c>
      <c r="D323">
        <v>103</v>
      </c>
      <c r="E323">
        <v>9807</v>
      </c>
      <c r="F323" s="2">
        <v>44224</v>
      </c>
      <c r="G323" s="2">
        <v>44257</v>
      </c>
      <c r="H323">
        <v>103</v>
      </c>
      <c r="I323">
        <f t="shared" si="5"/>
        <v>33</v>
      </c>
      <c r="J323">
        <v>9807</v>
      </c>
    </row>
    <row r="324" spans="1:10" x14ac:dyDescent="0.2">
      <c r="A324" t="s">
        <v>748</v>
      </c>
      <c r="B324" t="s">
        <v>749</v>
      </c>
      <c r="C324" t="s">
        <v>10</v>
      </c>
      <c r="D324">
        <v>102</v>
      </c>
      <c r="E324">
        <v>49787</v>
      </c>
      <c r="F324" s="2">
        <v>44238</v>
      </c>
      <c r="G324" s="2">
        <v>44245</v>
      </c>
      <c r="H324">
        <v>102</v>
      </c>
      <c r="I324">
        <f t="shared" si="5"/>
        <v>7</v>
      </c>
      <c r="J324">
        <v>49787</v>
      </c>
    </row>
    <row r="325" spans="1:10" x14ac:dyDescent="0.2">
      <c r="A325" t="s">
        <v>752</v>
      </c>
      <c r="B325" t="s">
        <v>743</v>
      </c>
      <c r="C325" t="s">
        <v>10</v>
      </c>
      <c r="D325">
        <v>102</v>
      </c>
      <c r="E325">
        <v>11659</v>
      </c>
      <c r="F325" s="2">
        <v>44253</v>
      </c>
      <c r="G325" s="2">
        <v>44272</v>
      </c>
      <c r="H325">
        <v>102</v>
      </c>
      <c r="I325">
        <f t="shared" si="5"/>
        <v>19</v>
      </c>
      <c r="J325">
        <v>11659</v>
      </c>
    </row>
    <row r="326" spans="1:10" x14ac:dyDescent="0.2">
      <c r="A326" t="s">
        <v>753</v>
      </c>
      <c r="B326" t="s">
        <v>754</v>
      </c>
      <c r="C326" t="s">
        <v>10</v>
      </c>
      <c r="D326">
        <v>100</v>
      </c>
      <c r="E326">
        <v>39490</v>
      </c>
      <c r="F326" s="2">
        <v>44238</v>
      </c>
      <c r="G326" s="2">
        <v>44245</v>
      </c>
      <c r="H326">
        <v>100</v>
      </c>
      <c r="I326">
        <f t="shared" si="5"/>
        <v>7</v>
      </c>
      <c r="J326">
        <v>39490</v>
      </c>
    </row>
    <row r="327" spans="1:10" x14ac:dyDescent="0.2">
      <c r="A327" t="s">
        <v>757</v>
      </c>
      <c r="B327" t="s">
        <v>758</v>
      </c>
      <c r="C327" t="s">
        <v>10</v>
      </c>
      <c r="D327">
        <v>100</v>
      </c>
      <c r="E327">
        <v>35226</v>
      </c>
      <c r="F327" s="2">
        <v>44248</v>
      </c>
      <c r="G327" s="2">
        <v>44255</v>
      </c>
      <c r="H327">
        <v>100</v>
      </c>
      <c r="I327">
        <f t="shared" si="5"/>
        <v>7</v>
      </c>
      <c r="J327">
        <v>35226</v>
      </c>
    </row>
    <row r="328" spans="1:10" x14ac:dyDescent="0.2">
      <c r="A328" t="s">
        <v>761</v>
      </c>
      <c r="B328" t="s">
        <v>762</v>
      </c>
      <c r="C328" t="s">
        <v>10</v>
      </c>
      <c r="D328">
        <v>100</v>
      </c>
      <c r="E328">
        <v>29475</v>
      </c>
      <c r="F328" s="2">
        <v>44248</v>
      </c>
      <c r="G328" s="2">
        <v>44255</v>
      </c>
      <c r="H328">
        <v>100</v>
      </c>
      <c r="I328">
        <f t="shared" si="5"/>
        <v>7</v>
      </c>
      <c r="J328">
        <v>29475</v>
      </c>
    </row>
    <row r="329" spans="1:10" x14ac:dyDescent="0.2">
      <c r="A329" t="s">
        <v>763</v>
      </c>
      <c r="B329" t="s">
        <v>332</v>
      </c>
      <c r="C329" t="s">
        <v>10</v>
      </c>
      <c r="D329">
        <v>100</v>
      </c>
      <c r="E329">
        <v>11240</v>
      </c>
      <c r="F329" s="2">
        <v>44218</v>
      </c>
      <c r="G329" s="2">
        <v>44257</v>
      </c>
      <c r="H329">
        <v>100</v>
      </c>
      <c r="I329">
        <f t="shared" si="5"/>
        <v>39</v>
      </c>
      <c r="J329">
        <v>11240</v>
      </c>
    </row>
    <row r="330" spans="1:10" x14ac:dyDescent="0.2">
      <c r="A330" t="s">
        <v>764</v>
      </c>
      <c r="B330" t="s">
        <v>765</v>
      </c>
      <c r="C330" t="s">
        <v>10</v>
      </c>
      <c r="D330">
        <v>100</v>
      </c>
      <c r="E330">
        <v>40722</v>
      </c>
      <c r="F330" s="2">
        <v>44238</v>
      </c>
      <c r="G330" s="2">
        <v>44245</v>
      </c>
      <c r="H330">
        <v>100</v>
      </c>
      <c r="I330">
        <f t="shared" si="5"/>
        <v>7</v>
      </c>
      <c r="J330">
        <v>40722</v>
      </c>
    </row>
    <row r="331" spans="1:10" x14ac:dyDescent="0.2">
      <c r="A331" t="s">
        <v>766</v>
      </c>
      <c r="B331" t="s">
        <v>470</v>
      </c>
      <c r="C331" t="s">
        <v>10</v>
      </c>
      <c r="D331">
        <v>99</v>
      </c>
      <c r="E331">
        <v>39145</v>
      </c>
      <c r="F331" s="2">
        <v>44203</v>
      </c>
      <c r="G331" s="2">
        <v>44257</v>
      </c>
      <c r="H331">
        <v>99</v>
      </c>
      <c r="I331">
        <f t="shared" si="5"/>
        <v>54</v>
      </c>
      <c r="J331">
        <v>39145</v>
      </c>
    </row>
    <row r="332" spans="1:10" x14ac:dyDescent="0.2">
      <c r="A332" t="s">
        <v>767</v>
      </c>
      <c r="B332" t="s">
        <v>768</v>
      </c>
      <c r="C332" t="s">
        <v>408</v>
      </c>
      <c r="D332">
        <v>99</v>
      </c>
      <c r="E332">
        <v>50518</v>
      </c>
      <c r="F332" s="2">
        <v>44225</v>
      </c>
      <c r="G332" s="2">
        <v>44255</v>
      </c>
      <c r="H332">
        <v>99</v>
      </c>
      <c r="I332">
        <f t="shared" si="5"/>
        <v>30</v>
      </c>
      <c r="J332">
        <v>50518</v>
      </c>
    </row>
    <row r="333" spans="1:10" x14ac:dyDescent="0.2">
      <c r="A333" t="s">
        <v>771</v>
      </c>
      <c r="B333" t="s">
        <v>772</v>
      </c>
      <c r="C333" t="s">
        <v>10</v>
      </c>
      <c r="D333">
        <v>99</v>
      </c>
      <c r="E333">
        <v>13226</v>
      </c>
      <c r="F333" s="2">
        <v>44200</v>
      </c>
      <c r="G333" s="2">
        <v>44257</v>
      </c>
      <c r="H333">
        <v>99</v>
      </c>
      <c r="I333">
        <f t="shared" si="5"/>
        <v>57</v>
      </c>
      <c r="J333">
        <v>13226</v>
      </c>
    </row>
    <row r="334" spans="1:10" x14ac:dyDescent="0.2">
      <c r="A334" t="s">
        <v>773</v>
      </c>
      <c r="B334" t="s">
        <v>603</v>
      </c>
      <c r="C334" t="s">
        <v>10</v>
      </c>
      <c r="D334">
        <v>99</v>
      </c>
      <c r="E334">
        <v>18309</v>
      </c>
      <c r="F334" s="2">
        <v>44232</v>
      </c>
      <c r="G334" s="2">
        <v>44256</v>
      </c>
      <c r="H334">
        <v>99</v>
      </c>
      <c r="I334">
        <f t="shared" si="5"/>
        <v>24</v>
      </c>
      <c r="J334">
        <v>18309</v>
      </c>
    </row>
    <row r="335" spans="1:10" x14ac:dyDescent="0.2">
      <c r="A335" s="1" t="s">
        <v>775</v>
      </c>
      <c r="B335" t="s">
        <v>776</v>
      </c>
      <c r="C335" t="s">
        <v>408</v>
      </c>
      <c r="D335">
        <v>96</v>
      </c>
      <c r="E335">
        <v>59888</v>
      </c>
      <c r="F335" s="2">
        <v>44257</v>
      </c>
      <c r="G335" s="2">
        <v>44272</v>
      </c>
      <c r="H335">
        <v>96</v>
      </c>
      <c r="I335">
        <f t="shared" si="5"/>
        <v>15</v>
      </c>
      <c r="J335">
        <v>59888</v>
      </c>
    </row>
    <row r="336" spans="1:10" x14ac:dyDescent="0.2">
      <c r="A336" t="s">
        <v>779</v>
      </c>
      <c r="B336" t="s">
        <v>780</v>
      </c>
      <c r="C336" t="s">
        <v>408</v>
      </c>
      <c r="D336">
        <v>93</v>
      </c>
      <c r="E336">
        <v>47710</v>
      </c>
      <c r="F336" s="2">
        <v>44225</v>
      </c>
      <c r="G336" s="2">
        <v>44255</v>
      </c>
      <c r="H336">
        <v>93</v>
      </c>
      <c r="I336">
        <f t="shared" si="5"/>
        <v>30</v>
      </c>
      <c r="J336">
        <v>47710</v>
      </c>
    </row>
    <row r="337" spans="1:10" x14ac:dyDescent="0.2">
      <c r="A337" t="s">
        <v>781</v>
      </c>
      <c r="B337" t="s">
        <v>782</v>
      </c>
      <c r="C337" t="s">
        <v>10</v>
      </c>
      <c r="D337">
        <v>93</v>
      </c>
      <c r="E337">
        <v>20559</v>
      </c>
      <c r="F337" s="2">
        <v>44235</v>
      </c>
      <c r="G337" s="2">
        <v>44254</v>
      </c>
      <c r="H337">
        <v>93</v>
      </c>
      <c r="I337">
        <f t="shared" si="5"/>
        <v>19</v>
      </c>
      <c r="J337">
        <v>20559</v>
      </c>
    </row>
    <row r="338" spans="1:10" x14ac:dyDescent="0.2">
      <c r="A338" t="s">
        <v>783</v>
      </c>
      <c r="B338" t="s">
        <v>306</v>
      </c>
      <c r="C338" t="s">
        <v>10</v>
      </c>
      <c r="D338">
        <v>92</v>
      </c>
      <c r="E338">
        <v>10361</v>
      </c>
      <c r="F338" s="2">
        <v>44218</v>
      </c>
      <c r="G338" s="2">
        <v>44257</v>
      </c>
      <c r="H338">
        <v>92</v>
      </c>
      <c r="I338">
        <f t="shared" si="5"/>
        <v>39</v>
      </c>
      <c r="J338">
        <v>10361</v>
      </c>
    </row>
    <row r="339" spans="1:10" x14ac:dyDescent="0.2">
      <c r="A339" t="s">
        <v>784</v>
      </c>
      <c r="B339" t="s">
        <v>374</v>
      </c>
      <c r="C339" t="s">
        <v>10</v>
      </c>
      <c r="D339">
        <v>92</v>
      </c>
      <c r="E339">
        <v>7186</v>
      </c>
      <c r="F339" s="2">
        <v>44217</v>
      </c>
      <c r="G339" s="2">
        <v>44257</v>
      </c>
      <c r="H339">
        <v>92</v>
      </c>
      <c r="I339">
        <f t="shared" si="5"/>
        <v>40</v>
      </c>
      <c r="J339">
        <v>7186</v>
      </c>
    </row>
    <row r="340" spans="1:10" x14ac:dyDescent="0.2">
      <c r="A340" t="s">
        <v>786</v>
      </c>
      <c r="B340" t="s">
        <v>787</v>
      </c>
      <c r="C340" t="s">
        <v>10</v>
      </c>
      <c r="D340">
        <v>91</v>
      </c>
      <c r="E340">
        <v>9944</v>
      </c>
      <c r="F340" s="2">
        <v>44200</v>
      </c>
      <c r="G340" s="2">
        <v>44257</v>
      </c>
      <c r="H340">
        <v>91</v>
      </c>
      <c r="I340">
        <f t="shared" si="5"/>
        <v>57</v>
      </c>
      <c r="J340">
        <v>9944</v>
      </c>
    </row>
    <row r="341" spans="1:10" x14ac:dyDescent="0.2">
      <c r="A341" t="s">
        <v>788</v>
      </c>
      <c r="B341" t="s">
        <v>259</v>
      </c>
      <c r="C341" t="s">
        <v>10</v>
      </c>
      <c r="D341">
        <v>90</v>
      </c>
      <c r="E341">
        <v>7878</v>
      </c>
      <c r="F341" s="2">
        <v>44218</v>
      </c>
      <c r="G341" s="2">
        <v>44257</v>
      </c>
      <c r="H341">
        <v>90</v>
      </c>
      <c r="I341">
        <f t="shared" si="5"/>
        <v>39</v>
      </c>
      <c r="J341">
        <v>7878</v>
      </c>
    </row>
    <row r="342" spans="1:10" x14ac:dyDescent="0.2">
      <c r="A342" t="s">
        <v>790</v>
      </c>
      <c r="B342" t="s">
        <v>791</v>
      </c>
      <c r="C342" t="s">
        <v>10</v>
      </c>
      <c r="D342">
        <v>89</v>
      </c>
      <c r="E342">
        <v>11767</v>
      </c>
      <c r="F342" s="2">
        <v>44253</v>
      </c>
      <c r="G342" s="2">
        <v>44272</v>
      </c>
      <c r="H342">
        <v>89</v>
      </c>
      <c r="I342">
        <f t="shared" si="5"/>
        <v>19</v>
      </c>
      <c r="J342">
        <v>11767</v>
      </c>
    </row>
    <row r="343" spans="1:10" x14ac:dyDescent="0.2">
      <c r="A343" t="s">
        <v>792</v>
      </c>
      <c r="B343" t="s">
        <v>510</v>
      </c>
      <c r="C343" t="s">
        <v>10</v>
      </c>
      <c r="D343">
        <v>89</v>
      </c>
      <c r="E343">
        <v>5610</v>
      </c>
      <c r="F343" s="2">
        <v>44173</v>
      </c>
      <c r="G343" s="2">
        <v>44202</v>
      </c>
      <c r="H343">
        <v>89</v>
      </c>
      <c r="I343">
        <f t="shared" si="5"/>
        <v>29</v>
      </c>
      <c r="J343">
        <v>5610</v>
      </c>
    </row>
    <row r="344" spans="1:10" x14ac:dyDescent="0.2">
      <c r="A344" t="s">
        <v>793</v>
      </c>
      <c r="B344" t="s">
        <v>374</v>
      </c>
      <c r="C344" t="s">
        <v>10</v>
      </c>
      <c r="D344">
        <v>87</v>
      </c>
      <c r="E344">
        <v>7761</v>
      </c>
      <c r="F344" s="2">
        <v>44224</v>
      </c>
      <c r="G344" s="2">
        <v>44257</v>
      </c>
      <c r="H344">
        <v>87</v>
      </c>
      <c r="I344">
        <f t="shared" si="5"/>
        <v>33</v>
      </c>
      <c r="J344">
        <v>7761</v>
      </c>
    </row>
    <row r="345" spans="1:10" x14ac:dyDescent="0.2">
      <c r="A345" t="s">
        <v>794</v>
      </c>
      <c r="B345" t="s">
        <v>347</v>
      </c>
      <c r="C345" t="s">
        <v>10</v>
      </c>
      <c r="D345">
        <v>86</v>
      </c>
      <c r="E345">
        <v>12284</v>
      </c>
      <c r="F345" s="2">
        <v>44218</v>
      </c>
      <c r="G345" s="2">
        <v>44257</v>
      </c>
      <c r="H345">
        <v>86</v>
      </c>
      <c r="I345">
        <f t="shared" si="5"/>
        <v>39</v>
      </c>
      <c r="J345">
        <v>12284</v>
      </c>
    </row>
    <row r="346" spans="1:10" x14ac:dyDescent="0.2">
      <c r="A346" t="s">
        <v>795</v>
      </c>
      <c r="B346" t="s">
        <v>796</v>
      </c>
      <c r="C346" t="s">
        <v>10</v>
      </c>
      <c r="D346">
        <v>86</v>
      </c>
      <c r="E346">
        <v>41816</v>
      </c>
      <c r="F346" s="2">
        <v>44238</v>
      </c>
      <c r="G346" s="2">
        <v>44245</v>
      </c>
      <c r="H346">
        <v>86</v>
      </c>
      <c r="I346">
        <f t="shared" si="5"/>
        <v>7</v>
      </c>
      <c r="J346">
        <v>41816</v>
      </c>
    </row>
    <row r="347" spans="1:10" x14ac:dyDescent="0.2">
      <c r="A347" t="s">
        <v>797</v>
      </c>
      <c r="B347" t="s">
        <v>329</v>
      </c>
      <c r="C347" t="s">
        <v>10</v>
      </c>
      <c r="D347">
        <v>84</v>
      </c>
      <c r="E347">
        <v>7417</v>
      </c>
      <c r="F347" s="2">
        <v>44224</v>
      </c>
      <c r="G347" s="2">
        <v>44257</v>
      </c>
      <c r="H347">
        <v>84</v>
      </c>
      <c r="I347">
        <f t="shared" si="5"/>
        <v>33</v>
      </c>
      <c r="J347">
        <v>7417</v>
      </c>
    </row>
    <row r="348" spans="1:10" x14ac:dyDescent="0.2">
      <c r="A348" t="s">
        <v>798</v>
      </c>
      <c r="B348" t="s">
        <v>374</v>
      </c>
      <c r="C348" t="s">
        <v>10</v>
      </c>
      <c r="D348">
        <v>84</v>
      </c>
      <c r="E348">
        <v>6566</v>
      </c>
      <c r="F348" s="2">
        <v>44217</v>
      </c>
      <c r="G348" s="2">
        <v>44257</v>
      </c>
      <c r="H348">
        <v>84</v>
      </c>
      <c r="I348">
        <f t="shared" si="5"/>
        <v>40</v>
      </c>
      <c r="J348">
        <v>6566</v>
      </c>
    </row>
    <row r="349" spans="1:10" x14ac:dyDescent="0.2">
      <c r="A349" t="s">
        <v>799</v>
      </c>
      <c r="B349" t="s">
        <v>441</v>
      </c>
      <c r="C349" t="s">
        <v>10</v>
      </c>
      <c r="D349">
        <v>83</v>
      </c>
      <c r="E349">
        <v>10983</v>
      </c>
      <c r="F349" s="2">
        <v>44215</v>
      </c>
      <c r="G349" s="2">
        <v>44257</v>
      </c>
      <c r="H349">
        <v>83</v>
      </c>
      <c r="I349">
        <f t="shared" si="5"/>
        <v>42</v>
      </c>
      <c r="J349">
        <v>10983</v>
      </c>
    </row>
    <row r="350" spans="1:10" x14ac:dyDescent="0.2">
      <c r="A350" t="s">
        <v>801</v>
      </c>
      <c r="B350" t="s">
        <v>802</v>
      </c>
      <c r="C350" t="s">
        <v>10</v>
      </c>
      <c r="D350">
        <v>81</v>
      </c>
      <c r="E350">
        <v>67631</v>
      </c>
      <c r="F350" s="2">
        <v>44233</v>
      </c>
      <c r="G350" s="2">
        <v>44235</v>
      </c>
      <c r="H350">
        <v>81</v>
      </c>
      <c r="I350">
        <f t="shared" si="5"/>
        <v>2</v>
      </c>
      <c r="J350">
        <v>67631</v>
      </c>
    </row>
    <row r="351" spans="1:10" x14ac:dyDescent="0.2">
      <c r="A351" t="s">
        <v>805</v>
      </c>
      <c r="B351" t="s">
        <v>726</v>
      </c>
      <c r="C351" t="s">
        <v>10</v>
      </c>
      <c r="D351">
        <v>80</v>
      </c>
      <c r="E351">
        <v>18130</v>
      </c>
      <c r="F351" s="2">
        <v>44200</v>
      </c>
      <c r="G351" s="2">
        <v>44235</v>
      </c>
      <c r="H351">
        <v>80</v>
      </c>
      <c r="I351">
        <f t="shared" si="5"/>
        <v>35</v>
      </c>
      <c r="J351">
        <v>18130</v>
      </c>
    </row>
    <row r="352" spans="1:10" x14ac:dyDescent="0.2">
      <c r="A352" t="s">
        <v>806</v>
      </c>
      <c r="B352" t="s">
        <v>807</v>
      </c>
      <c r="C352" t="s">
        <v>218</v>
      </c>
      <c r="D352">
        <v>79</v>
      </c>
      <c r="E352">
        <v>37224</v>
      </c>
      <c r="F352" s="2">
        <v>44243</v>
      </c>
      <c r="G352" s="2">
        <v>44255</v>
      </c>
      <c r="H352">
        <v>79</v>
      </c>
      <c r="I352">
        <f t="shared" si="5"/>
        <v>12</v>
      </c>
      <c r="J352">
        <v>37224</v>
      </c>
    </row>
    <row r="353" spans="1:10" x14ac:dyDescent="0.2">
      <c r="A353" t="s">
        <v>810</v>
      </c>
      <c r="B353" t="s">
        <v>811</v>
      </c>
      <c r="C353" t="s">
        <v>10</v>
      </c>
      <c r="D353">
        <v>78</v>
      </c>
      <c r="E353">
        <v>28936</v>
      </c>
      <c r="F353" s="2">
        <v>44199</v>
      </c>
      <c r="G353" s="2">
        <v>44202</v>
      </c>
      <c r="H353">
        <v>78</v>
      </c>
      <c r="I353">
        <f t="shared" si="5"/>
        <v>3</v>
      </c>
      <c r="J353">
        <v>28936</v>
      </c>
    </row>
    <row r="354" spans="1:10" x14ac:dyDescent="0.2">
      <c r="A354" t="s">
        <v>813</v>
      </c>
      <c r="B354" t="s">
        <v>374</v>
      </c>
      <c r="C354" t="s">
        <v>10</v>
      </c>
      <c r="D354">
        <v>77</v>
      </c>
      <c r="E354">
        <v>6150</v>
      </c>
      <c r="F354" s="2">
        <v>44217</v>
      </c>
      <c r="G354" s="2">
        <v>44257</v>
      </c>
      <c r="H354">
        <v>77</v>
      </c>
      <c r="I354">
        <f t="shared" si="5"/>
        <v>40</v>
      </c>
      <c r="J354">
        <v>6150</v>
      </c>
    </row>
    <row r="355" spans="1:10" x14ac:dyDescent="0.2">
      <c r="A355" t="s">
        <v>814</v>
      </c>
      <c r="B355" t="s">
        <v>347</v>
      </c>
      <c r="C355" t="s">
        <v>10</v>
      </c>
      <c r="D355">
        <v>77</v>
      </c>
      <c r="E355">
        <v>8451</v>
      </c>
      <c r="F355" s="2">
        <v>44218</v>
      </c>
      <c r="G355" s="2">
        <v>44257</v>
      </c>
      <c r="H355">
        <v>77</v>
      </c>
      <c r="I355">
        <f t="shared" si="5"/>
        <v>39</v>
      </c>
      <c r="J355">
        <v>8451</v>
      </c>
    </row>
    <row r="356" spans="1:10" x14ac:dyDescent="0.2">
      <c r="A356" t="s">
        <v>815</v>
      </c>
      <c r="B356" t="s">
        <v>306</v>
      </c>
      <c r="C356" t="s">
        <v>10</v>
      </c>
      <c r="D356">
        <v>77</v>
      </c>
      <c r="E356">
        <v>7056</v>
      </c>
      <c r="F356" s="2">
        <v>44218</v>
      </c>
      <c r="G356" s="2">
        <v>44257</v>
      </c>
      <c r="H356">
        <v>77</v>
      </c>
      <c r="I356">
        <f t="shared" si="5"/>
        <v>39</v>
      </c>
      <c r="J356">
        <v>7056</v>
      </c>
    </row>
    <row r="357" spans="1:10" x14ac:dyDescent="0.2">
      <c r="A357" t="s">
        <v>816</v>
      </c>
      <c r="B357" t="s">
        <v>337</v>
      </c>
      <c r="C357" t="s">
        <v>10</v>
      </c>
      <c r="D357">
        <v>77</v>
      </c>
      <c r="E357">
        <v>5585</v>
      </c>
      <c r="F357" s="2">
        <v>44217</v>
      </c>
      <c r="G357" s="2">
        <v>44257</v>
      </c>
      <c r="H357">
        <v>77</v>
      </c>
      <c r="I357">
        <f t="shared" si="5"/>
        <v>40</v>
      </c>
      <c r="J357">
        <v>5585</v>
      </c>
    </row>
    <row r="358" spans="1:10" x14ac:dyDescent="0.2">
      <c r="A358" t="s">
        <v>817</v>
      </c>
      <c r="B358" t="s">
        <v>818</v>
      </c>
      <c r="C358" t="s">
        <v>10</v>
      </c>
      <c r="D358">
        <v>77</v>
      </c>
      <c r="E358">
        <v>7323</v>
      </c>
      <c r="F358" s="2">
        <v>44224</v>
      </c>
      <c r="G358" s="2">
        <v>44257</v>
      </c>
      <c r="H358">
        <v>77</v>
      </c>
      <c r="I358">
        <f t="shared" si="5"/>
        <v>33</v>
      </c>
      <c r="J358">
        <v>7323</v>
      </c>
    </row>
    <row r="359" spans="1:10" x14ac:dyDescent="0.2">
      <c r="A359" t="s">
        <v>819</v>
      </c>
      <c r="B359" t="s">
        <v>374</v>
      </c>
      <c r="C359" t="s">
        <v>10</v>
      </c>
      <c r="D359">
        <v>77</v>
      </c>
      <c r="E359">
        <v>7416</v>
      </c>
      <c r="F359" s="2">
        <v>44224</v>
      </c>
      <c r="G359" s="2">
        <v>44257</v>
      </c>
      <c r="H359">
        <v>77</v>
      </c>
      <c r="I359">
        <f t="shared" si="5"/>
        <v>33</v>
      </c>
      <c r="J359">
        <v>7416</v>
      </c>
    </row>
    <row r="360" spans="1:10" x14ac:dyDescent="0.2">
      <c r="A360" t="s">
        <v>820</v>
      </c>
      <c r="B360" t="s">
        <v>821</v>
      </c>
      <c r="C360" t="s">
        <v>10</v>
      </c>
      <c r="D360">
        <v>76</v>
      </c>
      <c r="E360">
        <v>8794</v>
      </c>
      <c r="F360" s="2">
        <v>44229</v>
      </c>
      <c r="G360" s="2">
        <v>44347</v>
      </c>
      <c r="H360">
        <v>76</v>
      </c>
      <c r="I360">
        <f t="shared" si="5"/>
        <v>118</v>
      </c>
      <c r="J360">
        <v>8794</v>
      </c>
    </row>
    <row r="361" spans="1:10" x14ac:dyDescent="0.2">
      <c r="A361" s="1" t="s">
        <v>822</v>
      </c>
      <c r="B361" t="s">
        <v>823</v>
      </c>
      <c r="C361" t="s">
        <v>10</v>
      </c>
      <c r="D361">
        <v>76</v>
      </c>
      <c r="E361">
        <v>12991</v>
      </c>
      <c r="F361" s="2">
        <v>44253</v>
      </c>
      <c r="G361" s="2">
        <v>44272</v>
      </c>
      <c r="H361">
        <v>76</v>
      </c>
      <c r="I361">
        <f t="shared" si="5"/>
        <v>19</v>
      </c>
      <c r="J361">
        <v>12991</v>
      </c>
    </row>
    <row r="362" spans="1:10" x14ac:dyDescent="0.2">
      <c r="A362" t="s">
        <v>824</v>
      </c>
      <c r="B362" t="s">
        <v>618</v>
      </c>
      <c r="C362" t="s">
        <v>10</v>
      </c>
      <c r="D362">
        <v>76</v>
      </c>
      <c r="E362">
        <v>10830</v>
      </c>
      <c r="F362" s="2">
        <v>44218</v>
      </c>
      <c r="G362" s="2">
        <v>44257</v>
      </c>
      <c r="H362">
        <v>76</v>
      </c>
      <c r="I362">
        <f t="shared" si="5"/>
        <v>39</v>
      </c>
      <c r="J362">
        <v>10830</v>
      </c>
    </row>
    <row r="363" spans="1:10" x14ac:dyDescent="0.2">
      <c r="A363" t="s">
        <v>825</v>
      </c>
      <c r="B363" t="s">
        <v>618</v>
      </c>
      <c r="C363" t="s">
        <v>10</v>
      </c>
      <c r="D363">
        <v>76</v>
      </c>
      <c r="E363">
        <v>10326</v>
      </c>
      <c r="F363" s="2">
        <v>44218</v>
      </c>
      <c r="G363" s="2">
        <v>44257</v>
      </c>
      <c r="H363">
        <v>76</v>
      </c>
      <c r="I363">
        <f t="shared" si="5"/>
        <v>39</v>
      </c>
      <c r="J363">
        <v>10326</v>
      </c>
    </row>
    <row r="364" spans="1:10" x14ac:dyDescent="0.2">
      <c r="A364" t="s">
        <v>826</v>
      </c>
      <c r="B364" t="s">
        <v>650</v>
      </c>
      <c r="C364" t="s">
        <v>10</v>
      </c>
      <c r="D364">
        <v>74</v>
      </c>
      <c r="E364">
        <v>10467</v>
      </c>
      <c r="F364" s="2">
        <v>44253</v>
      </c>
      <c r="G364" s="2">
        <v>44272</v>
      </c>
      <c r="H364">
        <v>74</v>
      </c>
      <c r="I364">
        <f t="shared" si="5"/>
        <v>19</v>
      </c>
      <c r="J364">
        <v>10467</v>
      </c>
    </row>
    <row r="365" spans="1:10" x14ac:dyDescent="0.2">
      <c r="A365" s="1" t="s">
        <v>827</v>
      </c>
      <c r="B365" t="s">
        <v>347</v>
      </c>
      <c r="C365" t="s">
        <v>10</v>
      </c>
      <c r="D365">
        <v>73</v>
      </c>
      <c r="E365">
        <v>8068</v>
      </c>
      <c r="F365" s="2">
        <v>44218</v>
      </c>
      <c r="G365" s="2">
        <v>44257</v>
      </c>
      <c r="H365">
        <v>73</v>
      </c>
      <c r="I365">
        <f t="shared" si="5"/>
        <v>39</v>
      </c>
      <c r="J365">
        <v>8068</v>
      </c>
    </row>
    <row r="366" spans="1:10" x14ac:dyDescent="0.2">
      <c r="A366" t="s">
        <v>828</v>
      </c>
      <c r="B366" t="s">
        <v>829</v>
      </c>
      <c r="C366" t="s">
        <v>10</v>
      </c>
      <c r="D366">
        <v>73</v>
      </c>
      <c r="E366">
        <v>4844</v>
      </c>
      <c r="F366" s="2">
        <v>44217</v>
      </c>
      <c r="G366" s="2">
        <v>44257</v>
      </c>
      <c r="H366">
        <v>73</v>
      </c>
      <c r="I366">
        <f t="shared" si="5"/>
        <v>40</v>
      </c>
      <c r="J366">
        <v>4844</v>
      </c>
    </row>
    <row r="367" spans="1:10" x14ac:dyDescent="0.2">
      <c r="A367" t="s">
        <v>831</v>
      </c>
      <c r="B367" t="s">
        <v>329</v>
      </c>
      <c r="C367" t="s">
        <v>10</v>
      </c>
      <c r="D367">
        <v>73</v>
      </c>
      <c r="E367">
        <v>7098</v>
      </c>
      <c r="F367" s="2">
        <v>44224</v>
      </c>
      <c r="G367" s="2">
        <v>44257</v>
      </c>
      <c r="H367">
        <v>73</v>
      </c>
      <c r="I367">
        <f t="shared" si="5"/>
        <v>33</v>
      </c>
      <c r="J367">
        <v>7098</v>
      </c>
    </row>
    <row r="368" spans="1:10" x14ac:dyDescent="0.2">
      <c r="A368" s="1" t="s">
        <v>832</v>
      </c>
      <c r="B368" t="s">
        <v>713</v>
      </c>
      <c r="C368" t="s">
        <v>10</v>
      </c>
      <c r="D368">
        <v>73</v>
      </c>
      <c r="E368">
        <v>8512</v>
      </c>
      <c r="F368" s="2">
        <v>44253</v>
      </c>
      <c r="G368" s="2">
        <v>44317</v>
      </c>
      <c r="H368">
        <v>73</v>
      </c>
      <c r="I368">
        <f t="shared" si="5"/>
        <v>64</v>
      </c>
      <c r="J368">
        <v>8512</v>
      </c>
    </row>
    <row r="369" spans="1:10" x14ac:dyDescent="0.2">
      <c r="A369" t="s">
        <v>833</v>
      </c>
      <c r="B369" t="s">
        <v>834</v>
      </c>
      <c r="C369" t="s">
        <v>10</v>
      </c>
      <c r="D369">
        <v>72</v>
      </c>
      <c r="E369">
        <v>5442</v>
      </c>
      <c r="F369" s="2">
        <v>44217</v>
      </c>
      <c r="G369" s="2">
        <v>44257</v>
      </c>
      <c r="H369">
        <v>72</v>
      </c>
      <c r="I369">
        <f t="shared" si="5"/>
        <v>40</v>
      </c>
      <c r="J369">
        <v>5442</v>
      </c>
    </row>
    <row r="370" spans="1:10" x14ac:dyDescent="0.2">
      <c r="A370" t="s">
        <v>835</v>
      </c>
      <c r="B370" t="s">
        <v>374</v>
      </c>
      <c r="C370" t="s">
        <v>10</v>
      </c>
      <c r="D370">
        <v>72</v>
      </c>
      <c r="E370">
        <v>6832</v>
      </c>
      <c r="F370" s="2">
        <v>44209</v>
      </c>
      <c r="G370" s="2">
        <v>44257</v>
      </c>
      <c r="H370">
        <v>72</v>
      </c>
      <c r="I370">
        <f t="shared" si="5"/>
        <v>48</v>
      </c>
      <c r="J370">
        <v>6832</v>
      </c>
    </row>
    <row r="371" spans="1:10" x14ac:dyDescent="0.2">
      <c r="A371" t="s">
        <v>836</v>
      </c>
      <c r="B371" t="s">
        <v>383</v>
      </c>
      <c r="C371" t="s">
        <v>10</v>
      </c>
      <c r="D371">
        <v>71</v>
      </c>
      <c r="E371">
        <v>14878</v>
      </c>
      <c r="F371" s="2">
        <v>44222</v>
      </c>
      <c r="G371" s="2">
        <v>44257</v>
      </c>
      <c r="H371">
        <v>71</v>
      </c>
      <c r="I371">
        <f t="shared" si="5"/>
        <v>35</v>
      </c>
      <c r="J371">
        <v>14878</v>
      </c>
    </row>
    <row r="372" spans="1:10" x14ac:dyDescent="0.2">
      <c r="A372" t="s">
        <v>837</v>
      </c>
      <c r="B372" t="s">
        <v>441</v>
      </c>
      <c r="C372" t="s">
        <v>10</v>
      </c>
      <c r="D372">
        <v>71</v>
      </c>
      <c r="E372">
        <v>10101</v>
      </c>
      <c r="F372" s="2">
        <v>44218</v>
      </c>
      <c r="G372" s="2">
        <v>44257</v>
      </c>
      <c r="H372">
        <v>71</v>
      </c>
      <c r="I372">
        <f t="shared" si="5"/>
        <v>39</v>
      </c>
      <c r="J372">
        <v>10101</v>
      </c>
    </row>
    <row r="373" spans="1:10" x14ac:dyDescent="0.2">
      <c r="A373" t="s">
        <v>838</v>
      </c>
      <c r="B373" t="s">
        <v>839</v>
      </c>
      <c r="C373" t="s">
        <v>218</v>
      </c>
      <c r="D373">
        <v>69</v>
      </c>
      <c r="E373">
        <v>36233</v>
      </c>
      <c r="F373" s="2">
        <v>44242</v>
      </c>
      <c r="G373" s="2">
        <v>44255</v>
      </c>
      <c r="H373">
        <v>69</v>
      </c>
      <c r="I373">
        <f t="shared" si="5"/>
        <v>13</v>
      </c>
      <c r="J373">
        <v>36233</v>
      </c>
    </row>
    <row r="374" spans="1:10" x14ac:dyDescent="0.2">
      <c r="A374" t="s">
        <v>842</v>
      </c>
      <c r="B374" t="s">
        <v>843</v>
      </c>
      <c r="C374" t="s">
        <v>10</v>
      </c>
      <c r="D374">
        <v>68</v>
      </c>
      <c r="E374">
        <v>15318</v>
      </c>
      <c r="F374" s="2">
        <v>44188</v>
      </c>
      <c r="G374" s="2">
        <v>44201</v>
      </c>
      <c r="H374">
        <v>68</v>
      </c>
      <c r="I374">
        <f t="shared" si="5"/>
        <v>13</v>
      </c>
      <c r="J374">
        <v>15318</v>
      </c>
    </row>
    <row r="375" spans="1:10" x14ac:dyDescent="0.2">
      <c r="A375" t="s">
        <v>844</v>
      </c>
      <c r="B375" t="s">
        <v>845</v>
      </c>
      <c r="C375" t="s">
        <v>10</v>
      </c>
      <c r="D375">
        <v>68</v>
      </c>
      <c r="E375">
        <v>9091</v>
      </c>
      <c r="F375" s="2">
        <v>44230</v>
      </c>
      <c r="G375" s="2">
        <v>44256</v>
      </c>
      <c r="H375">
        <v>68</v>
      </c>
      <c r="I375">
        <f t="shared" si="5"/>
        <v>26</v>
      </c>
      <c r="J375">
        <v>9091</v>
      </c>
    </row>
    <row r="376" spans="1:10" x14ac:dyDescent="0.2">
      <c r="A376" t="s">
        <v>847</v>
      </c>
      <c r="B376" t="s">
        <v>848</v>
      </c>
      <c r="C376" t="s">
        <v>10</v>
      </c>
      <c r="D376">
        <v>68</v>
      </c>
      <c r="E376">
        <v>20679</v>
      </c>
      <c r="F376" s="2">
        <v>44181</v>
      </c>
      <c r="G376" s="2">
        <v>44257</v>
      </c>
      <c r="H376">
        <v>68</v>
      </c>
      <c r="I376">
        <f t="shared" si="5"/>
        <v>76</v>
      </c>
      <c r="J376">
        <v>20679</v>
      </c>
    </row>
    <row r="377" spans="1:10" x14ac:dyDescent="0.2">
      <c r="A377" t="s">
        <v>849</v>
      </c>
      <c r="B377" t="s">
        <v>329</v>
      </c>
      <c r="C377" t="s">
        <v>10</v>
      </c>
      <c r="D377">
        <v>67</v>
      </c>
      <c r="E377">
        <v>5713</v>
      </c>
      <c r="F377" s="2">
        <v>44217</v>
      </c>
      <c r="G377" s="2">
        <v>44257</v>
      </c>
      <c r="H377">
        <v>67</v>
      </c>
      <c r="I377">
        <f t="shared" si="5"/>
        <v>40</v>
      </c>
      <c r="J377">
        <v>5713</v>
      </c>
    </row>
    <row r="378" spans="1:10" x14ac:dyDescent="0.2">
      <c r="A378" t="s">
        <v>850</v>
      </c>
      <c r="B378" t="s">
        <v>363</v>
      </c>
      <c r="C378" t="s">
        <v>10</v>
      </c>
      <c r="D378">
        <v>67</v>
      </c>
      <c r="E378">
        <v>14470</v>
      </c>
      <c r="F378" s="2">
        <v>44203</v>
      </c>
      <c r="G378" s="2">
        <v>44257</v>
      </c>
      <c r="H378">
        <v>67</v>
      </c>
      <c r="I378">
        <f t="shared" si="5"/>
        <v>54</v>
      </c>
      <c r="J378">
        <v>14470</v>
      </c>
    </row>
    <row r="379" spans="1:10" x14ac:dyDescent="0.2">
      <c r="A379" t="s">
        <v>851</v>
      </c>
      <c r="B379" t="s">
        <v>332</v>
      </c>
      <c r="C379" t="s">
        <v>10</v>
      </c>
      <c r="D379">
        <v>67</v>
      </c>
      <c r="E379">
        <v>5937</v>
      </c>
      <c r="F379" s="2">
        <v>44218</v>
      </c>
      <c r="G379" s="2">
        <v>44257</v>
      </c>
      <c r="H379">
        <v>67</v>
      </c>
      <c r="I379">
        <f t="shared" si="5"/>
        <v>39</v>
      </c>
      <c r="J379">
        <v>5937</v>
      </c>
    </row>
    <row r="380" spans="1:10" x14ac:dyDescent="0.2">
      <c r="A380" t="s">
        <v>852</v>
      </c>
      <c r="B380" t="s">
        <v>332</v>
      </c>
      <c r="C380" t="s">
        <v>10</v>
      </c>
      <c r="D380">
        <v>66</v>
      </c>
      <c r="E380">
        <v>8928</v>
      </c>
      <c r="F380" s="2">
        <v>44215</v>
      </c>
      <c r="G380" s="2">
        <v>44257</v>
      </c>
      <c r="H380">
        <v>66</v>
      </c>
      <c r="I380">
        <f t="shared" si="5"/>
        <v>42</v>
      </c>
      <c r="J380">
        <v>8928</v>
      </c>
    </row>
    <row r="381" spans="1:10" x14ac:dyDescent="0.2">
      <c r="A381" t="s">
        <v>853</v>
      </c>
      <c r="B381" t="s">
        <v>666</v>
      </c>
      <c r="C381" t="s">
        <v>10</v>
      </c>
      <c r="D381">
        <v>65</v>
      </c>
      <c r="E381">
        <v>4349</v>
      </c>
      <c r="F381" s="2">
        <v>44217</v>
      </c>
      <c r="G381" s="2">
        <v>44257</v>
      </c>
      <c r="H381">
        <v>65</v>
      </c>
      <c r="I381">
        <f t="shared" si="5"/>
        <v>40</v>
      </c>
      <c r="J381">
        <v>4349</v>
      </c>
    </row>
    <row r="382" spans="1:10" x14ac:dyDescent="0.2">
      <c r="A382" t="s">
        <v>854</v>
      </c>
      <c r="B382" t="s">
        <v>855</v>
      </c>
      <c r="C382" t="s">
        <v>10</v>
      </c>
      <c r="D382">
        <v>65</v>
      </c>
      <c r="E382">
        <v>11022</v>
      </c>
      <c r="F382" s="2">
        <v>44217</v>
      </c>
      <c r="G382" s="2">
        <v>44301</v>
      </c>
      <c r="H382">
        <v>65</v>
      </c>
      <c r="I382">
        <f t="shared" si="5"/>
        <v>84</v>
      </c>
      <c r="J382">
        <v>11022</v>
      </c>
    </row>
    <row r="383" spans="1:10" x14ac:dyDescent="0.2">
      <c r="A383" t="s">
        <v>856</v>
      </c>
      <c r="B383" t="s">
        <v>332</v>
      </c>
      <c r="C383" t="s">
        <v>10</v>
      </c>
      <c r="D383">
        <v>65</v>
      </c>
      <c r="E383">
        <v>10446</v>
      </c>
      <c r="F383" s="2">
        <v>44218</v>
      </c>
      <c r="G383" s="2">
        <v>44257</v>
      </c>
      <c r="H383">
        <v>65</v>
      </c>
      <c r="I383">
        <f t="shared" si="5"/>
        <v>39</v>
      </c>
      <c r="J383">
        <v>10446</v>
      </c>
    </row>
    <row r="384" spans="1:10" x14ac:dyDescent="0.2">
      <c r="A384" t="s">
        <v>857</v>
      </c>
      <c r="B384" t="s">
        <v>858</v>
      </c>
      <c r="C384" t="s">
        <v>10</v>
      </c>
      <c r="D384">
        <v>64</v>
      </c>
      <c r="E384">
        <v>6145</v>
      </c>
      <c r="F384" s="2">
        <v>44214</v>
      </c>
      <c r="G384" s="2">
        <v>44232</v>
      </c>
      <c r="H384">
        <v>64</v>
      </c>
      <c r="I384">
        <f t="shared" si="5"/>
        <v>18</v>
      </c>
      <c r="J384">
        <v>6145</v>
      </c>
    </row>
    <row r="385" spans="1:10" x14ac:dyDescent="0.2">
      <c r="A385" t="s">
        <v>859</v>
      </c>
      <c r="B385" t="s">
        <v>650</v>
      </c>
      <c r="C385" t="s">
        <v>10</v>
      </c>
      <c r="D385">
        <v>64</v>
      </c>
      <c r="E385">
        <v>8498</v>
      </c>
      <c r="F385" s="2">
        <v>44253</v>
      </c>
      <c r="G385" s="2">
        <v>44272</v>
      </c>
      <c r="H385">
        <v>64</v>
      </c>
      <c r="I385">
        <f t="shared" si="5"/>
        <v>19</v>
      </c>
      <c r="J385">
        <v>8498</v>
      </c>
    </row>
    <row r="386" spans="1:10" x14ac:dyDescent="0.2">
      <c r="A386" t="s">
        <v>860</v>
      </c>
      <c r="B386" t="s">
        <v>329</v>
      </c>
      <c r="C386" t="s">
        <v>10</v>
      </c>
      <c r="D386">
        <v>64</v>
      </c>
      <c r="E386">
        <v>6187</v>
      </c>
      <c r="F386" s="2">
        <v>44209</v>
      </c>
      <c r="G386" s="2">
        <v>44257</v>
      </c>
      <c r="H386">
        <v>64</v>
      </c>
      <c r="I386">
        <f t="shared" ref="I386:I449" si="6">G386-F386</f>
        <v>48</v>
      </c>
      <c r="J386">
        <v>6187</v>
      </c>
    </row>
    <row r="387" spans="1:10" x14ac:dyDescent="0.2">
      <c r="A387" t="s">
        <v>861</v>
      </c>
      <c r="B387" t="s">
        <v>441</v>
      </c>
      <c r="C387" t="s">
        <v>10</v>
      </c>
      <c r="D387">
        <v>63</v>
      </c>
      <c r="E387">
        <v>6746</v>
      </c>
      <c r="F387" s="2">
        <v>44218</v>
      </c>
      <c r="G387" s="2">
        <v>44257</v>
      </c>
      <c r="H387">
        <v>63</v>
      </c>
      <c r="I387">
        <f t="shared" si="6"/>
        <v>39</v>
      </c>
      <c r="J387">
        <v>6746</v>
      </c>
    </row>
    <row r="388" spans="1:10" x14ac:dyDescent="0.2">
      <c r="A388" t="s">
        <v>862</v>
      </c>
      <c r="B388" t="s">
        <v>772</v>
      </c>
      <c r="C388" t="s">
        <v>10</v>
      </c>
      <c r="D388">
        <v>63</v>
      </c>
      <c r="E388">
        <v>4978</v>
      </c>
      <c r="F388" s="2">
        <v>44217</v>
      </c>
      <c r="G388" s="2">
        <v>44257</v>
      </c>
      <c r="H388">
        <v>63</v>
      </c>
      <c r="I388">
        <f t="shared" si="6"/>
        <v>40</v>
      </c>
      <c r="J388">
        <v>4978</v>
      </c>
    </row>
    <row r="389" spans="1:10" x14ac:dyDescent="0.2">
      <c r="A389" t="s">
        <v>863</v>
      </c>
      <c r="B389" t="s">
        <v>726</v>
      </c>
      <c r="C389" t="s">
        <v>10</v>
      </c>
      <c r="D389">
        <v>63</v>
      </c>
      <c r="E389">
        <v>17163</v>
      </c>
      <c r="F389" s="2">
        <v>44200</v>
      </c>
      <c r="G389" s="2">
        <v>44235</v>
      </c>
      <c r="H389">
        <v>63</v>
      </c>
      <c r="I389">
        <f t="shared" si="6"/>
        <v>35</v>
      </c>
      <c r="J389">
        <v>17163</v>
      </c>
    </row>
    <row r="390" spans="1:10" x14ac:dyDescent="0.2">
      <c r="A390" t="s">
        <v>864</v>
      </c>
      <c r="B390" t="s">
        <v>519</v>
      </c>
      <c r="C390" t="s">
        <v>10</v>
      </c>
      <c r="D390">
        <v>62</v>
      </c>
      <c r="E390">
        <v>15174</v>
      </c>
      <c r="F390" s="2">
        <v>44217</v>
      </c>
      <c r="G390" s="2">
        <v>44301</v>
      </c>
      <c r="H390">
        <v>62</v>
      </c>
      <c r="I390">
        <f t="shared" si="6"/>
        <v>84</v>
      </c>
      <c r="J390">
        <v>15174</v>
      </c>
    </row>
    <row r="391" spans="1:10" x14ac:dyDescent="0.2">
      <c r="A391" t="s">
        <v>865</v>
      </c>
      <c r="B391" t="s">
        <v>866</v>
      </c>
      <c r="C391" t="s">
        <v>218</v>
      </c>
      <c r="D391">
        <v>62</v>
      </c>
      <c r="E391">
        <v>31536</v>
      </c>
      <c r="F391" s="2">
        <v>44228</v>
      </c>
      <c r="G391" s="2">
        <v>44241</v>
      </c>
      <c r="H391">
        <v>62</v>
      </c>
      <c r="I391">
        <f t="shared" si="6"/>
        <v>13</v>
      </c>
      <c r="J391">
        <v>31536</v>
      </c>
    </row>
    <row r="392" spans="1:10" x14ac:dyDescent="0.2">
      <c r="A392" t="s">
        <v>867</v>
      </c>
      <c r="B392" t="s">
        <v>618</v>
      </c>
      <c r="C392" t="s">
        <v>10</v>
      </c>
      <c r="D392">
        <v>60</v>
      </c>
      <c r="E392">
        <v>5182</v>
      </c>
      <c r="F392" s="2">
        <v>44218</v>
      </c>
      <c r="G392" s="2">
        <v>44257</v>
      </c>
      <c r="H392">
        <v>60</v>
      </c>
      <c r="I392">
        <f t="shared" si="6"/>
        <v>39</v>
      </c>
      <c r="J392">
        <v>5182</v>
      </c>
    </row>
    <row r="393" spans="1:10" x14ac:dyDescent="0.2">
      <c r="A393" s="1" t="s">
        <v>868</v>
      </c>
      <c r="B393" t="s">
        <v>869</v>
      </c>
      <c r="C393" t="s">
        <v>10</v>
      </c>
      <c r="D393">
        <v>60</v>
      </c>
      <c r="E393">
        <v>5000</v>
      </c>
      <c r="F393" s="2">
        <v>44218</v>
      </c>
      <c r="G393" s="2">
        <v>44257</v>
      </c>
      <c r="H393">
        <v>60</v>
      </c>
      <c r="I393">
        <f t="shared" si="6"/>
        <v>39</v>
      </c>
      <c r="J393">
        <v>5000</v>
      </c>
    </row>
    <row r="394" spans="1:10" x14ac:dyDescent="0.2">
      <c r="A394" t="s">
        <v>871</v>
      </c>
      <c r="B394" t="s">
        <v>839</v>
      </c>
      <c r="C394" t="s">
        <v>218</v>
      </c>
      <c r="D394">
        <v>60</v>
      </c>
      <c r="E394">
        <v>30868</v>
      </c>
      <c r="F394" s="2">
        <v>44242</v>
      </c>
      <c r="G394" s="2">
        <v>44255</v>
      </c>
      <c r="H394">
        <v>60</v>
      </c>
      <c r="I394">
        <f t="shared" si="6"/>
        <v>13</v>
      </c>
      <c r="J394">
        <v>30868</v>
      </c>
    </row>
    <row r="395" spans="1:10" x14ac:dyDescent="0.2">
      <c r="A395" t="s">
        <v>872</v>
      </c>
      <c r="B395" t="s">
        <v>329</v>
      </c>
      <c r="C395" t="s">
        <v>10</v>
      </c>
      <c r="D395">
        <v>59</v>
      </c>
      <c r="E395">
        <v>4470</v>
      </c>
      <c r="F395" s="2">
        <v>44217</v>
      </c>
      <c r="G395" s="2">
        <v>44257</v>
      </c>
      <c r="H395">
        <v>59</v>
      </c>
      <c r="I395">
        <f t="shared" si="6"/>
        <v>40</v>
      </c>
      <c r="J395">
        <v>4470</v>
      </c>
    </row>
    <row r="396" spans="1:10" x14ac:dyDescent="0.2">
      <c r="A396" t="s">
        <v>873</v>
      </c>
      <c r="B396" t="s">
        <v>148</v>
      </c>
      <c r="C396" t="s">
        <v>19</v>
      </c>
      <c r="D396">
        <v>59</v>
      </c>
      <c r="E396">
        <v>7206</v>
      </c>
      <c r="F396" s="2">
        <v>44221</v>
      </c>
      <c r="G396" s="2">
        <v>44236</v>
      </c>
      <c r="H396">
        <v>59</v>
      </c>
      <c r="I396">
        <f t="shared" si="6"/>
        <v>15</v>
      </c>
      <c r="J396">
        <v>7206</v>
      </c>
    </row>
    <row r="397" spans="1:10" x14ac:dyDescent="0.2">
      <c r="A397" t="s">
        <v>874</v>
      </c>
      <c r="B397" t="s">
        <v>791</v>
      </c>
      <c r="C397" t="s">
        <v>10</v>
      </c>
      <c r="D397">
        <v>59</v>
      </c>
      <c r="E397">
        <v>9034</v>
      </c>
      <c r="F397" s="2">
        <v>44253</v>
      </c>
      <c r="G397" s="2">
        <v>44272</v>
      </c>
      <c r="H397">
        <v>59</v>
      </c>
      <c r="I397">
        <f t="shared" si="6"/>
        <v>19</v>
      </c>
      <c r="J397">
        <v>9034</v>
      </c>
    </row>
    <row r="398" spans="1:10" x14ac:dyDescent="0.2">
      <c r="A398" t="s">
        <v>875</v>
      </c>
      <c r="B398" t="s">
        <v>332</v>
      </c>
      <c r="C398" t="s">
        <v>10</v>
      </c>
      <c r="D398">
        <v>58</v>
      </c>
      <c r="E398">
        <v>8203</v>
      </c>
      <c r="F398" s="2">
        <v>44218</v>
      </c>
      <c r="G398" s="2">
        <v>44257</v>
      </c>
      <c r="H398">
        <v>58</v>
      </c>
      <c r="I398">
        <f t="shared" si="6"/>
        <v>39</v>
      </c>
      <c r="J398">
        <v>8203</v>
      </c>
    </row>
    <row r="399" spans="1:10" x14ac:dyDescent="0.2">
      <c r="A399" t="s">
        <v>876</v>
      </c>
      <c r="B399" t="s">
        <v>877</v>
      </c>
      <c r="C399" t="s">
        <v>10</v>
      </c>
      <c r="D399">
        <v>58</v>
      </c>
      <c r="E399">
        <v>4542</v>
      </c>
      <c r="F399" s="2">
        <v>44200</v>
      </c>
      <c r="G399" s="2">
        <v>44257</v>
      </c>
      <c r="H399">
        <v>58</v>
      </c>
      <c r="I399">
        <f t="shared" si="6"/>
        <v>57</v>
      </c>
      <c r="J399">
        <v>4542</v>
      </c>
    </row>
    <row r="400" spans="1:10" x14ac:dyDescent="0.2">
      <c r="A400" t="s">
        <v>878</v>
      </c>
      <c r="B400" t="s">
        <v>332</v>
      </c>
      <c r="C400" t="s">
        <v>10</v>
      </c>
      <c r="D400">
        <v>58</v>
      </c>
      <c r="E400">
        <v>5759</v>
      </c>
      <c r="F400" s="2">
        <v>44218</v>
      </c>
      <c r="G400" s="2">
        <v>44257</v>
      </c>
      <c r="H400">
        <v>58</v>
      </c>
      <c r="I400">
        <f t="shared" si="6"/>
        <v>39</v>
      </c>
      <c r="J400">
        <v>5759</v>
      </c>
    </row>
    <row r="401" spans="1:10" x14ac:dyDescent="0.2">
      <c r="A401" t="s">
        <v>879</v>
      </c>
      <c r="B401" t="s">
        <v>306</v>
      </c>
      <c r="C401" t="s">
        <v>10</v>
      </c>
      <c r="D401">
        <v>58</v>
      </c>
      <c r="E401">
        <v>7423</v>
      </c>
      <c r="F401" s="2">
        <v>44215</v>
      </c>
      <c r="G401" s="2">
        <v>44257</v>
      </c>
      <c r="H401">
        <v>58</v>
      </c>
      <c r="I401">
        <f t="shared" si="6"/>
        <v>42</v>
      </c>
      <c r="J401">
        <v>7423</v>
      </c>
    </row>
    <row r="402" spans="1:10" x14ac:dyDescent="0.2">
      <c r="A402" t="s">
        <v>880</v>
      </c>
      <c r="B402" t="s">
        <v>881</v>
      </c>
      <c r="C402" t="s">
        <v>10</v>
      </c>
      <c r="D402">
        <v>58</v>
      </c>
      <c r="E402">
        <v>18881</v>
      </c>
      <c r="F402" s="2">
        <v>44181</v>
      </c>
      <c r="G402" s="2">
        <v>44257</v>
      </c>
      <c r="H402">
        <v>58</v>
      </c>
      <c r="I402">
        <f t="shared" si="6"/>
        <v>76</v>
      </c>
      <c r="J402">
        <v>18881</v>
      </c>
    </row>
    <row r="403" spans="1:10" x14ac:dyDescent="0.2">
      <c r="A403" t="s">
        <v>882</v>
      </c>
      <c r="B403" t="s">
        <v>829</v>
      </c>
      <c r="C403" t="s">
        <v>10</v>
      </c>
      <c r="D403">
        <v>57</v>
      </c>
      <c r="E403">
        <v>4409</v>
      </c>
      <c r="F403" s="2">
        <v>44217</v>
      </c>
      <c r="G403" s="2">
        <v>44257</v>
      </c>
      <c r="H403">
        <v>57</v>
      </c>
      <c r="I403">
        <f t="shared" si="6"/>
        <v>40</v>
      </c>
      <c r="J403">
        <v>4409</v>
      </c>
    </row>
    <row r="404" spans="1:10" x14ac:dyDescent="0.2">
      <c r="A404" t="s">
        <v>883</v>
      </c>
      <c r="B404" t="s">
        <v>374</v>
      </c>
      <c r="C404" t="s">
        <v>10</v>
      </c>
      <c r="D404">
        <v>57</v>
      </c>
      <c r="E404">
        <v>4011</v>
      </c>
      <c r="F404" s="2">
        <v>44209</v>
      </c>
      <c r="G404" s="2">
        <v>44257</v>
      </c>
      <c r="H404">
        <v>57</v>
      </c>
      <c r="I404">
        <f t="shared" si="6"/>
        <v>48</v>
      </c>
      <c r="J404">
        <v>4011</v>
      </c>
    </row>
    <row r="405" spans="1:10" x14ac:dyDescent="0.2">
      <c r="A405" t="s">
        <v>884</v>
      </c>
      <c r="B405" t="s">
        <v>441</v>
      </c>
      <c r="C405" t="s">
        <v>10</v>
      </c>
      <c r="D405">
        <v>57</v>
      </c>
      <c r="E405">
        <v>10114</v>
      </c>
      <c r="F405" s="2">
        <v>44215</v>
      </c>
      <c r="G405" s="2">
        <v>44257</v>
      </c>
      <c r="H405">
        <v>57</v>
      </c>
      <c r="I405">
        <f t="shared" si="6"/>
        <v>42</v>
      </c>
      <c r="J405">
        <v>10114</v>
      </c>
    </row>
    <row r="406" spans="1:10" x14ac:dyDescent="0.2">
      <c r="A406" t="s">
        <v>885</v>
      </c>
      <c r="B406" t="s">
        <v>639</v>
      </c>
      <c r="C406" t="s">
        <v>10</v>
      </c>
      <c r="D406">
        <v>57</v>
      </c>
      <c r="E406">
        <v>6821</v>
      </c>
      <c r="F406" s="2">
        <v>44253</v>
      </c>
      <c r="G406" s="2">
        <v>44272</v>
      </c>
      <c r="H406">
        <v>57</v>
      </c>
      <c r="I406">
        <f t="shared" si="6"/>
        <v>19</v>
      </c>
      <c r="J406">
        <v>6821</v>
      </c>
    </row>
    <row r="407" spans="1:10" x14ac:dyDescent="0.2">
      <c r="A407" t="s">
        <v>886</v>
      </c>
      <c r="B407" t="s">
        <v>306</v>
      </c>
      <c r="C407" t="s">
        <v>10</v>
      </c>
      <c r="D407">
        <v>57</v>
      </c>
      <c r="E407">
        <v>8189</v>
      </c>
      <c r="F407" s="2">
        <v>44218</v>
      </c>
      <c r="G407" s="2">
        <v>44257</v>
      </c>
      <c r="H407">
        <v>57</v>
      </c>
      <c r="I407">
        <f t="shared" si="6"/>
        <v>39</v>
      </c>
      <c r="J407">
        <v>8189</v>
      </c>
    </row>
    <row r="408" spans="1:10" x14ac:dyDescent="0.2">
      <c r="A408" t="s">
        <v>887</v>
      </c>
      <c r="B408" t="s">
        <v>148</v>
      </c>
      <c r="C408" t="s">
        <v>19</v>
      </c>
      <c r="D408">
        <v>56</v>
      </c>
      <c r="E408">
        <v>9412</v>
      </c>
      <c r="F408" s="2">
        <v>44221</v>
      </c>
      <c r="G408" s="2">
        <v>44236</v>
      </c>
      <c r="H408">
        <v>56</v>
      </c>
      <c r="I408">
        <f t="shared" si="6"/>
        <v>15</v>
      </c>
      <c r="J408">
        <v>9412</v>
      </c>
    </row>
    <row r="409" spans="1:10" x14ac:dyDescent="0.2">
      <c r="A409" t="s">
        <v>888</v>
      </c>
      <c r="B409" t="s">
        <v>719</v>
      </c>
      <c r="C409" t="s">
        <v>10</v>
      </c>
      <c r="D409">
        <v>55</v>
      </c>
      <c r="E409">
        <v>7933</v>
      </c>
      <c r="F409" s="2">
        <v>44253</v>
      </c>
      <c r="G409" s="2">
        <v>44272</v>
      </c>
      <c r="H409">
        <v>55</v>
      </c>
      <c r="I409">
        <f t="shared" si="6"/>
        <v>19</v>
      </c>
      <c r="J409">
        <v>7933</v>
      </c>
    </row>
    <row r="410" spans="1:10" x14ac:dyDescent="0.2">
      <c r="A410" t="s">
        <v>889</v>
      </c>
      <c r="B410" t="s">
        <v>306</v>
      </c>
      <c r="C410" t="s">
        <v>10</v>
      </c>
      <c r="D410">
        <v>55</v>
      </c>
      <c r="E410">
        <v>7943</v>
      </c>
      <c r="F410" s="2">
        <v>44218</v>
      </c>
      <c r="G410" s="2">
        <v>44257</v>
      </c>
      <c r="H410">
        <v>55</v>
      </c>
      <c r="I410">
        <f t="shared" si="6"/>
        <v>39</v>
      </c>
      <c r="J410">
        <v>7943</v>
      </c>
    </row>
    <row r="411" spans="1:10" x14ac:dyDescent="0.2">
      <c r="A411" t="s">
        <v>890</v>
      </c>
      <c r="B411" t="s">
        <v>743</v>
      </c>
      <c r="C411" t="s">
        <v>10</v>
      </c>
      <c r="D411">
        <v>54</v>
      </c>
      <c r="E411">
        <v>9305</v>
      </c>
      <c r="F411" s="2">
        <v>44253</v>
      </c>
      <c r="G411" s="2">
        <v>44272</v>
      </c>
      <c r="H411">
        <v>54</v>
      </c>
      <c r="I411">
        <f t="shared" si="6"/>
        <v>19</v>
      </c>
      <c r="J411">
        <v>9305</v>
      </c>
    </row>
    <row r="412" spans="1:10" x14ac:dyDescent="0.2">
      <c r="A412" t="s">
        <v>891</v>
      </c>
      <c r="B412" t="s">
        <v>329</v>
      </c>
      <c r="C412" t="s">
        <v>10</v>
      </c>
      <c r="D412">
        <v>54</v>
      </c>
      <c r="E412">
        <v>3986</v>
      </c>
      <c r="F412" s="2">
        <v>44217</v>
      </c>
      <c r="G412" s="2">
        <v>44257</v>
      </c>
      <c r="H412">
        <v>54</v>
      </c>
      <c r="I412">
        <f t="shared" si="6"/>
        <v>40</v>
      </c>
      <c r="J412">
        <v>3986</v>
      </c>
    </row>
    <row r="413" spans="1:10" x14ac:dyDescent="0.2">
      <c r="A413" t="s">
        <v>892</v>
      </c>
      <c r="B413" t="s">
        <v>616</v>
      </c>
      <c r="C413" t="s">
        <v>10</v>
      </c>
      <c r="D413">
        <v>54</v>
      </c>
      <c r="E413">
        <v>3451</v>
      </c>
      <c r="F413" s="2">
        <v>44217</v>
      </c>
      <c r="G413" s="2">
        <v>44257</v>
      </c>
      <c r="H413">
        <v>54</v>
      </c>
      <c r="I413">
        <f t="shared" si="6"/>
        <v>40</v>
      </c>
      <c r="J413">
        <v>3451</v>
      </c>
    </row>
    <row r="414" spans="1:10" x14ac:dyDescent="0.2">
      <c r="A414" t="s">
        <v>893</v>
      </c>
      <c r="B414" t="s">
        <v>675</v>
      </c>
      <c r="C414" t="s">
        <v>10</v>
      </c>
      <c r="D414">
        <v>54</v>
      </c>
      <c r="E414">
        <v>6232</v>
      </c>
      <c r="F414" s="2">
        <v>44200</v>
      </c>
      <c r="G414" s="2">
        <v>44257</v>
      </c>
      <c r="H414">
        <v>54</v>
      </c>
      <c r="I414">
        <f t="shared" si="6"/>
        <v>57</v>
      </c>
      <c r="J414">
        <v>6232</v>
      </c>
    </row>
    <row r="415" spans="1:10" x14ac:dyDescent="0.2">
      <c r="A415" t="s">
        <v>894</v>
      </c>
      <c r="B415" t="s">
        <v>743</v>
      </c>
      <c r="C415" t="s">
        <v>10</v>
      </c>
      <c r="D415">
        <v>54</v>
      </c>
      <c r="E415">
        <v>6798</v>
      </c>
      <c r="F415" s="2">
        <v>44253</v>
      </c>
      <c r="G415" s="2">
        <v>44272</v>
      </c>
      <c r="H415">
        <v>54</v>
      </c>
      <c r="I415">
        <f t="shared" si="6"/>
        <v>19</v>
      </c>
      <c r="J415">
        <v>6798</v>
      </c>
    </row>
    <row r="416" spans="1:10" x14ac:dyDescent="0.2">
      <c r="A416" t="s">
        <v>895</v>
      </c>
      <c r="B416" t="s">
        <v>791</v>
      </c>
      <c r="C416" t="s">
        <v>10</v>
      </c>
      <c r="D416">
        <v>53</v>
      </c>
      <c r="E416">
        <v>6425</v>
      </c>
      <c r="F416" s="2">
        <v>44253</v>
      </c>
      <c r="G416" s="2">
        <v>44272</v>
      </c>
      <c r="H416">
        <v>53</v>
      </c>
      <c r="I416">
        <f t="shared" si="6"/>
        <v>19</v>
      </c>
      <c r="J416">
        <v>6425</v>
      </c>
    </row>
    <row r="417" spans="1:10" x14ac:dyDescent="0.2">
      <c r="A417" t="s">
        <v>896</v>
      </c>
      <c r="B417" t="s">
        <v>897</v>
      </c>
      <c r="C417" t="s">
        <v>10</v>
      </c>
      <c r="D417">
        <v>53</v>
      </c>
      <c r="E417">
        <v>4522</v>
      </c>
      <c r="F417" s="2">
        <v>44224</v>
      </c>
      <c r="G417" s="2">
        <v>44257</v>
      </c>
      <c r="H417">
        <v>53</v>
      </c>
      <c r="I417">
        <f t="shared" si="6"/>
        <v>33</v>
      </c>
      <c r="J417">
        <v>4522</v>
      </c>
    </row>
    <row r="418" spans="1:10" x14ac:dyDescent="0.2">
      <c r="A418" t="s">
        <v>898</v>
      </c>
      <c r="B418" t="s">
        <v>899</v>
      </c>
      <c r="C418" t="s">
        <v>10</v>
      </c>
      <c r="D418">
        <v>53</v>
      </c>
      <c r="E418">
        <v>5369</v>
      </c>
      <c r="F418" s="2">
        <v>44253</v>
      </c>
      <c r="G418" s="2">
        <v>44317</v>
      </c>
      <c r="H418">
        <v>53</v>
      </c>
      <c r="I418">
        <f t="shared" si="6"/>
        <v>64</v>
      </c>
      <c r="J418">
        <v>5369</v>
      </c>
    </row>
    <row r="419" spans="1:10" x14ac:dyDescent="0.2">
      <c r="A419" t="s">
        <v>900</v>
      </c>
      <c r="B419" t="s">
        <v>901</v>
      </c>
      <c r="C419" t="s">
        <v>10</v>
      </c>
      <c r="D419">
        <v>53</v>
      </c>
      <c r="E419">
        <v>3916</v>
      </c>
      <c r="F419" s="2">
        <v>44218</v>
      </c>
      <c r="G419" s="2">
        <v>44257</v>
      </c>
      <c r="H419">
        <v>53</v>
      </c>
      <c r="I419">
        <f t="shared" si="6"/>
        <v>39</v>
      </c>
      <c r="J419">
        <v>3916</v>
      </c>
    </row>
    <row r="420" spans="1:10" x14ac:dyDescent="0.2">
      <c r="A420" t="s">
        <v>903</v>
      </c>
      <c r="B420" t="s">
        <v>618</v>
      </c>
      <c r="C420" t="s">
        <v>10</v>
      </c>
      <c r="D420">
        <v>51</v>
      </c>
      <c r="E420">
        <v>7274</v>
      </c>
      <c r="F420" s="2">
        <v>44218</v>
      </c>
      <c r="G420" s="2">
        <v>44257</v>
      </c>
      <c r="H420">
        <v>51</v>
      </c>
      <c r="I420">
        <f t="shared" si="6"/>
        <v>39</v>
      </c>
      <c r="J420">
        <v>7274</v>
      </c>
    </row>
    <row r="421" spans="1:10" x14ac:dyDescent="0.2">
      <c r="A421" t="s">
        <v>904</v>
      </c>
      <c r="B421" t="s">
        <v>306</v>
      </c>
      <c r="C421" t="s">
        <v>10</v>
      </c>
      <c r="D421">
        <v>51</v>
      </c>
      <c r="E421">
        <v>6960</v>
      </c>
      <c r="F421" s="2">
        <v>44218</v>
      </c>
      <c r="G421" s="2">
        <v>44257</v>
      </c>
      <c r="H421">
        <v>51</v>
      </c>
      <c r="I421">
        <f t="shared" si="6"/>
        <v>39</v>
      </c>
      <c r="J421">
        <v>6960</v>
      </c>
    </row>
    <row r="422" spans="1:10" x14ac:dyDescent="0.2">
      <c r="A422" t="s">
        <v>905</v>
      </c>
      <c r="B422" t="s">
        <v>332</v>
      </c>
      <c r="C422" t="s">
        <v>10</v>
      </c>
      <c r="D422">
        <v>51</v>
      </c>
      <c r="E422">
        <v>6979</v>
      </c>
      <c r="F422" s="2">
        <v>44218</v>
      </c>
      <c r="G422" s="2">
        <v>44257</v>
      </c>
      <c r="H422">
        <v>51</v>
      </c>
      <c r="I422">
        <f t="shared" si="6"/>
        <v>39</v>
      </c>
      <c r="J422">
        <v>6979</v>
      </c>
    </row>
    <row r="423" spans="1:10" x14ac:dyDescent="0.2">
      <c r="A423" t="s">
        <v>906</v>
      </c>
      <c r="B423" t="s">
        <v>907</v>
      </c>
      <c r="C423" t="s">
        <v>408</v>
      </c>
      <c r="D423">
        <v>50</v>
      </c>
      <c r="E423">
        <v>51288</v>
      </c>
      <c r="F423" s="2">
        <v>44242</v>
      </c>
      <c r="G423" s="2">
        <v>44248</v>
      </c>
      <c r="H423">
        <v>50</v>
      </c>
      <c r="I423">
        <f t="shared" si="6"/>
        <v>6</v>
      </c>
      <c r="J423">
        <v>51288</v>
      </c>
    </row>
    <row r="424" spans="1:10" x14ac:dyDescent="0.2">
      <c r="A424" t="s">
        <v>910</v>
      </c>
      <c r="B424" t="s">
        <v>911</v>
      </c>
      <c r="C424" t="s">
        <v>10</v>
      </c>
      <c r="D424">
        <v>50</v>
      </c>
      <c r="E424">
        <v>15826</v>
      </c>
      <c r="F424" s="2">
        <v>44249</v>
      </c>
      <c r="G424" s="2">
        <v>44255</v>
      </c>
      <c r="H424">
        <v>50</v>
      </c>
      <c r="I424">
        <f t="shared" si="6"/>
        <v>6</v>
      </c>
      <c r="J424">
        <v>15826</v>
      </c>
    </row>
    <row r="425" spans="1:10" x14ac:dyDescent="0.2">
      <c r="A425" t="s">
        <v>914</v>
      </c>
      <c r="B425" t="s">
        <v>901</v>
      </c>
      <c r="C425" t="s">
        <v>10</v>
      </c>
      <c r="D425">
        <v>50</v>
      </c>
      <c r="E425">
        <v>3994</v>
      </c>
      <c r="F425" s="2">
        <v>44224</v>
      </c>
      <c r="G425" s="2">
        <v>44257</v>
      </c>
      <c r="H425">
        <v>50</v>
      </c>
      <c r="I425">
        <f t="shared" si="6"/>
        <v>33</v>
      </c>
      <c r="J425">
        <v>3994</v>
      </c>
    </row>
    <row r="426" spans="1:10" x14ac:dyDescent="0.2">
      <c r="A426" t="s">
        <v>915</v>
      </c>
      <c r="B426" t="s">
        <v>916</v>
      </c>
      <c r="C426" t="s">
        <v>218</v>
      </c>
      <c r="D426">
        <v>50</v>
      </c>
      <c r="E426">
        <v>24648</v>
      </c>
      <c r="F426" s="2">
        <v>44228</v>
      </c>
      <c r="G426" s="2">
        <v>44241</v>
      </c>
      <c r="H426">
        <v>50</v>
      </c>
      <c r="I426">
        <f t="shared" si="6"/>
        <v>13</v>
      </c>
      <c r="J426">
        <v>24648</v>
      </c>
    </row>
    <row r="427" spans="1:10" x14ac:dyDescent="0.2">
      <c r="A427" t="s">
        <v>917</v>
      </c>
      <c r="B427" t="s">
        <v>918</v>
      </c>
      <c r="C427" t="s">
        <v>10</v>
      </c>
      <c r="D427">
        <v>49</v>
      </c>
      <c r="E427">
        <v>4631</v>
      </c>
      <c r="F427" s="2">
        <v>44224</v>
      </c>
      <c r="G427" s="2">
        <v>44257</v>
      </c>
      <c r="H427">
        <v>49</v>
      </c>
      <c r="I427">
        <f t="shared" si="6"/>
        <v>33</v>
      </c>
      <c r="J427">
        <v>4631</v>
      </c>
    </row>
    <row r="428" spans="1:10" x14ac:dyDescent="0.2">
      <c r="A428" t="s">
        <v>919</v>
      </c>
      <c r="B428" t="s">
        <v>920</v>
      </c>
      <c r="C428" t="s">
        <v>10</v>
      </c>
      <c r="D428">
        <v>49</v>
      </c>
      <c r="E428">
        <v>8572</v>
      </c>
      <c r="F428" s="2">
        <v>44225</v>
      </c>
      <c r="G428" s="2">
        <v>44258</v>
      </c>
      <c r="H428">
        <v>49</v>
      </c>
      <c r="I428">
        <f t="shared" si="6"/>
        <v>33</v>
      </c>
      <c r="J428">
        <v>8572</v>
      </c>
    </row>
    <row r="429" spans="1:10" x14ac:dyDescent="0.2">
      <c r="A429" t="s">
        <v>921</v>
      </c>
      <c r="B429" t="s">
        <v>922</v>
      </c>
      <c r="C429" t="s">
        <v>10</v>
      </c>
      <c r="D429">
        <v>49</v>
      </c>
      <c r="E429">
        <v>16640</v>
      </c>
      <c r="F429" s="2">
        <v>44249</v>
      </c>
      <c r="G429" s="2">
        <v>44255</v>
      </c>
      <c r="H429">
        <v>49</v>
      </c>
      <c r="I429">
        <f t="shared" si="6"/>
        <v>6</v>
      </c>
      <c r="J429">
        <v>16640</v>
      </c>
    </row>
    <row r="430" spans="1:10" x14ac:dyDescent="0.2">
      <c r="A430" t="s">
        <v>923</v>
      </c>
      <c r="B430" t="s">
        <v>306</v>
      </c>
      <c r="C430" t="s">
        <v>10</v>
      </c>
      <c r="D430">
        <v>48</v>
      </c>
      <c r="E430">
        <v>6977</v>
      </c>
      <c r="F430" s="2">
        <v>44215</v>
      </c>
      <c r="G430" s="2">
        <v>44257</v>
      </c>
      <c r="H430">
        <v>48</v>
      </c>
      <c r="I430">
        <f t="shared" si="6"/>
        <v>42</v>
      </c>
      <c r="J430">
        <v>6977</v>
      </c>
    </row>
    <row r="431" spans="1:10" x14ac:dyDescent="0.2">
      <c r="A431" t="s">
        <v>924</v>
      </c>
      <c r="B431" t="s">
        <v>652</v>
      </c>
      <c r="C431" t="s">
        <v>10</v>
      </c>
      <c r="D431">
        <v>48</v>
      </c>
      <c r="E431">
        <v>19773</v>
      </c>
      <c r="F431" s="2">
        <v>44200</v>
      </c>
      <c r="G431" s="2">
        <v>44202</v>
      </c>
      <c r="H431">
        <v>48</v>
      </c>
      <c r="I431">
        <f t="shared" si="6"/>
        <v>2</v>
      </c>
      <c r="J431">
        <v>19773</v>
      </c>
    </row>
    <row r="432" spans="1:10" x14ac:dyDescent="0.2">
      <c r="A432" t="s">
        <v>926</v>
      </c>
      <c r="B432" t="s">
        <v>618</v>
      </c>
      <c r="C432" t="s">
        <v>10</v>
      </c>
      <c r="D432">
        <v>48</v>
      </c>
      <c r="E432">
        <v>4442</v>
      </c>
      <c r="F432" s="2">
        <v>44218</v>
      </c>
      <c r="G432" s="2">
        <v>44257</v>
      </c>
      <c r="H432">
        <v>48</v>
      </c>
      <c r="I432">
        <f t="shared" si="6"/>
        <v>39</v>
      </c>
      <c r="J432">
        <v>4442</v>
      </c>
    </row>
    <row r="433" spans="1:10" x14ac:dyDescent="0.2">
      <c r="A433" t="s">
        <v>927</v>
      </c>
      <c r="B433" t="s">
        <v>347</v>
      </c>
      <c r="C433" t="s">
        <v>10</v>
      </c>
      <c r="D433">
        <v>48</v>
      </c>
      <c r="E433">
        <v>6596</v>
      </c>
      <c r="F433" s="2">
        <v>44215</v>
      </c>
      <c r="G433" s="2">
        <v>44257</v>
      </c>
      <c r="H433">
        <v>48</v>
      </c>
      <c r="I433">
        <f t="shared" si="6"/>
        <v>42</v>
      </c>
      <c r="J433">
        <v>6596</v>
      </c>
    </row>
    <row r="434" spans="1:10" x14ac:dyDescent="0.2">
      <c r="A434" t="s">
        <v>928</v>
      </c>
      <c r="B434" t="s">
        <v>694</v>
      </c>
      <c r="C434" t="s">
        <v>10</v>
      </c>
      <c r="D434">
        <v>47</v>
      </c>
      <c r="E434">
        <v>6213</v>
      </c>
      <c r="F434" s="2">
        <v>44235</v>
      </c>
      <c r="G434" s="2">
        <v>44271</v>
      </c>
      <c r="H434">
        <v>47</v>
      </c>
      <c r="I434">
        <f t="shared" si="6"/>
        <v>36</v>
      </c>
      <c r="J434">
        <v>6213</v>
      </c>
    </row>
    <row r="435" spans="1:10" x14ac:dyDescent="0.2">
      <c r="A435" t="s">
        <v>929</v>
      </c>
      <c r="B435" t="s">
        <v>574</v>
      </c>
      <c r="C435" t="s">
        <v>10</v>
      </c>
      <c r="D435">
        <v>47</v>
      </c>
      <c r="E435">
        <v>2936</v>
      </c>
      <c r="F435" s="2">
        <v>44217</v>
      </c>
      <c r="G435" s="2">
        <v>44257</v>
      </c>
      <c r="H435">
        <v>47</v>
      </c>
      <c r="I435">
        <f t="shared" si="6"/>
        <v>40</v>
      </c>
      <c r="J435">
        <v>2936</v>
      </c>
    </row>
    <row r="436" spans="1:10" x14ac:dyDescent="0.2">
      <c r="A436" t="s">
        <v>930</v>
      </c>
      <c r="B436" t="s">
        <v>374</v>
      </c>
      <c r="C436" t="s">
        <v>10</v>
      </c>
      <c r="D436">
        <v>47</v>
      </c>
      <c r="E436">
        <v>3547</v>
      </c>
      <c r="F436" s="2">
        <v>44224</v>
      </c>
      <c r="G436" s="2">
        <v>44257</v>
      </c>
      <c r="H436">
        <v>47</v>
      </c>
      <c r="I436">
        <f t="shared" si="6"/>
        <v>33</v>
      </c>
      <c r="J436">
        <v>3547</v>
      </c>
    </row>
    <row r="437" spans="1:10" x14ac:dyDescent="0.2">
      <c r="A437" t="s">
        <v>931</v>
      </c>
      <c r="B437" t="s">
        <v>306</v>
      </c>
      <c r="C437" t="s">
        <v>10</v>
      </c>
      <c r="D437">
        <v>46</v>
      </c>
      <c r="E437">
        <v>6220</v>
      </c>
      <c r="F437" s="2">
        <v>44218</v>
      </c>
      <c r="G437" s="2">
        <v>44257</v>
      </c>
      <c r="H437">
        <v>46</v>
      </c>
      <c r="I437">
        <f t="shared" si="6"/>
        <v>39</v>
      </c>
      <c r="J437">
        <v>6220</v>
      </c>
    </row>
    <row r="438" spans="1:10" x14ac:dyDescent="0.2">
      <c r="A438" t="s">
        <v>932</v>
      </c>
      <c r="B438" t="s">
        <v>306</v>
      </c>
      <c r="C438" t="s">
        <v>10</v>
      </c>
      <c r="D438">
        <v>46</v>
      </c>
      <c r="E438">
        <v>4368</v>
      </c>
      <c r="F438" s="2">
        <v>44215</v>
      </c>
      <c r="G438" s="2">
        <v>44257</v>
      </c>
      <c r="H438">
        <v>46</v>
      </c>
      <c r="I438">
        <f t="shared" si="6"/>
        <v>42</v>
      </c>
      <c r="J438">
        <v>4368</v>
      </c>
    </row>
    <row r="439" spans="1:10" x14ac:dyDescent="0.2">
      <c r="A439" t="s">
        <v>933</v>
      </c>
      <c r="B439" t="s">
        <v>332</v>
      </c>
      <c r="C439" t="s">
        <v>10</v>
      </c>
      <c r="D439">
        <v>46</v>
      </c>
      <c r="E439">
        <v>6152</v>
      </c>
      <c r="F439" s="2">
        <v>44218</v>
      </c>
      <c r="G439" s="2">
        <v>44257</v>
      </c>
      <c r="H439">
        <v>46</v>
      </c>
      <c r="I439">
        <f t="shared" si="6"/>
        <v>39</v>
      </c>
      <c r="J439">
        <v>6152</v>
      </c>
    </row>
    <row r="440" spans="1:10" x14ac:dyDescent="0.2">
      <c r="A440" t="s">
        <v>934</v>
      </c>
      <c r="B440" t="s">
        <v>441</v>
      </c>
      <c r="C440" t="s">
        <v>10</v>
      </c>
      <c r="D440">
        <v>46</v>
      </c>
      <c r="E440">
        <v>6561</v>
      </c>
      <c r="F440" s="2">
        <v>44218</v>
      </c>
      <c r="G440" s="2">
        <v>44257</v>
      </c>
      <c r="H440">
        <v>46</v>
      </c>
      <c r="I440">
        <f t="shared" si="6"/>
        <v>39</v>
      </c>
      <c r="J440">
        <v>6561</v>
      </c>
    </row>
    <row r="441" spans="1:10" x14ac:dyDescent="0.2">
      <c r="A441" t="s">
        <v>935</v>
      </c>
      <c r="B441" t="s">
        <v>772</v>
      </c>
      <c r="C441" t="s">
        <v>10</v>
      </c>
      <c r="D441">
        <v>46</v>
      </c>
      <c r="E441">
        <v>3387</v>
      </c>
      <c r="F441" s="2">
        <v>44217</v>
      </c>
      <c r="G441" s="2">
        <v>44257</v>
      </c>
      <c r="H441">
        <v>46</v>
      </c>
      <c r="I441">
        <f t="shared" si="6"/>
        <v>40</v>
      </c>
      <c r="J441">
        <v>3387</v>
      </c>
    </row>
    <row r="442" spans="1:10" x14ac:dyDescent="0.2">
      <c r="A442" t="s">
        <v>936</v>
      </c>
      <c r="B442" t="s">
        <v>347</v>
      </c>
      <c r="C442" t="s">
        <v>10</v>
      </c>
      <c r="D442">
        <v>45</v>
      </c>
      <c r="E442">
        <v>4528</v>
      </c>
      <c r="F442" s="2">
        <v>44218</v>
      </c>
      <c r="G442" s="2">
        <v>44257</v>
      </c>
      <c r="H442">
        <v>45</v>
      </c>
      <c r="I442">
        <f t="shared" si="6"/>
        <v>39</v>
      </c>
      <c r="J442">
        <v>4528</v>
      </c>
    </row>
    <row r="443" spans="1:10" x14ac:dyDescent="0.2">
      <c r="A443" t="s">
        <v>937</v>
      </c>
      <c r="B443" t="s">
        <v>650</v>
      </c>
      <c r="C443" t="s">
        <v>10</v>
      </c>
      <c r="D443">
        <v>45</v>
      </c>
      <c r="E443">
        <v>5305</v>
      </c>
      <c r="F443" s="2">
        <v>44253</v>
      </c>
      <c r="G443" s="2">
        <v>44272</v>
      </c>
      <c r="H443">
        <v>45</v>
      </c>
      <c r="I443">
        <f t="shared" si="6"/>
        <v>19</v>
      </c>
      <c r="J443">
        <v>5305</v>
      </c>
    </row>
    <row r="444" spans="1:10" x14ac:dyDescent="0.2">
      <c r="A444" t="s">
        <v>938</v>
      </c>
      <c r="B444" t="s">
        <v>337</v>
      </c>
      <c r="C444" t="s">
        <v>10</v>
      </c>
      <c r="D444">
        <v>44</v>
      </c>
      <c r="E444">
        <v>6959</v>
      </c>
      <c r="F444" s="2">
        <v>44224</v>
      </c>
      <c r="G444" s="2">
        <v>44257</v>
      </c>
      <c r="H444">
        <v>44</v>
      </c>
      <c r="I444">
        <f t="shared" si="6"/>
        <v>33</v>
      </c>
      <c r="J444">
        <v>6959</v>
      </c>
    </row>
    <row r="445" spans="1:10" x14ac:dyDescent="0.2">
      <c r="A445" t="s">
        <v>939</v>
      </c>
      <c r="B445" t="s">
        <v>306</v>
      </c>
      <c r="C445" t="s">
        <v>10</v>
      </c>
      <c r="D445">
        <v>44</v>
      </c>
      <c r="E445">
        <v>3697</v>
      </c>
      <c r="F445" s="2">
        <v>44218</v>
      </c>
      <c r="G445" s="2">
        <v>44257</v>
      </c>
      <c r="H445">
        <v>44</v>
      </c>
      <c r="I445">
        <f t="shared" si="6"/>
        <v>39</v>
      </c>
      <c r="J445">
        <v>3697</v>
      </c>
    </row>
    <row r="446" spans="1:10" x14ac:dyDescent="0.2">
      <c r="A446" t="s">
        <v>940</v>
      </c>
      <c r="B446" t="s">
        <v>941</v>
      </c>
      <c r="C446" t="s">
        <v>10</v>
      </c>
      <c r="D446">
        <v>44</v>
      </c>
      <c r="E446">
        <v>4198</v>
      </c>
      <c r="F446" s="2">
        <v>44236</v>
      </c>
      <c r="G446" s="2">
        <v>44241</v>
      </c>
      <c r="H446">
        <v>44</v>
      </c>
      <c r="I446">
        <f t="shared" si="6"/>
        <v>5</v>
      </c>
      <c r="J446">
        <v>4198</v>
      </c>
    </row>
    <row r="447" spans="1:10" x14ac:dyDescent="0.2">
      <c r="A447" t="s">
        <v>944</v>
      </c>
      <c r="B447" t="s">
        <v>694</v>
      </c>
      <c r="C447" t="s">
        <v>10</v>
      </c>
      <c r="D447">
        <v>43</v>
      </c>
      <c r="E447">
        <v>7344</v>
      </c>
      <c r="F447" s="2">
        <v>44235</v>
      </c>
      <c r="G447" s="2">
        <v>44271</v>
      </c>
      <c r="H447">
        <v>43</v>
      </c>
      <c r="I447">
        <f t="shared" si="6"/>
        <v>36</v>
      </c>
      <c r="J447">
        <v>7344</v>
      </c>
    </row>
    <row r="448" spans="1:10" x14ac:dyDescent="0.2">
      <c r="A448" t="s">
        <v>945</v>
      </c>
      <c r="B448" t="s">
        <v>618</v>
      </c>
      <c r="C448" t="s">
        <v>10</v>
      </c>
      <c r="D448">
        <v>43</v>
      </c>
      <c r="E448">
        <v>5928</v>
      </c>
      <c r="F448" s="2">
        <v>44218</v>
      </c>
      <c r="G448" s="2">
        <v>44257</v>
      </c>
      <c r="H448">
        <v>43</v>
      </c>
      <c r="I448">
        <f t="shared" si="6"/>
        <v>39</v>
      </c>
      <c r="J448">
        <v>5928</v>
      </c>
    </row>
    <row r="449" spans="1:10" x14ac:dyDescent="0.2">
      <c r="A449" t="s">
        <v>946</v>
      </c>
      <c r="B449" t="s">
        <v>378</v>
      </c>
      <c r="C449" t="s">
        <v>10</v>
      </c>
      <c r="D449">
        <v>43</v>
      </c>
      <c r="E449">
        <v>3737</v>
      </c>
      <c r="F449" s="2">
        <v>44218</v>
      </c>
      <c r="G449" s="2">
        <v>44257</v>
      </c>
      <c r="H449">
        <v>43</v>
      </c>
      <c r="I449">
        <f t="shared" si="6"/>
        <v>39</v>
      </c>
      <c r="J449">
        <v>3737</v>
      </c>
    </row>
    <row r="450" spans="1:10" x14ac:dyDescent="0.2">
      <c r="A450" t="s">
        <v>947</v>
      </c>
      <c r="B450" t="s">
        <v>948</v>
      </c>
      <c r="C450" t="s">
        <v>218</v>
      </c>
      <c r="D450">
        <v>42</v>
      </c>
      <c r="E450">
        <v>19391</v>
      </c>
      <c r="F450" s="2">
        <v>44228</v>
      </c>
      <c r="G450" s="2">
        <v>44241</v>
      </c>
      <c r="H450">
        <v>42</v>
      </c>
      <c r="I450">
        <f t="shared" ref="I450:I513" si="7">G450-F450</f>
        <v>13</v>
      </c>
      <c r="J450">
        <v>19391</v>
      </c>
    </row>
    <row r="451" spans="1:10" x14ac:dyDescent="0.2">
      <c r="A451" s="1" t="s">
        <v>949</v>
      </c>
      <c r="B451" t="s">
        <v>441</v>
      </c>
      <c r="C451" t="s">
        <v>10</v>
      </c>
      <c r="D451">
        <v>42</v>
      </c>
      <c r="E451">
        <v>6005</v>
      </c>
      <c r="F451" s="2">
        <v>44215</v>
      </c>
      <c r="G451" s="2">
        <v>44257</v>
      </c>
      <c r="H451">
        <v>42</v>
      </c>
      <c r="I451">
        <f t="shared" si="7"/>
        <v>42</v>
      </c>
      <c r="J451">
        <v>6005</v>
      </c>
    </row>
    <row r="452" spans="1:10" x14ac:dyDescent="0.2">
      <c r="A452" t="s">
        <v>950</v>
      </c>
      <c r="B452" t="s">
        <v>951</v>
      </c>
      <c r="C452" t="s">
        <v>10</v>
      </c>
      <c r="D452">
        <v>42</v>
      </c>
      <c r="E452">
        <v>5800</v>
      </c>
      <c r="F452" s="2">
        <v>44214</v>
      </c>
      <c r="G452" s="2">
        <v>44232</v>
      </c>
      <c r="H452">
        <v>42</v>
      </c>
      <c r="I452">
        <f t="shared" si="7"/>
        <v>18</v>
      </c>
      <c r="J452">
        <v>5800</v>
      </c>
    </row>
    <row r="453" spans="1:10" x14ac:dyDescent="0.2">
      <c r="A453" t="s">
        <v>952</v>
      </c>
      <c r="B453" t="s">
        <v>953</v>
      </c>
      <c r="C453" t="s">
        <v>10</v>
      </c>
      <c r="D453">
        <v>42</v>
      </c>
      <c r="E453">
        <v>3274</v>
      </c>
      <c r="F453" s="2">
        <v>44224</v>
      </c>
      <c r="G453" s="2">
        <v>44257</v>
      </c>
      <c r="H453">
        <v>42</v>
      </c>
      <c r="I453">
        <f t="shared" si="7"/>
        <v>33</v>
      </c>
      <c r="J453">
        <v>3274</v>
      </c>
    </row>
    <row r="454" spans="1:10" x14ac:dyDescent="0.2">
      <c r="A454" t="s">
        <v>954</v>
      </c>
      <c r="B454" t="s">
        <v>955</v>
      </c>
      <c r="C454" t="s">
        <v>218</v>
      </c>
      <c r="D454">
        <v>41</v>
      </c>
      <c r="E454">
        <v>19764</v>
      </c>
      <c r="F454" s="2">
        <v>44242</v>
      </c>
      <c r="G454" s="2">
        <v>44255</v>
      </c>
      <c r="H454">
        <v>41</v>
      </c>
      <c r="I454">
        <f t="shared" si="7"/>
        <v>13</v>
      </c>
      <c r="J454">
        <v>19764</v>
      </c>
    </row>
    <row r="455" spans="1:10" x14ac:dyDescent="0.2">
      <c r="A455" t="s">
        <v>956</v>
      </c>
      <c r="B455" t="s">
        <v>332</v>
      </c>
      <c r="C455" t="s">
        <v>10</v>
      </c>
      <c r="D455">
        <v>41</v>
      </c>
      <c r="E455">
        <v>6135</v>
      </c>
      <c r="F455" s="2">
        <v>44215</v>
      </c>
      <c r="G455" s="2">
        <v>44257</v>
      </c>
      <c r="H455">
        <v>41</v>
      </c>
      <c r="I455">
        <f t="shared" si="7"/>
        <v>42</v>
      </c>
      <c r="J455">
        <v>6135</v>
      </c>
    </row>
    <row r="456" spans="1:10" x14ac:dyDescent="0.2">
      <c r="A456" t="s">
        <v>957</v>
      </c>
      <c r="B456" t="s">
        <v>958</v>
      </c>
      <c r="C456" t="s">
        <v>218</v>
      </c>
      <c r="D456">
        <v>41</v>
      </c>
      <c r="E456">
        <v>22710</v>
      </c>
      <c r="F456" s="2">
        <v>44214</v>
      </c>
      <c r="G456" s="2">
        <v>44241</v>
      </c>
      <c r="H456">
        <v>41</v>
      </c>
      <c r="I456">
        <f t="shared" si="7"/>
        <v>27</v>
      </c>
      <c r="J456">
        <v>22710</v>
      </c>
    </row>
    <row r="457" spans="1:10" x14ac:dyDescent="0.2">
      <c r="A457" t="s">
        <v>959</v>
      </c>
      <c r="B457" t="s">
        <v>948</v>
      </c>
      <c r="C457" t="s">
        <v>218</v>
      </c>
      <c r="D457">
        <v>40</v>
      </c>
      <c r="E457">
        <v>17656</v>
      </c>
      <c r="F457" s="2">
        <v>44228</v>
      </c>
      <c r="G457" s="2">
        <v>44241</v>
      </c>
      <c r="H457">
        <v>40</v>
      </c>
      <c r="I457">
        <f t="shared" si="7"/>
        <v>13</v>
      </c>
      <c r="J457">
        <v>17656</v>
      </c>
    </row>
    <row r="458" spans="1:10" x14ac:dyDescent="0.2">
      <c r="A458" t="s">
        <v>960</v>
      </c>
      <c r="B458" t="s">
        <v>961</v>
      </c>
      <c r="C458" t="s">
        <v>218</v>
      </c>
      <c r="D458">
        <v>40</v>
      </c>
      <c r="E458">
        <v>22172</v>
      </c>
      <c r="F458" s="2">
        <v>44242</v>
      </c>
      <c r="G458" s="2">
        <v>44255</v>
      </c>
      <c r="H458">
        <v>40</v>
      </c>
      <c r="I458">
        <f t="shared" si="7"/>
        <v>13</v>
      </c>
      <c r="J458">
        <v>22172</v>
      </c>
    </row>
    <row r="459" spans="1:10" x14ac:dyDescent="0.2">
      <c r="A459" t="s">
        <v>962</v>
      </c>
      <c r="B459" t="s">
        <v>963</v>
      </c>
      <c r="C459" t="s">
        <v>10</v>
      </c>
      <c r="D459">
        <v>38</v>
      </c>
      <c r="E459">
        <v>6135</v>
      </c>
      <c r="F459" s="2">
        <v>44212</v>
      </c>
      <c r="G459" s="2">
        <v>44216</v>
      </c>
      <c r="H459">
        <v>38</v>
      </c>
      <c r="I459">
        <f t="shared" si="7"/>
        <v>4</v>
      </c>
      <c r="J459">
        <v>6135</v>
      </c>
    </row>
    <row r="460" spans="1:10" x14ac:dyDescent="0.2">
      <c r="A460" t="s">
        <v>964</v>
      </c>
      <c r="B460" t="s">
        <v>965</v>
      </c>
      <c r="C460" t="s">
        <v>10</v>
      </c>
      <c r="D460">
        <v>38</v>
      </c>
      <c r="E460">
        <v>4019</v>
      </c>
      <c r="F460" s="2">
        <v>44253</v>
      </c>
      <c r="G460" s="2">
        <v>44317</v>
      </c>
      <c r="H460">
        <v>38</v>
      </c>
      <c r="I460">
        <f t="shared" si="7"/>
        <v>64</v>
      </c>
      <c r="J460">
        <v>4019</v>
      </c>
    </row>
    <row r="461" spans="1:10" x14ac:dyDescent="0.2">
      <c r="A461" t="s">
        <v>966</v>
      </c>
      <c r="B461" t="s">
        <v>380</v>
      </c>
      <c r="C461" t="s">
        <v>10</v>
      </c>
      <c r="D461">
        <v>38</v>
      </c>
      <c r="E461">
        <v>2233</v>
      </c>
      <c r="F461" s="2">
        <v>44217</v>
      </c>
      <c r="G461" s="2">
        <v>44257</v>
      </c>
      <c r="H461">
        <v>38</v>
      </c>
      <c r="I461">
        <f t="shared" si="7"/>
        <v>40</v>
      </c>
      <c r="J461">
        <v>2233</v>
      </c>
    </row>
    <row r="462" spans="1:10" x14ac:dyDescent="0.2">
      <c r="A462" t="s">
        <v>967</v>
      </c>
      <c r="B462" t="s">
        <v>441</v>
      </c>
      <c r="C462" t="s">
        <v>10</v>
      </c>
      <c r="D462">
        <v>38</v>
      </c>
      <c r="E462">
        <v>3721</v>
      </c>
      <c r="F462" s="2">
        <v>44218</v>
      </c>
      <c r="G462" s="2">
        <v>44257</v>
      </c>
      <c r="H462">
        <v>38</v>
      </c>
      <c r="I462">
        <f t="shared" si="7"/>
        <v>39</v>
      </c>
      <c r="J462">
        <v>3721</v>
      </c>
    </row>
    <row r="463" spans="1:10" x14ac:dyDescent="0.2">
      <c r="A463" t="s">
        <v>968</v>
      </c>
      <c r="B463" t="s">
        <v>869</v>
      </c>
      <c r="C463" t="s">
        <v>10</v>
      </c>
      <c r="D463">
        <v>37</v>
      </c>
      <c r="E463">
        <v>3407</v>
      </c>
      <c r="F463" s="2">
        <v>44224</v>
      </c>
      <c r="G463" s="2">
        <v>44257</v>
      </c>
      <c r="H463">
        <v>37</v>
      </c>
      <c r="I463">
        <f t="shared" si="7"/>
        <v>33</v>
      </c>
      <c r="J463">
        <v>3407</v>
      </c>
    </row>
    <row r="464" spans="1:10" x14ac:dyDescent="0.2">
      <c r="A464" t="s">
        <v>969</v>
      </c>
      <c r="B464" t="s">
        <v>899</v>
      </c>
      <c r="C464" t="s">
        <v>10</v>
      </c>
      <c r="D464">
        <v>37</v>
      </c>
      <c r="E464">
        <v>5753</v>
      </c>
      <c r="F464" s="2">
        <v>44253</v>
      </c>
      <c r="G464" s="2">
        <v>44317</v>
      </c>
      <c r="H464">
        <v>37</v>
      </c>
      <c r="I464">
        <f t="shared" si="7"/>
        <v>64</v>
      </c>
      <c r="J464">
        <v>5753</v>
      </c>
    </row>
    <row r="465" spans="1:10" x14ac:dyDescent="0.2">
      <c r="A465" t="s">
        <v>970</v>
      </c>
      <c r="B465" t="s">
        <v>971</v>
      </c>
      <c r="C465" t="s">
        <v>10</v>
      </c>
      <c r="D465">
        <v>37</v>
      </c>
      <c r="E465">
        <v>2926</v>
      </c>
      <c r="F465" s="2">
        <v>44224</v>
      </c>
      <c r="G465" s="2">
        <v>44257</v>
      </c>
      <c r="H465">
        <v>37</v>
      </c>
      <c r="I465">
        <f t="shared" si="7"/>
        <v>33</v>
      </c>
      <c r="J465">
        <v>2926</v>
      </c>
    </row>
    <row r="466" spans="1:10" x14ac:dyDescent="0.2">
      <c r="A466" t="s">
        <v>972</v>
      </c>
      <c r="B466" t="s">
        <v>332</v>
      </c>
      <c r="C466" t="s">
        <v>10</v>
      </c>
      <c r="D466">
        <v>37</v>
      </c>
      <c r="E466">
        <v>5184</v>
      </c>
      <c r="F466" s="2">
        <v>44218</v>
      </c>
      <c r="G466" s="2">
        <v>44257</v>
      </c>
      <c r="H466">
        <v>37</v>
      </c>
      <c r="I466">
        <f t="shared" si="7"/>
        <v>39</v>
      </c>
      <c r="J466">
        <v>5184</v>
      </c>
    </row>
    <row r="467" spans="1:10" x14ac:dyDescent="0.2">
      <c r="A467" t="s">
        <v>973</v>
      </c>
      <c r="B467" t="s">
        <v>974</v>
      </c>
      <c r="C467" t="s">
        <v>10</v>
      </c>
      <c r="D467">
        <v>36</v>
      </c>
      <c r="E467">
        <v>8208</v>
      </c>
      <c r="F467" s="2">
        <v>44188</v>
      </c>
      <c r="G467" s="2">
        <v>44201</v>
      </c>
      <c r="H467">
        <v>36</v>
      </c>
      <c r="I467">
        <f t="shared" si="7"/>
        <v>13</v>
      </c>
      <c r="J467">
        <v>8208</v>
      </c>
    </row>
    <row r="468" spans="1:10" x14ac:dyDescent="0.2">
      <c r="A468" t="s">
        <v>975</v>
      </c>
      <c r="B468" t="s">
        <v>855</v>
      </c>
      <c r="C468" t="s">
        <v>10</v>
      </c>
      <c r="D468">
        <v>36</v>
      </c>
      <c r="E468">
        <v>4526</v>
      </c>
      <c r="F468" s="2">
        <v>44218</v>
      </c>
      <c r="G468" s="2">
        <v>44301</v>
      </c>
      <c r="H468">
        <v>36</v>
      </c>
      <c r="I468">
        <f t="shared" si="7"/>
        <v>83</v>
      </c>
      <c r="J468">
        <v>4526</v>
      </c>
    </row>
    <row r="469" spans="1:10" x14ac:dyDescent="0.2">
      <c r="A469" t="s">
        <v>976</v>
      </c>
      <c r="B469" t="s">
        <v>337</v>
      </c>
      <c r="C469" t="s">
        <v>10</v>
      </c>
      <c r="D469">
        <v>36</v>
      </c>
      <c r="E469">
        <v>2561</v>
      </c>
      <c r="F469" s="2">
        <v>44217</v>
      </c>
      <c r="G469" s="2">
        <v>44257</v>
      </c>
      <c r="H469">
        <v>36</v>
      </c>
      <c r="I469">
        <f t="shared" si="7"/>
        <v>40</v>
      </c>
      <c r="J469">
        <v>2561</v>
      </c>
    </row>
    <row r="470" spans="1:10" x14ac:dyDescent="0.2">
      <c r="A470" t="s">
        <v>977</v>
      </c>
      <c r="B470" t="s">
        <v>978</v>
      </c>
      <c r="C470" t="s">
        <v>10</v>
      </c>
      <c r="D470">
        <v>36</v>
      </c>
      <c r="E470">
        <v>2670</v>
      </c>
      <c r="F470" s="2">
        <v>44218</v>
      </c>
      <c r="G470" s="2">
        <v>44257</v>
      </c>
      <c r="H470">
        <v>36</v>
      </c>
      <c r="I470">
        <f t="shared" si="7"/>
        <v>39</v>
      </c>
      <c r="J470">
        <v>2670</v>
      </c>
    </row>
    <row r="471" spans="1:10" x14ac:dyDescent="0.2">
      <c r="A471" t="s">
        <v>980</v>
      </c>
      <c r="B471" t="s">
        <v>981</v>
      </c>
      <c r="C471" t="s">
        <v>10</v>
      </c>
      <c r="D471">
        <v>36</v>
      </c>
      <c r="E471">
        <v>2105</v>
      </c>
      <c r="F471" s="2">
        <v>44218</v>
      </c>
      <c r="G471" s="2">
        <v>44257</v>
      </c>
      <c r="H471">
        <v>36</v>
      </c>
      <c r="I471">
        <f t="shared" si="7"/>
        <v>39</v>
      </c>
      <c r="J471">
        <v>2105</v>
      </c>
    </row>
    <row r="472" spans="1:10" x14ac:dyDescent="0.2">
      <c r="A472" t="s">
        <v>982</v>
      </c>
      <c r="B472" t="s">
        <v>983</v>
      </c>
      <c r="C472" t="s">
        <v>218</v>
      </c>
      <c r="D472">
        <v>35</v>
      </c>
      <c r="E472">
        <v>36641</v>
      </c>
      <c r="F472" s="2">
        <v>44222</v>
      </c>
      <c r="G472" s="2">
        <v>44252</v>
      </c>
      <c r="H472">
        <v>35</v>
      </c>
      <c r="I472">
        <f t="shared" si="7"/>
        <v>30</v>
      </c>
      <c r="J472">
        <v>36641</v>
      </c>
    </row>
    <row r="473" spans="1:10" x14ac:dyDescent="0.2">
      <c r="A473" t="s">
        <v>986</v>
      </c>
      <c r="B473" t="s">
        <v>772</v>
      </c>
      <c r="C473" t="s">
        <v>10</v>
      </c>
      <c r="D473">
        <v>35</v>
      </c>
      <c r="E473">
        <v>3018</v>
      </c>
      <c r="F473" s="2">
        <v>44224</v>
      </c>
      <c r="G473" s="2">
        <v>44257</v>
      </c>
      <c r="H473">
        <v>35</v>
      </c>
      <c r="I473">
        <f t="shared" si="7"/>
        <v>33</v>
      </c>
      <c r="J473">
        <v>3018</v>
      </c>
    </row>
    <row r="474" spans="1:10" x14ac:dyDescent="0.2">
      <c r="A474" t="s">
        <v>987</v>
      </c>
      <c r="B474" t="s">
        <v>332</v>
      </c>
      <c r="C474" t="s">
        <v>10</v>
      </c>
      <c r="D474">
        <v>35</v>
      </c>
      <c r="E474">
        <v>10734</v>
      </c>
      <c r="F474" s="2">
        <v>44222</v>
      </c>
      <c r="G474" s="2">
        <v>44257</v>
      </c>
      <c r="H474">
        <v>35</v>
      </c>
      <c r="I474">
        <f t="shared" si="7"/>
        <v>35</v>
      </c>
      <c r="J474">
        <v>10734</v>
      </c>
    </row>
    <row r="475" spans="1:10" x14ac:dyDescent="0.2">
      <c r="A475" t="s">
        <v>989</v>
      </c>
      <c r="B475" t="s">
        <v>618</v>
      </c>
      <c r="C475" t="s">
        <v>10</v>
      </c>
      <c r="D475">
        <v>35</v>
      </c>
      <c r="E475">
        <v>3619</v>
      </c>
      <c r="F475" s="2">
        <v>44218</v>
      </c>
      <c r="G475" s="2">
        <v>44257</v>
      </c>
      <c r="H475">
        <v>35</v>
      </c>
      <c r="I475">
        <f t="shared" si="7"/>
        <v>39</v>
      </c>
      <c r="J475">
        <v>3619</v>
      </c>
    </row>
    <row r="476" spans="1:10" x14ac:dyDescent="0.2">
      <c r="A476" t="s">
        <v>990</v>
      </c>
      <c r="B476" t="s">
        <v>618</v>
      </c>
      <c r="C476" t="s">
        <v>10</v>
      </c>
      <c r="D476">
        <v>35</v>
      </c>
      <c r="E476">
        <v>10082</v>
      </c>
      <c r="F476" s="2">
        <v>44222</v>
      </c>
      <c r="G476" s="2">
        <v>44257</v>
      </c>
      <c r="H476">
        <v>35</v>
      </c>
      <c r="I476">
        <f t="shared" si="7"/>
        <v>35</v>
      </c>
      <c r="J476">
        <v>10082</v>
      </c>
    </row>
    <row r="477" spans="1:10" x14ac:dyDescent="0.2">
      <c r="A477" t="s">
        <v>991</v>
      </c>
      <c r="B477" t="s">
        <v>374</v>
      </c>
      <c r="C477" t="s">
        <v>10</v>
      </c>
      <c r="D477">
        <v>35</v>
      </c>
      <c r="E477">
        <v>3129</v>
      </c>
      <c r="F477" s="2">
        <v>44224</v>
      </c>
      <c r="G477" s="2">
        <v>44257</v>
      </c>
      <c r="H477">
        <v>35</v>
      </c>
      <c r="I477">
        <f t="shared" si="7"/>
        <v>33</v>
      </c>
      <c r="J477">
        <v>3129</v>
      </c>
    </row>
    <row r="478" spans="1:10" x14ac:dyDescent="0.2">
      <c r="A478" t="s">
        <v>992</v>
      </c>
      <c r="B478" t="s">
        <v>700</v>
      </c>
      <c r="C478" t="s">
        <v>10</v>
      </c>
      <c r="D478">
        <v>34</v>
      </c>
      <c r="E478">
        <v>6566</v>
      </c>
      <c r="F478" s="2">
        <v>44235</v>
      </c>
      <c r="G478" s="2">
        <v>44271</v>
      </c>
      <c r="H478">
        <v>34</v>
      </c>
      <c r="I478">
        <f t="shared" si="7"/>
        <v>36</v>
      </c>
      <c r="J478">
        <v>6566</v>
      </c>
    </row>
    <row r="479" spans="1:10" x14ac:dyDescent="0.2">
      <c r="A479" t="s">
        <v>993</v>
      </c>
      <c r="B479" t="s">
        <v>834</v>
      </c>
      <c r="C479" t="s">
        <v>10</v>
      </c>
      <c r="D479">
        <v>34</v>
      </c>
      <c r="E479">
        <v>3090</v>
      </c>
      <c r="F479" s="2">
        <v>44200</v>
      </c>
      <c r="G479" s="2">
        <v>44257</v>
      </c>
      <c r="H479">
        <v>34</v>
      </c>
      <c r="I479">
        <f t="shared" si="7"/>
        <v>57</v>
      </c>
      <c r="J479">
        <v>3090</v>
      </c>
    </row>
    <row r="480" spans="1:10" x14ac:dyDescent="0.2">
      <c r="A480" t="s">
        <v>994</v>
      </c>
      <c r="B480" t="s">
        <v>916</v>
      </c>
      <c r="C480" t="s">
        <v>218</v>
      </c>
      <c r="D480">
        <v>34</v>
      </c>
      <c r="E480">
        <v>15056</v>
      </c>
      <c r="F480" s="2">
        <v>44228</v>
      </c>
      <c r="G480" s="2">
        <v>44241</v>
      </c>
      <c r="H480">
        <v>34</v>
      </c>
      <c r="I480">
        <f t="shared" si="7"/>
        <v>13</v>
      </c>
      <c r="J480">
        <v>15056</v>
      </c>
    </row>
    <row r="481" spans="1:10" x14ac:dyDescent="0.2">
      <c r="A481" t="s">
        <v>995</v>
      </c>
      <c r="B481" t="s">
        <v>347</v>
      </c>
      <c r="C481" t="s">
        <v>10</v>
      </c>
      <c r="D481">
        <v>34</v>
      </c>
      <c r="E481">
        <v>6588</v>
      </c>
      <c r="F481" s="2">
        <v>44215</v>
      </c>
      <c r="G481" s="2">
        <v>44257</v>
      </c>
      <c r="H481">
        <v>34</v>
      </c>
      <c r="I481">
        <f t="shared" si="7"/>
        <v>42</v>
      </c>
      <c r="J481">
        <v>6588</v>
      </c>
    </row>
    <row r="482" spans="1:10" x14ac:dyDescent="0.2">
      <c r="A482" t="s">
        <v>996</v>
      </c>
      <c r="B482" t="s">
        <v>997</v>
      </c>
      <c r="C482" t="s">
        <v>10</v>
      </c>
      <c r="D482">
        <v>34</v>
      </c>
      <c r="E482">
        <v>3082</v>
      </c>
      <c r="F482" s="2">
        <v>44224</v>
      </c>
      <c r="G482" s="2">
        <v>44257</v>
      </c>
      <c r="H482">
        <v>34</v>
      </c>
      <c r="I482">
        <f t="shared" si="7"/>
        <v>33</v>
      </c>
      <c r="J482">
        <v>3082</v>
      </c>
    </row>
    <row r="483" spans="1:10" x14ac:dyDescent="0.2">
      <c r="A483" t="s">
        <v>998</v>
      </c>
      <c r="B483" t="s">
        <v>999</v>
      </c>
      <c r="C483" t="s">
        <v>10</v>
      </c>
      <c r="D483">
        <v>34</v>
      </c>
      <c r="E483">
        <v>8207</v>
      </c>
      <c r="F483" s="2">
        <v>44218</v>
      </c>
      <c r="G483" s="2">
        <v>44234</v>
      </c>
      <c r="H483">
        <v>34</v>
      </c>
      <c r="I483">
        <f t="shared" si="7"/>
        <v>16</v>
      </c>
      <c r="J483">
        <v>8207</v>
      </c>
    </row>
    <row r="484" spans="1:10" x14ac:dyDescent="0.2">
      <c r="A484" t="s">
        <v>1002</v>
      </c>
      <c r="B484" t="s">
        <v>618</v>
      </c>
      <c r="C484" t="s">
        <v>10</v>
      </c>
      <c r="D484">
        <v>34</v>
      </c>
      <c r="E484">
        <v>4012</v>
      </c>
      <c r="F484" s="2">
        <v>44215</v>
      </c>
      <c r="G484" s="2">
        <v>44257</v>
      </c>
      <c r="H484">
        <v>34</v>
      </c>
      <c r="I484">
        <f t="shared" si="7"/>
        <v>42</v>
      </c>
      <c r="J484">
        <v>4012</v>
      </c>
    </row>
    <row r="485" spans="1:10" x14ac:dyDescent="0.2">
      <c r="A485" t="s">
        <v>1003</v>
      </c>
      <c r="B485" t="s">
        <v>618</v>
      </c>
      <c r="C485" t="s">
        <v>10</v>
      </c>
      <c r="D485">
        <v>34</v>
      </c>
      <c r="E485">
        <v>4722</v>
      </c>
      <c r="F485" s="2">
        <v>44218</v>
      </c>
      <c r="G485" s="2">
        <v>44257</v>
      </c>
      <c r="H485">
        <v>34</v>
      </c>
      <c r="I485">
        <f t="shared" si="7"/>
        <v>39</v>
      </c>
      <c r="J485">
        <v>4722</v>
      </c>
    </row>
    <row r="486" spans="1:10" x14ac:dyDescent="0.2">
      <c r="A486" t="s">
        <v>1004</v>
      </c>
      <c r="B486" t="s">
        <v>513</v>
      </c>
      <c r="C486" t="s">
        <v>10</v>
      </c>
      <c r="D486">
        <v>33</v>
      </c>
      <c r="E486">
        <v>2992</v>
      </c>
      <c r="F486" s="2">
        <v>44238</v>
      </c>
      <c r="G486" s="2">
        <v>44257</v>
      </c>
      <c r="H486">
        <v>33</v>
      </c>
      <c r="I486">
        <f t="shared" si="7"/>
        <v>19</v>
      </c>
      <c r="J486">
        <v>2992</v>
      </c>
    </row>
    <row r="487" spans="1:10" x14ac:dyDescent="0.2">
      <c r="A487" t="s">
        <v>1005</v>
      </c>
      <c r="B487" t="s">
        <v>441</v>
      </c>
      <c r="C487" t="s">
        <v>10</v>
      </c>
      <c r="D487">
        <v>33</v>
      </c>
      <c r="E487">
        <v>4967</v>
      </c>
      <c r="F487" s="2">
        <v>44218</v>
      </c>
      <c r="G487" s="2">
        <v>44257</v>
      </c>
      <c r="H487">
        <v>33</v>
      </c>
      <c r="I487">
        <f t="shared" si="7"/>
        <v>39</v>
      </c>
      <c r="J487">
        <v>4967</v>
      </c>
    </row>
    <row r="488" spans="1:10" x14ac:dyDescent="0.2">
      <c r="A488" t="s">
        <v>1006</v>
      </c>
      <c r="B488" t="s">
        <v>521</v>
      </c>
      <c r="C488" t="s">
        <v>218</v>
      </c>
      <c r="D488">
        <v>33</v>
      </c>
      <c r="E488">
        <v>18252</v>
      </c>
      <c r="F488" s="2">
        <v>44256</v>
      </c>
      <c r="G488" s="2">
        <v>44270</v>
      </c>
      <c r="H488">
        <v>33</v>
      </c>
      <c r="I488">
        <f t="shared" si="7"/>
        <v>14</v>
      </c>
      <c r="J488">
        <v>18252</v>
      </c>
    </row>
    <row r="489" spans="1:10" x14ac:dyDescent="0.2">
      <c r="A489" t="s">
        <v>1008</v>
      </c>
      <c r="B489" t="s">
        <v>691</v>
      </c>
      <c r="C489" t="s">
        <v>10</v>
      </c>
      <c r="D489">
        <v>33</v>
      </c>
      <c r="E489">
        <v>3189</v>
      </c>
      <c r="F489" s="2">
        <v>44238</v>
      </c>
      <c r="G489" s="2">
        <v>44257</v>
      </c>
      <c r="H489">
        <v>33</v>
      </c>
      <c r="I489">
        <f t="shared" si="7"/>
        <v>19</v>
      </c>
      <c r="J489">
        <v>3189</v>
      </c>
    </row>
    <row r="490" spans="1:10" x14ac:dyDescent="0.2">
      <c r="A490" t="s">
        <v>1009</v>
      </c>
      <c r="B490" t="s">
        <v>1010</v>
      </c>
      <c r="C490" t="s">
        <v>218</v>
      </c>
      <c r="D490">
        <v>32</v>
      </c>
      <c r="E490">
        <v>33787</v>
      </c>
      <c r="F490" s="2">
        <v>44232</v>
      </c>
      <c r="G490" s="2">
        <v>44285</v>
      </c>
      <c r="H490">
        <v>32</v>
      </c>
      <c r="I490">
        <f t="shared" si="7"/>
        <v>53</v>
      </c>
      <c r="J490">
        <v>33787</v>
      </c>
    </row>
    <row r="491" spans="1:10" x14ac:dyDescent="0.2">
      <c r="A491" t="s">
        <v>1013</v>
      </c>
      <c r="B491" t="s">
        <v>772</v>
      </c>
      <c r="C491" t="s">
        <v>10</v>
      </c>
      <c r="D491">
        <v>32</v>
      </c>
      <c r="E491">
        <v>2375</v>
      </c>
      <c r="F491" s="2">
        <v>44217</v>
      </c>
      <c r="G491" s="2">
        <v>44257</v>
      </c>
      <c r="H491">
        <v>32</v>
      </c>
      <c r="I491">
        <f t="shared" si="7"/>
        <v>40</v>
      </c>
      <c r="J491">
        <v>2375</v>
      </c>
    </row>
    <row r="492" spans="1:10" x14ac:dyDescent="0.2">
      <c r="A492" t="s">
        <v>1014</v>
      </c>
      <c r="B492" t="s">
        <v>700</v>
      </c>
      <c r="C492" t="s">
        <v>10</v>
      </c>
      <c r="D492">
        <v>32</v>
      </c>
      <c r="E492">
        <v>4389</v>
      </c>
      <c r="F492" s="2">
        <v>44235</v>
      </c>
      <c r="G492" s="2">
        <v>44271</v>
      </c>
      <c r="H492">
        <v>32</v>
      </c>
      <c r="I492">
        <f t="shared" si="7"/>
        <v>36</v>
      </c>
      <c r="J492">
        <v>4389</v>
      </c>
    </row>
    <row r="493" spans="1:10" x14ac:dyDescent="0.2">
      <c r="A493" t="s">
        <v>1015</v>
      </c>
      <c r="B493" t="s">
        <v>772</v>
      </c>
      <c r="C493" t="s">
        <v>10</v>
      </c>
      <c r="D493">
        <v>31</v>
      </c>
      <c r="E493">
        <v>2564</v>
      </c>
      <c r="F493" s="2">
        <v>44217</v>
      </c>
      <c r="G493" s="2">
        <v>44257</v>
      </c>
      <c r="H493">
        <v>31</v>
      </c>
      <c r="I493">
        <f t="shared" si="7"/>
        <v>40</v>
      </c>
      <c r="J493">
        <v>2564</v>
      </c>
    </row>
    <row r="494" spans="1:10" x14ac:dyDescent="0.2">
      <c r="A494" t="s">
        <v>1016</v>
      </c>
      <c r="B494" t="s">
        <v>306</v>
      </c>
      <c r="C494" t="s">
        <v>10</v>
      </c>
      <c r="D494">
        <v>31</v>
      </c>
      <c r="E494">
        <v>4071</v>
      </c>
      <c r="F494" s="2">
        <v>44218</v>
      </c>
      <c r="G494" s="2">
        <v>44257</v>
      </c>
      <c r="H494">
        <v>31</v>
      </c>
      <c r="I494">
        <f t="shared" si="7"/>
        <v>39</v>
      </c>
      <c r="J494">
        <v>4071</v>
      </c>
    </row>
    <row r="495" spans="1:10" x14ac:dyDescent="0.2">
      <c r="A495" t="s">
        <v>1017</v>
      </c>
      <c r="B495" t="s">
        <v>1018</v>
      </c>
      <c r="C495" t="s">
        <v>218</v>
      </c>
      <c r="D495">
        <v>31</v>
      </c>
      <c r="E495">
        <v>15551</v>
      </c>
      <c r="F495" s="2">
        <v>44214</v>
      </c>
      <c r="G495" s="2">
        <v>44241</v>
      </c>
      <c r="H495">
        <v>31</v>
      </c>
      <c r="I495">
        <f t="shared" si="7"/>
        <v>27</v>
      </c>
      <c r="J495">
        <v>15551</v>
      </c>
    </row>
    <row r="496" spans="1:10" x14ac:dyDescent="0.2">
      <c r="A496" t="s">
        <v>1019</v>
      </c>
      <c r="B496" t="s">
        <v>1020</v>
      </c>
      <c r="C496" t="s">
        <v>10</v>
      </c>
      <c r="D496">
        <v>31</v>
      </c>
      <c r="E496">
        <v>5911</v>
      </c>
      <c r="F496" s="2">
        <v>44212</v>
      </c>
      <c r="G496" s="2">
        <v>44230</v>
      </c>
      <c r="H496">
        <v>31</v>
      </c>
      <c r="I496">
        <f t="shared" si="7"/>
        <v>18</v>
      </c>
      <c r="J496">
        <v>5911</v>
      </c>
    </row>
    <row r="497" spans="1:10" x14ac:dyDescent="0.2">
      <c r="A497" t="s">
        <v>1023</v>
      </c>
      <c r="B497" t="s">
        <v>1024</v>
      </c>
      <c r="C497" t="s">
        <v>218</v>
      </c>
      <c r="D497">
        <v>31</v>
      </c>
      <c r="E497">
        <v>35123</v>
      </c>
      <c r="F497" s="2">
        <v>44222</v>
      </c>
      <c r="G497" s="2">
        <v>44252</v>
      </c>
      <c r="H497">
        <v>31</v>
      </c>
      <c r="I497">
        <f t="shared" si="7"/>
        <v>30</v>
      </c>
      <c r="J497">
        <v>35123</v>
      </c>
    </row>
    <row r="498" spans="1:10" x14ac:dyDescent="0.2">
      <c r="A498" t="s">
        <v>1025</v>
      </c>
      <c r="B498" t="s">
        <v>916</v>
      </c>
      <c r="C498" t="s">
        <v>218</v>
      </c>
      <c r="D498">
        <v>31</v>
      </c>
      <c r="E498">
        <v>14613</v>
      </c>
      <c r="F498" s="2">
        <v>44228</v>
      </c>
      <c r="G498" s="2">
        <v>44241</v>
      </c>
      <c r="H498">
        <v>31</v>
      </c>
      <c r="I498">
        <f t="shared" si="7"/>
        <v>13</v>
      </c>
      <c r="J498">
        <v>14613</v>
      </c>
    </row>
    <row r="499" spans="1:10" x14ac:dyDescent="0.2">
      <c r="A499" t="s">
        <v>1026</v>
      </c>
      <c r="B499" t="s">
        <v>1027</v>
      </c>
      <c r="C499" t="s">
        <v>218</v>
      </c>
      <c r="D499">
        <v>30</v>
      </c>
      <c r="E499">
        <v>14148</v>
      </c>
      <c r="F499" s="2">
        <v>44228</v>
      </c>
      <c r="G499" s="2">
        <v>44241</v>
      </c>
      <c r="H499">
        <v>30</v>
      </c>
      <c r="I499">
        <f t="shared" si="7"/>
        <v>13</v>
      </c>
      <c r="J499">
        <v>14148</v>
      </c>
    </row>
    <row r="500" spans="1:10" x14ac:dyDescent="0.2">
      <c r="A500" t="s">
        <v>1028</v>
      </c>
      <c r="B500" t="s">
        <v>470</v>
      </c>
      <c r="C500" t="s">
        <v>10</v>
      </c>
      <c r="D500">
        <v>30</v>
      </c>
      <c r="E500">
        <v>4291</v>
      </c>
      <c r="F500" s="2">
        <v>44203</v>
      </c>
      <c r="G500" s="2">
        <v>44257</v>
      </c>
      <c r="H500">
        <v>30</v>
      </c>
      <c r="I500">
        <f t="shared" si="7"/>
        <v>54</v>
      </c>
      <c r="J500">
        <v>4291</v>
      </c>
    </row>
    <row r="501" spans="1:10" x14ac:dyDescent="0.2">
      <c r="A501" t="s">
        <v>1029</v>
      </c>
      <c r="B501" t="s">
        <v>618</v>
      </c>
      <c r="C501" t="s">
        <v>10</v>
      </c>
      <c r="D501">
        <v>30</v>
      </c>
      <c r="E501">
        <v>4029</v>
      </c>
      <c r="F501" s="2">
        <v>44218</v>
      </c>
      <c r="G501" s="2">
        <v>44257</v>
      </c>
      <c r="H501">
        <v>30</v>
      </c>
      <c r="I501">
        <f t="shared" si="7"/>
        <v>39</v>
      </c>
      <c r="J501">
        <v>4029</v>
      </c>
    </row>
    <row r="502" spans="1:10" x14ac:dyDescent="0.2">
      <c r="A502" t="s">
        <v>1030</v>
      </c>
      <c r="B502" t="s">
        <v>329</v>
      </c>
      <c r="C502" t="s">
        <v>10</v>
      </c>
      <c r="D502">
        <v>29</v>
      </c>
      <c r="E502">
        <v>2000</v>
      </c>
      <c r="F502" s="2">
        <v>44217</v>
      </c>
      <c r="G502" s="2">
        <v>44257</v>
      </c>
      <c r="H502">
        <v>29</v>
      </c>
      <c r="I502">
        <f t="shared" si="7"/>
        <v>40</v>
      </c>
      <c r="J502">
        <v>2000</v>
      </c>
    </row>
    <row r="503" spans="1:10" x14ac:dyDescent="0.2">
      <c r="A503" t="s">
        <v>1031</v>
      </c>
      <c r="B503" t="s">
        <v>918</v>
      </c>
      <c r="C503" t="s">
        <v>10</v>
      </c>
      <c r="D503">
        <v>29</v>
      </c>
      <c r="E503">
        <v>2163</v>
      </c>
      <c r="F503" s="2">
        <v>44218</v>
      </c>
      <c r="G503" s="2">
        <v>44257</v>
      </c>
      <c r="H503">
        <v>29</v>
      </c>
      <c r="I503">
        <f t="shared" si="7"/>
        <v>39</v>
      </c>
      <c r="J503">
        <v>2163</v>
      </c>
    </row>
    <row r="504" spans="1:10" x14ac:dyDescent="0.2">
      <c r="A504" t="s">
        <v>1032</v>
      </c>
      <c r="B504" t="s">
        <v>618</v>
      </c>
      <c r="C504" t="s">
        <v>10</v>
      </c>
      <c r="D504">
        <v>29</v>
      </c>
      <c r="E504">
        <v>15451</v>
      </c>
      <c r="F504" s="2">
        <v>44222</v>
      </c>
      <c r="G504" s="2">
        <v>44257</v>
      </c>
      <c r="H504">
        <v>29</v>
      </c>
      <c r="I504">
        <f t="shared" si="7"/>
        <v>35</v>
      </c>
      <c r="J504">
        <v>15451</v>
      </c>
    </row>
    <row r="505" spans="1:10" x14ac:dyDescent="0.2">
      <c r="A505" t="s">
        <v>1034</v>
      </c>
      <c r="B505" t="s">
        <v>1035</v>
      </c>
      <c r="C505" t="s">
        <v>10</v>
      </c>
      <c r="D505">
        <v>29</v>
      </c>
      <c r="E505">
        <v>2114</v>
      </c>
      <c r="F505" s="2">
        <v>44224</v>
      </c>
      <c r="G505" s="2">
        <v>44257</v>
      </c>
      <c r="H505">
        <v>29</v>
      </c>
      <c r="I505">
        <f t="shared" si="7"/>
        <v>33</v>
      </c>
      <c r="J505">
        <v>2114</v>
      </c>
    </row>
    <row r="506" spans="1:10" x14ac:dyDescent="0.2">
      <c r="A506" t="s">
        <v>1036</v>
      </c>
      <c r="B506" t="s">
        <v>1037</v>
      </c>
      <c r="C506" t="s">
        <v>10</v>
      </c>
      <c r="D506">
        <v>28</v>
      </c>
      <c r="E506">
        <v>8563</v>
      </c>
      <c r="F506" s="2">
        <v>44250</v>
      </c>
      <c r="G506" s="2">
        <v>44257</v>
      </c>
      <c r="H506">
        <v>28</v>
      </c>
      <c r="I506">
        <f t="shared" si="7"/>
        <v>7</v>
      </c>
      <c r="J506">
        <v>8563</v>
      </c>
    </row>
    <row r="507" spans="1:10" x14ac:dyDescent="0.2">
      <c r="A507" t="s">
        <v>1039</v>
      </c>
      <c r="B507" t="s">
        <v>1040</v>
      </c>
      <c r="C507" t="s">
        <v>10</v>
      </c>
      <c r="D507">
        <v>28</v>
      </c>
      <c r="E507">
        <v>2600</v>
      </c>
      <c r="F507" s="2">
        <v>44224</v>
      </c>
      <c r="G507" s="2">
        <v>44257</v>
      </c>
      <c r="H507">
        <v>28</v>
      </c>
      <c r="I507">
        <f t="shared" si="7"/>
        <v>33</v>
      </c>
      <c r="J507">
        <v>2600</v>
      </c>
    </row>
    <row r="508" spans="1:10" x14ac:dyDescent="0.2">
      <c r="A508" t="s">
        <v>1041</v>
      </c>
      <c r="B508" t="s">
        <v>347</v>
      </c>
      <c r="C508" t="s">
        <v>10</v>
      </c>
      <c r="D508">
        <v>27</v>
      </c>
      <c r="E508">
        <v>3784</v>
      </c>
      <c r="F508" s="2">
        <v>44218</v>
      </c>
      <c r="G508" s="2">
        <v>44257</v>
      </c>
      <c r="H508">
        <v>27</v>
      </c>
      <c r="I508">
        <f t="shared" si="7"/>
        <v>39</v>
      </c>
      <c r="J508">
        <v>3784</v>
      </c>
    </row>
    <row r="509" spans="1:10" x14ac:dyDescent="0.2">
      <c r="A509" t="s">
        <v>1042</v>
      </c>
      <c r="B509" t="s">
        <v>363</v>
      </c>
      <c r="C509" t="s">
        <v>10</v>
      </c>
      <c r="D509">
        <v>27</v>
      </c>
      <c r="E509">
        <v>8299</v>
      </c>
      <c r="F509" s="2">
        <v>44203</v>
      </c>
      <c r="G509" s="2">
        <v>44257</v>
      </c>
      <c r="H509">
        <v>27</v>
      </c>
      <c r="I509">
        <f t="shared" si="7"/>
        <v>54</v>
      </c>
      <c r="J509">
        <v>8299</v>
      </c>
    </row>
    <row r="510" spans="1:10" x14ac:dyDescent="0.2">
      <c r="A510" t="s">
        <v>1043</v>
      </c>
      <c r="B510" t="s">
        <v>839</v>
      </c>
      <c r="C510" t="s">
        <v>218</v>
      </c>
      <c r="D510">
        <v>27</v>
      </c>
      <c r="E510">
        <v>12428</v>
      </c>
      <c r="F510" s="2">
        <v>44256</v>
      </c>
      <c r="G510" s="2">
        <v>44270</v>
      </c>
      <c r="H510">
        <v>27</v>
      </c>
      <c r="I510">
        <f t="shared" si="7"/>
        <v>14</v>
      </c>
      <c r="J510">
        <v>12428</v>
      </c>
    </row>
    <row r="511" spans="1:10" x14ac:dyDescent="0.2">
      <c r="A511" t="s">
        <v>1046</v>
      </c>
      <c r="B511" t="s">
        <v>337</v>
      </c>
      <c r="C511" t="s">
        <v>10</v>
      </c>
      <c r="D511">
        <v>27</v>
      </c>
      <c r="E511">
        <v>3483</v>
      </c>
      <c r="F511" s="2">
        <v>44200</v>
      </c>
      <c r="G511" s="2">
        <v>44257</v>
      </c>
      <c r="H511">
        <v>27</v>
      </c>
      <c r="I511">
        <f t="shared" si="7"/>
        <v>57</v>
      </c>
      <c r="J511">
        <v>3483</v>
      </c>
    </row>
    <row r="512" spans="1:10" x14ac:dyDescent="0.2">
      <c r="A512" t="s">
        <v>1047</v>
      </c>
      <c r="B512" t="s">
        <v>965</v>
      </c>
      <c r="C512" t="s">
        <v>10</v>
      </c>
      <c r="D512">
        <v>27</v>
      </c>
      <c r="E512">
        <v>3421</v>
      </c>
      <c r="F512" s="2">
        <v>44253</v>
      </c>
      <c r="G512" s="2">
        <v>44317</v>
      </c>
      <c r="H512">
        <v>27</v>
      </c>
      <c r="I512">
        <f t="shared" si="7"/>
        <v>64</v>
      </c>
      <c r="J512">
        <v>3421</v>
      </c>
    </row>
    <row r="513" spans="1:10" x14ac:dyDescent="0.2">
      <c r="A513" t="s">
        <v>1048</v>
      </c>
      <c r="B513" t="s">
        <v>329</v>
      </c>
      <c r="C513" t="s">
        <v>10</v>
      </c>
      <c r="D513">
        <v>26</v>
      </c>
      <c r="E513">
        <v>2060</v>
      </c>
      <c r="F513" s="2">
        <v>44224</v>
      </c>
      <c r="G513" s="2">
        <v>44257</v>
      </c>
      <c r="H513">
        <v>26</v>
      </c>
      <c r="I513">
        <f t="shared" si="7"/>
        <v>33</v>
      </c>
      <c r="J513">
        <v>2060</v>
      </c>
    </row>
    <row r="514" spans="1:10" x14ac:dyDescent="0.2">
      <c r="A514" t="s">
        <v>1049</v>
      </c>
      <c r="B514" t="s">
        <v>897</v>
      </c>
      <c r="C514" t="s">
        <v>10</v>
      </c>
      <c r="D514">
        <v>26</v>
      </c>
      <c r="E514">
        <v>2226</v>
      </c>
      <c r="F514" s="2">
        <v>44218</v>
      </c>
      <c r="G514" s="2">
        <v>44257</v>
      </c>
      <c r="H514">
        <v>26</v>
      </c>
      <c r="I514">
        <f t="shared" ref="I514:I577" si="8">G514-F514</f>
        <v>39</v>
      </c>
      <c r="J514">
        <v>2226</v>
      </c>
    </row>
    <row r="515" spans="1:10" x14ac:dyDescent="0.2">
      <c r="A515" t="s">
        <v>1050</v>
      </c>
      <c r="B515" t="s">
        <v>347</v>
      </c>
      <c r="C515" t="s">
        <v>10</v>
      </c>
      <c r="D515">
        <v>26</v>
      </c>
      <c r="E515">
        <v>9684</v>
      </c>
      <c r="F515" s="2">
        <v>44222</v>
      </c>
      <c r="G515" s="2">
        <v>44257</v>
      </c>
      <c r="H515">
        <v>26</v>
      </c>
      <c r="I515">
        <f t="shared" si="8"/>
        <v>35</v>
      </c>
      <c r="J515">
        <v>9684</v>
      </c>
    </row>
    <row r="516" spans="1:10" x14ac:dyDescent="0.2">
      <c r="A516" t="s">
        <v>1051</v>
      </c>
      <c r="B516" t="s">
        <v>1035</v>
      </c>
      <c r="C516" t="s">
        <v>10</v>
      </c>
      <c r="D516">
        <v>26</v>
      </c>
      <c r="E516">
        <v>1420</v>
      </c>
      <c r="F516" s="2">
        <v>44218</v>
      </c>
      <c r="G516" s="2">
        <v>44257</v>
      </c>
      <c r="H516">
        <v>26</v>
      </c>
      <c r="I516">
        <f t="shared" si="8"/>
        <v>39</v>
      </c>
      <c r="J516">
        <v>1420</v>
      </c>
    </row>
    <row r="517" spans="1:10" x14ac:dyDescent="0.2">
      <c r="A517" t="s">
        <v>1052</v>
      </c>
      <c r="B517" t="s">
        <v>1053</v>
      </c>
      <c r="C517" t="s">
        <v>408</v>
      </c>
      <c r="D517">
        <v>26</v>
      </c>
      <c r="E517">
        <v>23236</v>
      </c>
      <c r="F517" s="2">
        <v>44231</v>
      </c>
      <c r="G517" s="2">
        <v>44234</v>
      </c>
      <c r="H517">
        <v>26</v>
      </c>
      <c r="I517">
        <f t="shared" si="8"/>
        <v>3</v>
      </c>
      <c r="J517">
        <v>23236</v>
      </c>
    </row>
    <row r="518" spans="1:10" x14ac:dyDescent="0.2">
      <c r="A518" t="s">
        <v>1056</v>
      </c>
      <c r="B518" t="s">
        <v>1057</v>
      </c>
      <c r="C518" t="s">
        <v>10</v>
      </c>
      <c r="D518">
        <v>25</v>
      </c>
      <c r="E518">
        <v>3340</v>
      </c>
      <c r="F518" s="2">
        <v>44230</v>
      </c>
      <c r="G518" s="2">
        <v>44256</v>
      </c>
      <c r="H518">
        <v>25</v>
      </c>
      <c r="I518">
        <f t="shared" si="8"/>
        <v>26</v>
      </c>
      <c r="J518">
        <v>3340</v>
      </c>
    </row>
    <row r="519" spans="1:10" x14ac:dyDescent="0.2">
      <c r="A519" t="s">
        <v>1058</v>
      </c>
      <c r="B519" t="s">
        <v>1059</v>
      </c>
      <c r="C519" t="s">
        <v>218</v>
      </c>
      <c r="D519">
        <v>25</v>
      </c>
      <c r="E519">
        <v>24186</v>
      </c>
      <c r="F519" s="2">
        <v>44236</v>
      </c>
      <c r="G519" s="2">
        <v>44250</v>
      </c>
      <c r="H519">
        <v>25</v>
      </c>
      <c r="I519">
        <f t="shared" si="8"/>
        <v>14</v>
      </c>
      <c r="J519">
        <v>24186</v>
      </c>
    </row>
    <row r="520" spans="1:10" x14ac:dyDescent="0.2">
      <c r="A520" t="s">
        <v>1062</v>
      </c>
      <c r="B520" t="s">
        <v>441</v>
      </c>
      <c r="C520" t="s">
        <v>10</v>
      </c>
      <c r="D520">
        <v>25</v>
      </c>
      <c r="E520">
        <v>3448</v>
      </c>
      <c r="F520" s="2">
        <v>44218</v>
      </c>
      <c r="G520" s="2">
        <v>44257</v>
      </c>
      <c r="H520">
        <v>25</v>
      </c>
      <c r="I520">
        <f t="shared" si="8"/>
        <v>39</v>
      </c>
      <c r="J520">
        <v>3448</v>
      </c>
    </row>
    <row r="521" spans="1:10" x14ac:dyDescent="0.2">
      <c r="A521" t="s">
        <v>1063</v>
      </c>
      <c r="B521" t="s">
        <v>347</v>
      </c>
      <c r="C521" t="s">
        <v>10</v>
      </c>
      <c r="D521">
        <v>25</v>
      </c>
      <c r="E521">
        <v>2579</v>
      </c>
      <c r="F521" s="2">
        <v>44215</v>
      </c>
      <c r="G521" s="2">
        <v>44257</v>
      </c>
      <c r="H521">
        <v>25</v>
      </c>
      <c r="I521">
        <f t="shared" si="8"/>
        <v>42</v>
      </c>
      <c r="J521">
        <v>2579</v>
      </c>
    </row>
    <row r="522" spans="1:10" x14ac:dyDescent="0.2">
      <c r="A522" t="s">
        <v>1064</v>
      </c>
      <c r="B522" t="s">
        <v>1065</v>
      </c>
      <c r="C522" t="s">
        <v>10</v>
      </c>
      <c r="D522">
        <v>24</v>
      </c>
      <c r="E522">
        <v>3240</v>
      </c>
      <c r="F522" s="2">
        <v>44229</v>
      </c>
      <c r="G522" s="2">
        <v>44347</v>
      </c>
      <c r="H522">
        <v>24</v>
      </c>
      <c r="I522">
        <f t="shared" si="8"/>
        <v>118</v>
      </c>
      <c r="J522">
        <v>3240</v>
      </c>
    </row>
    <row r="523" spans="1:10" x14ac:dyDescent="0.2">
      <c r="A523" t="s">
        <v>1066</v>
      </c>
      <c r="B523" t="s">
        <v>1067</v>
      </c>
      <c r="C523" t="s">
        <v>218</v>
      </c>
      <c r="D523">
        <v>24</v>
      </c>
      <c r="E523">
        <v>10712</v>
      </c>
      <c r="F523" s="2">
        <v>44228</v>
      </c>
      <c r="G523" s="2">
        <v>44241</v>
      </c>
      <c r="H523">
        <v>24</v>
      </c>
      <c r="I523">
        <f t="shared" si="8"/>
        <v>13</v>
      </c>
      <c r="J523">
        <v>10712</v>
      </c>
    </row>
    <row r="524" spans="1:10" x14ac:dyDescent="0.2">
      <c r="A524" t="s">
        <v>1068</v>
      </c>
      <c r="B524" t="s">
        <v>1069</v>
      </c>
      <c r="C524" t="s">
        <v>218</v>
      </c>
      <c r="D524">
        <v>23</v>
      </c>
      <c r="E524">
        <v>22497</v>
      </c>
      <c r="F524" s="2">
        <v>44236</v>
      </c>
      <c r="G524" s="2">
        <v>44250</v>
      </c>
      <c r="H524">
        <v>23</v>
      </c>
      <c r="I524">
        <f t="shared" si="8"/>
        <v>14</v>
      </c>
      <c r="J524">
        <v>22497</v>
      </c>
    </row>
    <row r="525" spans="1:10" x14ac:dyDescent="0.2">
      <c r="A525" t="s">
        <v>1070</v>
      </c>
      <c r="B525" t="s">
        <v>620</v>
      </c>
      <c r="C525" t="s">
        <v>10</v>
      </c>
      <c r="D525">
        <v>23</v>
      </c>
      <c r="E525">
        <v>19141</v>
      </c>
      <c r="F525" s="2">
        <v>44207</v>
      </c>
      <c r="G525" s="2">
        <v>44210</v>
      </c>
      <c r="H525">
        <v>23</v>
      </c>
      <c r="I525">
        <f t="shared" si="8"/>
        <v>3</v>
      </c>
      <c r="J525">
        <v>19141</v>
      </c>
    </row>
    <row r="526" spans="1:10" x14ac:dyDescent="0.2">
      <c r="A526" t="s">
        <v>1071</v>
      </c>
      <c r="B526" t="s">
        <v>1072</v>
      </c>
      <c r="C526" t="s">
        <v>408</v>
      </c>
      <c r="D526">
        <v>23</v>
      </c>
      <c r="E526">
        <v>21402</v>
      </c>
      <c r="F526" s="2">
        <v>44231</v>
      </c>
      <c r="G526" s="2">
        <v>44234</v>
      </c>
      <c r="H526">
        <v>23</v>
      </c>
      <c r="I526">
        <f t="shared" si="8"/>
        <v>3</v>
      </c>
      <c r="J526">
        <v>21402</v>
      </c>
    </row>
    <row r="527" spans="1:10" x14ac:dyDescent="0.2">
      <c r="A527" t="s">
        <v>1073</v>
      </c>
      <c r="B527" t="s">
        <v>1074</v>
      </c>
      <c r="C527" t="s">
        <v>218</v>
      </c>
      <c r="D527">
        <v>23</v>
      </c>
      <c r="E527">
        <v>22022</v>
      </c>
      <c r="F527" s="2">
        <v>44236</v>
      </c>
      <c r="G527" s="2">
        <v>44250</v>
      </c>
      <c r="H527">
        <v>23</v>
      </c>
      <c r="I527">
        <f t="shared" si="8"/>
        <v>14</v>
      </c>
      <c r="J527">
        <v>22022</v>
      </c>
    </row>
    <row r="528" spans="1:10" x14ac:dyDescent="0.2">
      <c r="A528" s="1" t="s">
        <v>1075</v>
      </c>
      <c r="B528" t="s">
        <v>673</v>
      </c>
      <c r="C528" t="s">
        <v>10</v>
      </c>
      <c r="D528">
        <v>23</v>
      </c>
      <c r="E528">
        <v>1964</v>
      </c>
      <c r="F528" s="2">
        <v>44238</v>
      </c>
      <c r="G528" s="2">
        <v>44257</v>
      </c>
      <c r="H528">
        <v>23</v>
      </c>
      <c r="I528">
        <f t="shared" si="8"/>
        <v>19</v>
      </c>
      <c r="J528">
        <v>1964</v>
      </c>
    </row>
    <row r="529" spans="1:10" x14ac:dyDescent="0.2">
      <c r="A529" t="s">
        <v>1076</v>
      </c>
      <c r="B529" t="s">
        <v>971</v>
      </c>
      <c r="C529" t="s">
        <v>10</v>
      </c>
      <c r="D529">
        <v>23</v>
      </c>
      <c r="E529">
        <v>2016</v>
      </c>
      <c r="F529" s="2">
        <v>44218</v>
      </c>
      <c r="G529" s="2">
        <v>44257</v>
      </c>
      <c r="H529">
        <v>23</v>
      </c>
      <c r="I529">
        <f t="shared" si="8"/>
        <v>39</v>
      </c>
      <c r="J529">
        <v>2016</v>
      </c>
    </row>
    <row r="530" spans="1:10" x14ac:dyDescent="0.2">
      <c r="A530" t="s">
        <v>1077</v>
      </c>
      <c r="B530" t="s">
        <v>855</v>
      </c>
      <c r="C530" t="s">
        <v>10</v>
      </c>
      <c r="D530">
        <v>22</v>
      </c>
      <c r="E530">
        <v>2997</v>
      </c>
      <c r="F530" s="2">
        <v>44217</v>
      </c>
      <c r="G530" s="2">
        <v>44301</v>
      </c>
      <c r="H530">
        <v>22</v>
      </c>
      <c r="I530">
        <f t="shared" si="8"/>
        <v>84</v>
      </c>
      <c r="J530">
        <v>2997</v>
      </c>
    </row>
    <row r="531" spans="1:10" x14ac:dyDescent="0.2">
      <c r="A531" t="s">
        <v>1078</v>
      </c>
      <c r="B531" t="s">
        <v>441</v>
      </c>
      <c r="C531" t="s">
        <v>10</v>
      </c>
      <c r="D531">
        <v>22</v>
      </c>
      <c r="E531">
        <v>9602</v>
      </c>
      <c r="F531" s="2">
        <v>44222</v>
      </c>
      <c r="G531" s="2">
        <v>44257</v>
      </c>
      <c r="H531">
        <v>22</v>
      </c>
      <c r="I531">
        <f t="shared" si="8"/>
        <v>35</v>
      </c>
      <c r="J531">
        <v>9602</v>
      </c>
    </row>
    <row r="532" spans="1:10" x14ac:dyDescent="0.2">
      <c r="A532" t="s">
        <v>1079</v>
      </c>
      <c r="B532" t="s">
        <v>347</v>
      </c>
      <c r="C532" t="s">
        <v>10</v>
      </c>
      <c r="D532">
        <v>22</v>
      </c>
      <c r="E532">
        <v>3187</v>
      </c>
      <c r="F532" s="2">
        <v>44215</v>
      </c>
      <c r="G532" s="2">
        <v>44257</v>
      </c>
      <c r="H532">
        <v>22</v>
      </c>
      <c r="I532">
        <f t="shared" si="8"/>
        <v>42</v>
      </c>
      <c r="J532">
        <v>3187</v>
      </c>
    </row>
    <row r="533" spans="1:10" x14ac:dyDescent="0.2">
      <c r="A533" t="s">
        <v>1080</v>
      </c>
      <c r="B533" t="s">
        <v>618</v>
      </c>
      <c r="C533" t="s">
        <v>10</v>
      </c>
      <c r="D533">
        <v>22</v>
      </c>
      <c r="E533">
        <v>3070</v>
      </c>
      <c r="F533" s="2">
        <v>44215</v>
      </c>
      <c r="G533" s="2">
        <v>44257</v>
      </c>
      <c r="H533">
        <v>22</v>
      </c>
      <c r="I533">
        <f t="shared" si="8"/>
        <v>42</v>
      </c>
      <c r="J533">
        <v>3070</v>
      </c>
    </row>
    <row r="534" spans="1:10" x14ac:dyDescent="0.2">
      <c r="A534" t="s">
        <v>1081</v>
      </c>
      <c r="B534" t="s">
        <v>306</v>
      </c>
      <c r="C534" t="s">
        <v>10</v>
      </c>
      <c r="D534">
        <v>22</v>
      </c>
      <c r="E534">
        <v>6458</v>
      </c>
      <c r="F534" s="2">
        <v>44222</v>
      </c>
      <c r="G534" s="2">
        <v>44257</v>
      </c>
      <c r="H534">
        <v>22</v>
      </c>
      <c r="I534">
        <f t="shared" si="8"/>
        <v>35</v>
      </c>
      <c r="J534">
        <v>6458</v>
      </c>
    </row>
    <row r="535" spans="1:10" x14ac:dyDescent="0.2">
      <c r="A535" t="s">
        <v>1082</v>
      </c>
      <c r="B535" t="s">
        <v>1083</v>
      </c>
      <c r="C535" t="s">
        <v>218</v>
      </c>
      <c r="D535">
        <v>22</v>
      </c>
      <c r="E535">
        <v>20863</v>
      </c>
      <c r="F535" s="2">
        <v>44236</v>
      </c>
      <c r="G535" s="2">
        <v>44250</v>
      </c>
      <c r="H535">
        <v>22</v>
      </c>
      <c r="I535">
        <f t="shared" si="8"/>
        <v>14</v>
      </c>
      <c r="J535">
        <v>20863</v>
      </c>
    </row>
    <row r="536" spans="1:10" x14ac:dyDescent="0.2">
      <c r="A536" t="s">
        <v>1084</v>
      </c>
      <c r="B536" t="s">
        <v>443</v>
      </c>
      <c r="C536" t="s">
        <v>10</v>
      </c>
      <c r="D536">
        <v>22</v>
      </c>
      <c r="E536">
        <v>11420</v>
      </c>
      <c r="F536" s="2">
        <v>44181</v>
      </c>
      <c r="G536" s="2">
        <v>44243</v>
      </c>
      <c r="H536">
        <v>22</v>
      </c>
      <c r="I536">
        <f t="shared" si="8"/>
        <v>62</v>
      </c>
      <c r="J536">
        <v>11420</v>
      </c>
    </row>
    <row r="537" spans="1:10" x14ac:dyDescent="0.2">
      <c r="A537" t="s">
        <v>1085</v>
      </c>
      <c r="B537" t="s">
        <v>306</v>
      </c>
      <c r="C537" t="s">
        <v>10</v>
      </c>
      <c r="D537">
        <v>22</v>
      </c>
      <c r="E537">
        <v>9104</v>
      </c>
      <c r="F537" s="2">
        <v>44222</v>
      </c>
      <c r="G537" s="2">
        <v>44257</v>
      </c>
      <c r="H537">
        <v>22</v>
      </c>
      <c r="I537">
        <f t="shared" si="8"/>
        <v>35</v>
      </c>
      <c r="J537">
        <v>9104</v>
      </c>
    </row>
    <row r="538" spans="1:10" x14ac:dyDescent="0.2">
      <c r="A538" t="s">
        <v>1086</v>
      </c>
      <c r="B538" t="s">
        <v>441</v>
      </c>
      <c r="C538" t="s">
        <v>10</v>
      </c>
      <c r="D538">
        <v>21</v>
      </c>
      <c r="E538">
        <v>6475</v>
      </c>
      <c r="F538" s="2">
        <v>44222</v>
      </c>
      <c r="G538" s="2">
        <v>44257</v>
      </c>
      <c r="H538">
        <v>21</v>
      </c>
      <c r="I538">
        <f t="shared" si="8"/>
        <v>35</v>
      </c>
      <c r="J538">
        <v>6475</v>
      </c>
    </row>
    <row r="539" spans="1:10" x14ac:dyDescent="0.2">
      <c r="A539" s="1" t="s">
        <v>1087</v>
      </c>
      <c r="B539" t="s">
        <v>1088</v>
      </c>
      <c r="C539" t="s">
        <v>218</v>
      </c>
      <c r="D539">
        <v>21</v>
      </c>
      <c r="E539">
        <v>20969</v>
      </c>
      <c r="F539" s="2">
        <v>44236</v>
      </c>
      <c r="G539" s="2">
        <v>44250</v>
      </c>
      <c r="H539">
        <v>21</v>
      </c>
      <c r="I539">
        <f t="shared" si="8"/>
        <v>14</v>
      </c>
      <c r="J539">
        <v>20969</v>
      </c>
    </row>
    <row r="540" spans="1:10" x14ac:dyDescent="0.2">
      <c r="A540" t="s">
        <v>1089</v>
      </c>
      <c r="B540" t="s">
        <v>1090</v>
      </c>
      <c r="C540" t="s">
        <v>10</v>
      </c>
      <c r="D540">
        <v>21</v>
      </c>
      <c r="E540">
        <v>1493</v>
      </c>
      <c r="F540" s="2">
        <v>44224</v>
      </c>
      <c r="G540" s="2">
        <v>44257</v>
      </c>
      <c r="H540">
        <v>21</v>
      </c>
      <c r="I540">
        <f t="shared" si="8"/>
        <v>33</v>
      </c>
      <c r="J540">
        <v>1493</v>
      </c>
    </row>
    <row r="541" spans="1:10" x14ac:dyDescent="0.2">
      <c r="A541" t="s">
        <v>1091</v>
      </c>
      <c r="B541" t="s">
        <v>1092</v>
      </c>
      <c r="C541" t="s">
        <v>10</v>
      </c>
      <c r="D541">
        <v>21</v>
      </c>
      <c r="E541">
        <v>1712</v>
      </c>
      <c r="F541" s="2">
        <v>44224</v>
      </c>
      <c r="G541" s="2">
        <v>44257</v>
      </c>
      <c r="H541">
        <v>21</v>
      </c>
      <c r="I541">
        <f t="shared" si="8"/>
        <v>33</v>
      </c>
      <c r="J541">
        <v>1712</v>
      </c>
    </row>
    <row r="542" spans="1:10" x14ac:dyDescent="0.2">
      <c r="A542" t="s">
        <v>1093</v>
      </c>
      <c r="B542" t="s">
        <v>552</v>
      </c>
      <c r="C542" t="s">
        <v>218</v>
      </c>
      <c r="D542">
        <v>21</v>
      </c>
      <c r="E542">
        <v>9624</v>
      </c>
      <c r="F542" s="2">
        <v>44228</v>
      </c>
      <c r="G542" s="2">
        <v>44241</v>
      </c>
      <c r="H542">
        <v>21</v>
      </c>
      <c r="I542">
        <f t="shared" si="8"/>
        <v>13</v>
      </c>
      <c r="J542">
        <v>9624</v>
      </c>
    </row>
    <row r="543" spans="1:10" x14ac:dyDescent="0.2">
      <c r="A543" t="s">
        <v>1094</v>
      </c>
      <c r="B543" t="s">
        <v>818</v>
      </c>
      <c r="C543" t="s">
        <v>10</v>
      </c>
      <c r="D543">
        <v>21</v>
      </c>
      <c r="E543">
        <v>1887</v>
      </c>
      <c r="F543" s="2">
        <v>44218</v>
      </c>
      <c r="G543" s="2">
        <v>44257</v>
      </c>
      <c r="H543">
        <v>21</v>
      </c>
      <c r="I543">
        <f t="shared" si="8"/>
        <v>39</v>
      </c>
      <c r="J543">
        <v>1887</v>
      </c>
    </row>
    <row r="544" spans="1:10" x14ac:dyDescent="0.2">
      <c r="A544" t="s">
        <v>1095</v>
      </c>
      <c r="B544" t="s">
        <v>1096</v>
      </c>
      <c r="C544" t="s">
        <v>10</v>
      </c>
      <c r="D544">
        <v>21</v>
      </c>
      <c r="E544">
        <v>18165</v>
      </c>
      <c r="F544" s="2">
        <v>44238</v>
      </c>
      <c r="G544" s="2">
        <v>44251</v>
      </c>
      <c r="H544">
        <v>21</v>
      </c>
      <c r="I544">
        <f t="shared" si="8"/>
        <v>13</v>
      </c>
      <c r="J544">
        <v>18165</v>
      </c>
    </row>
    <row r="545" spans="1:10" x14ac:dyDescent="0.2">
      <c r="A545" t="s">
        <v>1099</v>
      </c>
      <c r="B545" t="s">
        <v>574</v>
      </c>
      <c r="C545" t="s">
        <v>10</v>
      </c>
      <c r="D545">
        <v>20</v>
      </c>
      <c r="E545">
        <v>1920</v>
      </c>
      <c r="F545" s="2">
        <v>44200</v>
      </c>
      <c r="G545" s="2">
        <v>44257</v>
      </c>
      <c r="H545">
        <v>20</v>
      </c>
      <c r="I545">
        <f t="shared" si="8"/>
        <v>57</v>
      </c>
      <c r="J545">
        <v>1920</v>
      </c>
    </row>
    <row r="546" spans="1:10" x14ac:dyDescent="0.2">
      <c r="A546" t="s">
        <v>1100</v>
      </c>
      <c r="B546" t="s">
        <v>1101</v>
      </c>
      <c r="C546" t="s">
        <v>10</v>
      </c>
      <c r="D546">
        <v>20</v>
      </c>
      <c r="E546">
        <v>16738</v>
      </c>
      <c r="F546" s="2">
        <v>44238</v>
      </c>
      <c r="G546" s="2">
        <v>44251</v>
      </c>
      <c r="H546">
        <v>20</v>
      </c>
      <c r="I546">
        <f t="shared" si="8"/>
        <v>13</v>
      </c>
      <c r="J546">
        <v>16738</v>
      </c>
    </row>
    <row r="547" spans="1:10" x14ac:dyDescent="0.2">
      <c r="A547" t="s">
        <v>1102</v>
      </c>
      <c r="B547" t="s">
        <v>1103</v>
      </c>
      <c r="C547" t="s">
        <v>10</v>
      </c>
      <c r="D547">
        <v>20</v>
      </c>
      <c r="E547">
        <v>2435</v>
      </c>
      <c r="F547" s="2">
        <v>44235</v>
      </c>
      <c r="G547" s="2">
        <v>44242</v>
      </c>
      <c r="H547">
        <v>20</v>
      </c>
      <c r="I547">
        <f t="shared" si="8"/>
        <v>7</v>
      </c>
      <c r="J547">
        <v>2435</v>
      </c>
    </row>
    <row r="548" spans="1:10" x14ac:dyDescent="0.2">
      <c r="A548" t="s">
        <v>1106</v>
      </c>
      <c r="B548" t="s">
        <v>1067</v>
      </c>
      <c r="C548" t="s">
        <v>218</v>
      </c>
      <c r="D548">
        <v>19</v>
      </c>
      <c r="E548">
        <v>8425</v>
      </c>
      <c r="F548" s="2">
        <v>44228</v>
      </c>
      <c r="G548" s="2">
        <v>44241</v>
      </c>
      <c r="H548">
        <v>19</v>
      </c>
      <c r="I548">
        <f t="shared" si="8"/>
        <v>13</v>
      </c>
      <c r="J548">
        <v>8425</v>
      </c>
    </row>
    <row r="549" spans="1:10" x14ac:dyDescent="0.2">
      <c r="A549" t="s">
        <v>1107</v>
      </c>
      <c r="B549" t="s">
        <v>1108</v>
      </c>
      <c r="C549" t="s">
        <v>10</v>
      </c>
      <c r="D549">
        <v>19</v>
      </c>
      <c r="E549">
        <v>5405</v>
      </c>
      <c r="F549" s="2">
        <v>44232</v>
      </c>
      <c r="G549" s="2">
        <v>44233</v>
      </c>
      <c r="H549">
        <v>19</v>
      </c>
      <c r="I549">
        <f t="shared" si="8"/>
        <v>1</v>
      </c>
      <c r="J549">
        <v>5405</v>
      </c>
    </row>
    <row r="550" spans="1:10" x14ac:dyDescent="0.2">
      <c r="A550" t="s">
        <v>1111</v>
      </c>
      <c r="B550" t="s">
        <v>953</v>
      </c>
      <c r="C550" t="s">
        <v>10</v>
      </c>
      <c r="D550">
        <v>19</v>
      </c>
      <c r="E550">
        <v>1727</v>
      </c>
      <c r="F550" s="2">
        <v>44218</v>
      </c>
      <c r="G550" s="2">
        <v>44257</v>
      </c>
      <c r="H550">
        <v>19</v>
      </c>
      <c r="I550">
        <f t="shared" si="8"/>
        <v>39</v>
      </c>
      <c r="J550">
        <v>1727</v>
      </c>
    </row>
    <row r="551" spans="1:10" x14ac:dyDescent="0.2">
      <c r="A551" t="s">
        <v>1112</v>
      </c>
      <c r="B551" t="s">
        <v>1113</v>
      </c>
      <c r="C551" t="s">
        <v>10</v>
      </c>
      <c r="D551">
        <v>19</v>
      </c>
      <c r="E551">
        <v>4765</v>
      </c>
      <c r="F551" s="2">
        <v>44238</v>
      </c>
      <c r="G551" s="2">
        <v>44263</v>
      </c>
      <c r="H551">
        <v>19</v>
      </c>
      <c r="I551">
        <f t="shared" si="8"/>
        <v>25</v>
      </c>
      <c r="J551">
        <v>4765</v>
      </c>
    </row>
    <row r="552" spans="1:10" x14ac:dyDescent="0.2">
      <c r="A552" t="s">
        <v>1116</v>
      </c>
      <c r="B552" t="s">
        <v>1117</v>
      </c>
      <c r="C552" t="s">
        <v>10</v>
      </c>
      <c r="D552">
        <v>19</v>
      </c>
      <c r="E552">
        <v>5787</v>
      </c>
      <c r="F552" s="2">
        <v>44235</v>
      </c>
      <c r="G552" s="2">
        <v>44242</v>
      </c>
      <c r="H552">
        <v>19</v>
      </c>
      <c r="I552">
        <f t="shared" si="8"/>
        <v>7</v>
      </c>
      <c r="J552">
        <v>5787</v>
      </c>
    </row>
    <row r="553" spans="1:10" x14ac:dyDescent="0.2">
      <c r="A553" t="s">
        <v>1120</v>
      </c>
      <c r="B553" t="s">
        <v>772</v>
      </c>
      <c r="C553" t="s">
        <v>10</v>
      </c>
      <c r="D553">
        <v>19</v>
      </c>
      <c r="E553">
        <v>2873</v>
      </c>
      <c r="F553" s="2">
        <v>44200</v>
      </c>
      <c r="G553" s="2">
        <v>44257</v>
      </c>
      <c r="H553">
        <v>19</v>
      </c>
      <c r="I553">
        <f t="shared" si="8"/>
        <v>57</v>
      </c>
      <c r="J553">
        <v>2873</v>
      </c>
    </row>
    <row r="554" spans="1:10" x14ac:dyDescent="0.2">
      <c r="A554" t="s">
        <v>1121</v>
      </c>
      <c r="B554" t="s">
        <v>839</v>
      </c>
      <c r="C554" t="s">
        <v>218</v>
      </c>
      <c r="D554">
        <v>19</v>
      </c>
      <c r="E554">
        <v>9017</v>
      </c>
      <c r="F554" s="2">
        <v>44242</v>
      </c>
      <c r="G554" s="2">
        <v>44255</v>
      </c>
      <c r="H554">
        <v>19</v>
      </c>
      <c r="I554">
        <f t="shared" si="8"/>
        <v>13</v>
      </c>
      <c r="J554">
        <v>9017</v>
      </c>
    </row>
    <row r="555" spans="1:10" x14ac:dyDescent="0.2">
      <c r="A555" t="s">
        <v>1122</v>
      </c>
      <c r="B555" t="s">
        <v>1123</v>
      </c>
      <c r="C555" t="s">
        <v>218</v>
      </c>
      <c r="D555">
        <v>19</v>
      </c>
      <c r="E555">
        <v>11119</v>
      </c>
      <c r="F555" s="2">
        <v>44242</v>
      </c>
      <c r="G555" s="2">
        <v>44255</v>
      </c>
      <c r="H555">
        <v>19</v>
      </c>
      <c r="I555">
        <f t="shared" si="8"/>
        <v>13</v>
      </c>
      <c r="J555">
        <v>11119</v>
      </c>
    </row>
    <row r="556" spans="1:10" x14ac:dyDescent="0.2">
      <c r="A556" t="s">
        <v>1124</v>
      </c>
      <c r="B556" t="s">
        <v>1125</v>
      </c>
      <c r="C556" t="s">
        <v>10</v>
      </c>
      <c r="D556">
        <v>19</v>
      </c>
      <c r="E556">
        <v>5032</v>
      </c>
      <c r="F556" s="2">
        <v>44253</v>
      </c>
      <c r="G556" s="2">
        <v>44267</v>
      </c>
      <c r="H556">
        <v>19</v>
      </c>
      <c r="I556">
        <f t="shared" si="8"/>
        <v>14</v>
      </c>
      <c r="J556">
        <v>5032</v>
      </c>
    </row>
    <row r="557" spans="1:10" x14ac:dyDescent="0.2">
      <c r="A557" t="s">
        <v>1128</v>
      </c>
      <c r="B557" t="s">
        <v>1117</v>
      </c>
      <c r="C557" t="s">
        <v>10</v>
      </c>
      <c r="D557">
        <v>19</v>
      </c>
      <c r="E557">
        <v>3095</v>
      </c>
      <c r="F557" s="2">
        <v>44235</v>
      </c>
      <c r="G557" s="2">
        <v>44242</v>
      </c>
      <c r="H557">
        <v>19</v>
      </c>
      <c r="I557">
        <f t="shared" si="8"/>
        <v>7</v>
      </c>
      <c r="J557">
        <v>3095</v>
      </c>
    </row>
    <row r="558" spans="1:10" x14ac:dyDescent="0.2">
      <c r="A558" t="s">
        <v>1129</v>
      </c>
      <c r="B558" t="s">
        <v>1103</v>
      </c>
      <c r="C558" t="s">
        <v>10</v>
      </c>
      <c r="D558">
        <v>19</v>
      </c>
      <c r="E558">
        <v>5365</v>
      </c>
      <c r="F558" s="2">
        <v>44235</v>
      </c>
      <c r="G558" s="2">
        <v>44242</v>
      </c>
      <c r="H558">
        <v>19</v>
      </c>
      <c r="I558">
        <f t="shared" si="8"/>
        <v>7</v>
      </c>
      <c r="J558">
        <v>5365</v>
      </c>
    </row>
    <row r="559" spans="1:10" x14ac:dyDescent="0.2">
      <c r="A559" t="s">
        <v>1130</v>
      </c>
      <c r="B559" t="s">
        <v>1131</v>
      </c>
      <c r="C559" t="s">
        <v>218</v>
      </c>
      <c r="D559">
        <v>19</v>
      </c>
      <c r="E559">
        <v>10748</v>
      </c>
      <c r="F559" s="2">
        <v>44256</v>
      </c>
      <c r="G559" s="2">
        <v>44270</v>
      </c>
      <c r="H559">
        <v>19</v>
      </c>
      <c r="I559">
        <f t="shared" si="8"/>
        <v>14</v>
      </c>
      <c r="J559">
        <v>10748</v>
      </c>
    </row>
    <row r="560" spans="1:10" x14ac:dyDescent="0.2">
      <c r="A560" t="s">
        <v>1134</v>
      </c>
      <c r="B560" t="s">
        <v>1135</v>
      </c>
      <c r="C560" t="s">
        <v>10</v>
      </c>
      <c r="D560">
        <v>18</v>
      </c>
      <c r="E560">
        <v>15315</v>
      </c>
      <c r="F560" s="2">
        <v>44238</v>
      </c>
      <c r="G560" s="2">
        <v>44251</v>
      </c>
      <c r="H560">
        <v>18</v>
      </c>
      <c r="I560">
        <f t="shared" si="8"/>
        <v>13</v>
      </c>
      <c r="J560">
        <v>15315</v>
      </c>
    </row>
    <row r="561" spans="1:10" x14ac:dyDescent="0.2">
      <c r="A561" t="s">
        <v>1136</v>
      </c>
      <c r="B561" t="s">
        <v>1090</v>
      </c>
      <c r="C561" t="s">
        <v>10</v>
      </c>
      <c r="D561">
        <v>17</v>
      </c>
      <c r="E561">
        <v>1298</v>
      </c>
      <c r="F561" s="2">
        <v>44218</v>
      </c>
      <c r="G561" s="2">
        <v>44257</v>
      </c>
      <c r="H561">
        <v>17</v>
      </c>
      <c r="I561">
        <f t="shared" si="8"/>
        <v>39</v>
      </c>
      <c r="J561">
        <v>1298</v>
      </c>
    </row>
    <row r="562" spans="1:10" x14ac:dyDescent="0.2">
      <c r="A562" t="s">
        <v>1137</v>
      </c>
      <c r="B562" t="s">
        <v>829</v>
      </c>
      <c r="C562" t="s">
        <v>10</v>
      </c>
      <c r="D562">
        <v>17</v>
      </c>
      <c r="E562">
        <v>2247</v>
      </c>
      <c r="F562" s="2">
        <v>44200</v>
      </c>
      <c r="G562" s="2">
        <v>44257</v>
      </c>
      <c r="H562">
        <v>17</v>
      </c>
      <c r="I562">
        <f t="shared" si="8"/>
        <v>57</v>
      </c>
      <c r="J562">
        <v>2247</v>
      </c>
    </row>
    <row r="563" spans="1:10" x14ac:dyDescent="0.2">
      <c r="A563" t="s">
        <v>1138</v>
      </c>
      <c r="B563" t="s">
        <v>552</v>
      </c>
      <c r="C563" t="s">
        <v>218</v>
      </c>
      <c r="D563">
        <v>17</v>
      </c>
      <c r="E563">
        <v>7201</v>
      </c>
      <c r="F563" s="2">
        <v>44228</v>
      </c>
      <c r="G563" s="2">
        <v>44241</v>
      </c>
      <c r="H563">
        <v>17</v>
      </c>
      <c r="I563">
        <f t="shared" si="8"/>
        <v>13</v>
      </c>
      <c r="J563">
        <v>7201</v>
      </c>
    </row>
    <row r="564" spans="1:10" x14ac:dyDescent="0.2">
      <c r="A564" t="s">
        <v>1139</v>
      </c>
      <c r="B564" t="s">
        <v>1140</v>
      </c>
      <c r="C564" t="s">
        <v>10</v>
      </c>
      <c r="D564">
        <v>17</v>
      </c>
      <c r="E564">
        <v>2304</v>
      </c>
      <c r="F564" s="2">
        <v>44230</v>
      </c>
      <c r="G564" s="2">
        <v>44256</v>
      </c>
      <c r="H564">
        <v>17</v>
      </c>
      <c r="I564">
        <f t="shared" si="8"/>
        <v>26</v>
      </c>
      <c r="J564">
        <v>2304</v>
      </c>
    </row>
    <row r="565" spans="1:10" x14ac:dyDescent="0.2">
      <c r="A565" t="s">
        <v>1141</v>
      </c>
      <c r="B565" t="s">
        <v>1142</v>
      </c>
      <c r="C565" t="s">
        <v>10</v>
      </c>
      <c r="D565">
        <v>16</v>
      </c>
      <c r="E565">
        <v>2918</v>
      </c>
      <c r="F565" s="2">
        <v>44232</v>
      </c>
      <c r="G565" s="2">
        <v>44233</v>
      </c>
      <c r="H565">
        <v>16</v>
      </c>
      <c r="I565">
        <f t="shared" si="8"/>
        <v>1</v>
      </c>
      <c r="J565">
        <v>2918</v>
      </c>
    </row>
    <row r="566" spans="1:10" x14ac:dyDescent="0.2">
      <c r="A566" t="s">
        <v>1143</v>
      </c>
      <c r="B566" t="s">
        <v>839</v>
      </c>
      <c r="C566" t="s">
        <v>218</v>
      </c>
      <c r="D566">
        <v>16</v>
      </c>
      <c r="E566">
        <v>10095</v>
      </c>
      <c r="F566" s="2">
        <v>44256</v>
      </c>
      <c r="G566" s="2">
        <v>44270</v>
      </c>
      <c r="H566">
        <v>16</v>
      </c>
      <c r="I566">
        <f t="shared" si="8"/>
        <v>14</v>
      </c>
      <c r="J566">
        <v>10095</v>
      </c>
    </row>
    <row r="567" spans="1:10" x14ac:dyDescent="0.2">
      <c r="A567" t="s">
        <v>1146</v>
      </c>
      <c r="B567" t="s">
        <v>1147</v>
      </c>
      <c r="C567" t="s">
        <v>10</v>
      </c>
      <c r="D567">
        <v>16</v>
      </c>
      <c r="E567">
        <v>1562</v>
      </c>
      <c r="F567" s="2">
        <v>44253</v>
      </c>
      <c r="G567" s="2">
        <v>44317</v>
      </c>
      <c r="H567">
        <v>16</v>
      </c>
      <c r="I567">
        <f t="shared" si="8"/>
        <v>64</v>
      </c>
      <c r="J567">
        <v>1562</v>
      </c>
    </row>
    <row r="568" spans="1:10" x14ac:dyDescent="0.2">
      <c r="A568" t="s">
        <v>1148</v>
      </c>
      <c r="B568" t="s">
        <v>1027</v>
      </c>
      <c r="C568" t="s">
        <v>218</v>
      </c>
      <c r="D568">
        <v>16</v>
      </c>
      <c r="E568">
        <v>7794</v>
      </c>
      <c r="F568" s="2">
        <v>44228</v>
      </c>
      <c r="G568" s="2">
        <v>44241</v>
      </c>
      <c r="H568">
        <v>16</v>
      </c>
      <c r="I568">
        <f t="shared" si="8"/>
        <v>13</v>
      </c>
      <c r="J568">
        <v>7794</v>
      </c>
    </row>
    <row r="569" spans="1:10" x14ac:dyDescent="0.2">
      <c r="A569" t="s">
        <v>1149</v>
      </c>
      <c r="B569" t="s">
        <v>332</v>
      </c>
      <c r="C569" t="s">
        <v>10</v>
      </c>
      <c r="D569">
        <v>16</v>
      </c>
      <c r="E569">
        <v>7033</v>
      </c>
      <c r="F569" s="2">
        <v>44222</v>
      </c>
      <c r="G569" s="2">
        <v>44257</v>
      </c>
      <c r="H569">
        <v>16</v>
      </c>
      <c r="I569">
        <f t="shared" si="8"/>
        <v>35</v>
      </c>
      <c r="J569">
        <v>7033</v>
      </c>
    </row>
    <row r="570" spans="1:10" x14ac:dyDescent="0.2">
      <c r="A570" t="s">
        <v>1150</v>
      </c>
      <c r="B570" t="s">
        <v>347</v>
      </c>
      <c r="C570" t="s">
        <v>10</v>
      </c>
      <c r="D570">
        <v>16</v>
      </c>
      <c r="E570">
        <v>2333</v>
      </c>
      <c r="F570" s="2">
        <v>44218</v>
      </c>
      <c r="G570" s="2">
        <v>44257</v>
      </c>
      <c r="H570">
        <v>16</v>
      </c>
      <c r="I570">
        <f t="shared" si="8"/>
        <v>39</v>
      </c>
      <c r="J570">
        <v>2333</v>
      </c>
    </row>
    <row r="571" spans="1:10" x14ac:dyDescent="0.2">
      <c r="A571" t="s">
        <v>1151</v>
      </c>
      <c r="B571" t="s">
        <v>916</v>
      </c>
      <c r="C571" t="s">
        <v>218</v>
      </c>
      <c r="D571">
        <v>16</v>
      </c>
      <c r="E571">
        <v>7290</v>
      </c>
      <c r="F571" s="2">
        <v>44228</v>
      </c>
      <c r="G571" s="2">
        <v>44241</v>
      </c>
      <c r="H571">
        <v>16</v>
      </c>
      <c r="I571">
        <f t="shared" si="8"/>
        <v>13</v>
      </c>
      <c r="J571">
        <v>7290</v>
      </c>
    </row>
    <row r="572" spans="1:10" x14ac:dyDescent="0.2">
      <c r="A572" t="s">
        <v>1152</v>
      </c>
      <c r="B572" t="s">
        <v>618</v>
      </c>
      <c r="C572" t="s">
        <v>10</v>
      </c>
      <c r="D572">
        <v>15</v>
      </c>
      <c r="E572">
        <v>2459</v>
      </c>
      <c r="F572" s="2">
        <v>44215</v>
      </c>
      <c r="G572" s="2">
        <v>44257</v>
      </c>
      <c r="H572">
        <v>15</v>
      </c>
      <c r="I572">
        <f t="shared" si="8"/>
        <v>42</v>
      </c>
      <c r="J572">
        <v>2459</v>
      </c>
    </row>
    <row r="573" spans="1:10" x14ac:dyDescent="0.2">
      <c r="A573" t="s">
        <v>1153</v>
      </c>
      <c r="B573" t="s">
        <v>1154</v>
      </c>
      <c r="C573" t="s">
        <v>10</v>
      </c>
      <c r="D573">
        <v>15</v>
      </c>
      <c r="E573">
        <v>3015</v>
      </c>
      <c r="F573" s="2">
        <v>44212</v>
      </c>
      <c r="G573" s="2">
        <v>44230</v>
      </c>
      <c r="H573">
        <v>15</v>
      </c>
      <c r="I573">
        <f t="shared" si="8"/>
        <v>18</v>
      </c>
      <c r="J573">
        <v>3015</v>
      </c>
    </row>
    <row r="574" spans="1:10" x14ac:dyDescent="0.2">
      <c r="A574" t="s">
        <v>1155</v>
      </c>
      <c r="B574" t="s">
        <v>1156</v>
      </c>
      <c r="C574" t="s">
        <v>10</v>
      </c>
      <c r="D574">
        <v>15</v>
      </c>
      <c r="E574">
        <v>1294</v>
      </c>
      <c r="F574" s="2">
        <v>44218</v>
      </c>
      <c r="G574" s="2">
        <v>44257</v>
      </c>
      <c r="H574">
        <v>15</v>
      </c>
      <c r="I574">
        <f t="shared" si="8"/>
        <v>39</v>
      </c>
      <c r="J574">
        <v>1294</v>
      </c>
    </row>
    <row r="575" spans="1:10" x14ac:dyDescent="0.2">
      <c r="A575" t="s">
        <v>1157</v>
      </c>
      <c r="B575" t="s">
        <v>616</v>
      </c>
      <c r="C575" t="s">
        <v>10</v>
      </c>
      <c r="D575">
        <v>15</v>
      </c>
      <c r="E575">
        <v>893</v>
      </c>
      <c r="F575" s="2">
        <v>44200</v>
      </c>
      <c r="G575" s="2">
        <v>44257</v>
      </c>
      <c r="H575">
        <v>15</v>
      </c>
      <c r="I575">
        <f t="shared" si="8"/>
        <v>57</v>
      </c>
      <c r="J575">
        <v>893</v>
      </c>
    </row>
    <row r="576" spans="1:10" x14ac:dyDescent="0.2">
      <c r="A576" t="s">
        <v>1158</v>
      </c>
      <c r="B576" t="s">
        <v>1147</v>
      </c>
      <c r="C576" t="s">
        <v>10</v>
      </c>
      <c r="D576">
        <v>15</v>
      </c>
      <c r="E576">
        <v>2461</v>
      </c>
      <c r="F576" s="2">
        <v>44253</v>
      </c>
      <c r="G576" s="2">
        <v>44317</v>
      </c>
      <c r="H576">
        <v>15</v>
      </c>
      <c r="I576">
        <f t="shared" si="8"/>
        <v>64</v>
      </c>
      <c r="J576">
        <v>2461</v>
      </c>
    </row>
    <row r="577" spans="1:10" x14ac:dyDescent="0.2">
      <c r="A577" t="s">
        <v>1159</v>
      </c>
      <c r="B577" t="s">
        <v>332</v>
      </c>
      <c r="C577" t="s">
        <v>10</v>
      </c>
      <c r="D577">
        <v>15</v>
      </c>
      <c r="E577">
        <v>1581</v>
      </c>
      <c r="F577" s="2">
        <v>44215</v>
      </c>
      <c r="G577" s="2">
        <v>44257</v>
      </c>
      <c r="H577">
        <v>15</v>
      </c>
      <c r="I577">
        <f t="shared" si="8"/>
        <v>42</v>
      </c>
      <c r="J577">
        <v>1581</v>
      </c>
    </row>
    <row r="578" spans="1:10" x14ac:dyDescent="0.2">
      <c r="A578" t="s">
        <v>1160</v>
      </c>
      <c r="B578" t="s">
        <v>1131</v>
      </c>
      <c r="C578" t="s">
        <v>218</v>
      </c>
      <c r="D578">
        <v>15</v>
      </c>
      <c r="E578">
        <v>8040</v>
      </c>
      <c r="F578" s="2">
        <v>44242</v>
      </c>
      <c r="G578" s="2">
        <v>44255</v>
      </c>
      <c r="H578">
        <v>15</v>
      </c>
      <c r="I578">
        <f t="shared" ref="I578:I641" si="9">G578-F578</f>
        <v>13</v>
      </c>
      <c r="J578">
        <v>8040</v>
      </c>
    </row>
    <row r="579" spans="1:10" x14ac:dyDescent="0.2">
      <c r="A579" t="s">
        <v>1161</v>
      </c>
      <c r="B579" t="s">
        <v>1162</v>
      </c>
      <c r="C579" t="s">
        <v>10</v>
      </c>
      <c r="D579">
        <v>14</v>
      </c>
      <c r="E579">
        <v>1837</v>
      </c>
      <c r="F579" s="2">
        <v>44230</v>
      </c>
      <c r="G579" s="2">
        <v>44256</v>
      </c>
      <c r="H579">
        <v>14</v>
      </c>
      <c r="I579">
        <f t="shared" si="9"/>
        <v>26</v>
      </c>
      <c r="J579">
        <v>1837</v>
      </c>
    </row>
    <row r="580" spans="1:10" x14ac:dyDescent="0.2">
      <c r="A580" t="s">
        <v>1163</v>
      </c>
      <c r="B580" t="s">
        <v>1164</v>
      </c>
      <c r="C580" t="s">
        <v>10</v>
      </c>
      <c r="D580">
        <v>14</v>
      </c>
      <c r="E580">
        <v>12002</v>
      </c>
      <c r="F580" s="2">
        <v>44238</v>
      </c>
      <c r="G580" s="2">
        <v>44251</v>
      </c>
      <c r="H580">
        <v>14</v>
      </c>
      <c r="I580">
        <f t="shared" si="9"/>
        <v>13</v>
      </c>
      <c r="J580">
        <v>12002</v>
      </c>
    </row>
    <row r="581" spans="1:10" x14ac:dyDescent="0.2">
      <c r="A581" t="s">
        <v>1165</v>
      </c>
      <c r="B581" t="s">
        <v>1166</v>
      </c>
      <c r="C581" t="s">
        <v>10</v>
      </c>
      <c r="D581">
        <v>14</v>
      </c>
      <c r="E581">
        <v>1915</v>
      </c>
      <c r="F581" s="2">
        <v>44214</v>
      </c>
      <c r="G581" s="2">
        <v>44232</v>
      </c>
      <c r="H581">
        <v>14</v>
      </c>
      <c r="I581">
        <f t="shared" si="9"/>
        <v>18</v>
      </c>
      <c r="J581">
        <v>1915</v>
      </c>
    </row>
    <row r="582" spans="1:10" x14ac:dyDescent="0.2">
      <c r="A582" t="s">
        <v>1167</v>
      </c>
      <c r="B582" t="s">
        <v>1168</v>
      </c>
      <c r="C582" t="s">
        <v>10</v>
      </c>
      <c r="D582">
        <v>14</v>
      </c>
      <c r="E582">
        <v>1140</v>
      </c>
      <c r="F582" s="2">
        <v>44218</v>
      </c>
      <c r="G582" s="2">
        <v>44234</v>
      </c>
      <c r="H582">
        <v>14</v>
      </c>
      <c r="I582">
        <f t="shared" si="9"/>
        <v>16</v>
      </c>
      <c r="J582">
        <v>1140</v>
      </c>
    </row>
    <row r="583" spans="1:10" x14ac:dyDescent="0.2">
      <c r="A583" t="s">
        <v>1169</v>
      </c>
      <c r="B583" t="s">
        <v>664</v>
      </c>
      <c r="C583" t="s">
        <v>218</v>
      </c>
      <c r="D583">
        <v>14</v>
      </c>
      <c r="E583">
        <v>6603</v>
      </c>
      <c r="F583" s="2">
        <v>44228</v>
      </c>
      <c r="G583" s="2">
        <v>44241</v>
      </c>
      <c r="H583">
        <v>14</v>
      </c>
      <c r="I583">
        <f t="shared" si="9"/>
        <v>13</v>
      </c>
      <c r="J583">
        <v>6603</v>
      </c>
    </row>
    <row r="584" spans="1:10" x14ac:dyDescent="0.2">
      <c r="A584" t="s">
        <v>1170</v>
      </c>
      <c r="B584" t="s">
        <v>1131</v>
      </c>
      <c r="C584" t="s">
        <v>218</v>
      </c>
      <c r="D584">
        <v>14</v>
      </c>
      <c r="E584">
        <v>7777</v>
      </c>
      <c r="F584" s="2">
        <v>44242</v>
      </c>
      <c r="G584" s="2">
        <v>44255</v>
      </c>
      <c r="H584">
        <v>14</v>
      </c>
      <c r="I584">
        <f t="shared" si="9"/>
        <v>13</v>
      </c>
      <c r="J584">
        <v>7777</v>
      </c>
    </row>
    <row r="585" spans="1:10" x14ac:dyDescent="0.2">
      <c r="A585" t="s">
        <v>1171</v>
      </c>
      <c r="B585" t="s">
        <v>1142</v>
      </c>
      <c r="C585" t="s">
        <v>10</v>
      </c>
      <c r="D585">
        <v>14</v>
      </c>
      <c r="E585">
        <v>2359</v>
      </c>
      <c r="F585" s="2">
        <v>44232</v>
      </c>
      <c r="G585" s="2">
        <v>44233</v>
      </c>
      <c r="H585">
        <v>14</v>
      </c>
      <c r="I585">
        <f t="shared" si="9"/>
        <v>1</v>
      </c>
      <c r="J585">
        <v>2359</v>
      </c>
    </row>
    <row r="586" spans="1:10" x14ac:dyDescent="0.2">
      <c r="A586" t="s">
        <v>1172</v>
      </c>
      <c r="B586" t="s">
        <v>1108</v>
      </c>
      <c r="C586" t="s">
        <v>10</v>
      </c>
      <c r="D586">
        <v>14</v>
      </c>
      <c r="E586">
        <v>1674</v>
      </c>
      <c r="F586" s="2">
        <v>44232</v>
      </c>
      <c r="G586" s="2">
        <v>44233</v>
      </c>
      <c r="H586">
        <v>14</v>
      </c>
      <c r="I586">
        <f t="shared" si="9"/>
        <v>1</v>
      </c>
      <c r="J586">
        <v>1674</v>
      </c>
    </row>
    <row r="587" spans="1:10" x14ac:dyDescent="0.2">
      <c r="A587" t="s">
        <v>1173</v>
      </c>
      <c r="B587" t="s">
        <v>1174</v>
      </c>
      <c r="C587" t="s">
        <v>10</v>
      </c>
      <c r="D587">
        <v>13</v>
      </c>
      <c r="E587">
        <v>3112</v>
      </c>
      <c r="F587" s="2">
        <v>44232</v>
      </c>
      <c r="G587" s="2">
        <v>44233</v>
      </c>
      <c r="H587">
        <v>13</v>
      </c>
      <c r="I587">
        <f t="shared" si="9"/>
        <v>1</v>
      </c>
      <c r="J587">
        <v>3112</v>
      </c>
    </row>
    <row r="588" spans="1:10" x14ac:dyDescent="0.2">
      <c r="A588" t="s">
        <v>1175</v>
      </c>
      <c r="B588" t="s">
        <v>955</v>
      </c>
      <c r="C588" t="s">
        <v>218</v>
      </c>
      <c r="D588">
        <v>13</v>
      </c>
      <c r="E588">
        <v>7158</v>
      </c>
      <c r="F588" s="2">
        <v>44256</v>
      </c>
      <c r="G588" s="2">
        <v>44270</v>
      </c>
      <c r="H588">
        <v>13</v>
      </c>
      <c r="I588">
        <f t="shared" si="9"/>
        <v>14</v>
      </c>
      <c r="J588">
        <v>7158</v>
      </c>
    </row>
    <row r="589" spans="1:10" x14ac:dyDescent="0.2">
      <c r="A589" t="s">
        <v>1176</v>
      </c>
      <c r="B589" t="s">
        <v>1067</v>
      </c>
      <c r="C589" t="s">
        <v>218</v>
      </c>
      <c r="D589">
        <v>13</v>
      </c>
      <c r="E589">
        <v>5890</v>
      </c>
      <c r="F589" s="2">
        <v>44228</v>
      </c>
      <c r="G589" s="2">
        <v>44241</v>
      </c>
      <c r="H589">
        <v>13</v>
      </c>
      <c r="I589">
        <f t="shared" si="9"/>
        <v>13</v>
      </c>
      <c r="J589">
        <v>5890</v>
      </c>
    </row>
    <row r="590" spans="1:10" x14ac:dyDescent="0.2">
      <c r="A590" t="s">
        <v>1177</v>
      </c>
      <c r="B590" t="s">
        <v>948</v>
      </c>
      <c r="C590" t="s">
        <v>218</v>
      </c>
      <c r="D590">
        <v>13</v>
      </c>
      <c r="E590">
        <v>5538</v>
      </c>
      <c r="F590" s="2">
        <v>44228</v>
      </c>
      <c r="G590" s="2">
        <v>44241</v>
      </c>
      <c r="H590">
        <v>13</v>
      </c>
      <c r="I590">
        <f t="shared" si="9"/>
        <v>13</v>
      </c>
      <c r="J590">
        <v>5538</v>
      </c>
    </row>
    <row r="591" spans="1:10" x14ac:dyDescent="0.2">
      <c r="A591" t="s">
        <v>1178</v>
      </c>
      <c r="B591" t="s">
        <v>1179</v>
      </c>
      <c r="C591" t="s">
        <v>10</v>
      </c>
      <c r="D591">
        <v>13</v>
      </c>
      <c r="E591">
        <v>2145</v>
      </c>
      <c r="F591" s="2">
        <v>44250</v>
      </c>
      <c r="G591" s="2">
        <v>44257</v>
      </c>
      <c r="H591">
        <v>13</v>
      </c>
      <c r="I591">
        <f t="shared" si="9"/>
        <v>7</v>
      </c>
      <c r="J591">
        <v>2145</v>
      </c>
    </row>
    <row r="592" spans="1:10" x14ac:dyDescent="0.2">
      <c r="A592" t="s">
        <v>1181</v>
      </c>
      <c r="B592" t="s">
        <v>1182</v>
      </c>
      <c r="C592" t="s">
        <v>10</v>
      </c>
      <c r="D592">
        <v>13</v>
      </c>
      <c r="E592">
        <v>2249</v>
      </c>
      <c r="F592" s="2">
        <v>44212</v>
      </c>
      <c r="G592" s="2">
        <v>44230</v>
      </c>
      <c r="H592">
        <v>13</v>
      </c>
      <c r="I592">
        <f t="shared" si="9"/>
        <v>18</v>
      </c>
      <c r="J592">
        <v>2249</v>
      </c>
    </row>
    <row r="593" spans="1:10" x14ac:dyDescent="0.2">
      <c r="A593" t="s">
        <v>1183</v>
      </c>
      <c r="B593" t="s">
        <v>1067</v>
      </c>
      <c r="C593" t="s">
        <v>218</v>
      </c>
      <c r="D593">
        <v>13</v>
      </c>
      <c r="E593">
        <v>6011</v>
      </c>
      <c r="F593" s="2">
        <v>44228</v>
      </c>
      <c r="G593" s="2">
        <v>44241</v>
      </c>
      <c r="H593">
        <v>13</v>
      </c>
      <c r="I593">
        <f t="shared" si="9"/>
        <v>13</v>
      </c>
      <c r="J593">
        <v>6011</v>
      </c>
    </row>
    <row r="594" spans="1:10" x14ac:dyDescent="0.2">
      <c r="A594" t="s">
        <v>1184</v>
      </c>
      <c r="B594" t="s">
        <v>347</v>
      </c>
      <c r="C594" t="s">
        <v>10</v>
      </c>
      <c r="D594">
        <v>13</v>
      </c>
      <c r="E594">
        <v>3782</v>
      </c>
      <c r="F594" s="2">
        <v>44222</v>
      </c>
      <c r="G594" s="2">
        <v>44257</v>
      </c>
      <c r="H594">
        <v>13</v>
      </c>
      <c r="I594">
        <f t="shared" si="9"/>
        <v>35</v>
      </c>
      <c r="J594">
        <v>3782</v>
      </c>
    </row>
    <row r="595" spans="1:10" x14ac:dyDescent="0.2">
      <c r="A595" t="s">
        <v>1185</v>
      </c>
      <c r="B595" t="s">
        <v>441</v>
      </c>
      <c r="C595" t="s">
        <v>10</v>
      </c>
      <c r="D595">
        <v>13</v>
      </c>
      <c r="E595">
        <v>1244</v>
      </c>
      <c r="F595" s="2">
        <v>44215</v>
      </c>
      <c r="G595" s="2">
        <v>44257</v>
      </c>
      <c r="H595">
        <v>13</v>
      </c>
      <c r="I595">
        <f t="shared" si="9"/>
        <v>42</v>
      </c>
      <c r="J595">
        <v>1244</v>
      </c>
    </row>
    <row r="596" spans="1:10" x14ac:dyDescent="0.2">
      <c r="A596" t="s">
        <v>1186</v>
      </c>
      <c r="B596" t="s">
        <v>978</v>
      </c>
      <c r="C596" t="s">
        <v>10</v>
      </c>
      <c r="D596">
        <v>13</v>
      </c>
      <c r="E596">
        <v>1050</v>
      </c>
      <c r="F596" s="2">
        <v>44224</v>
      </c>
      <c r="G596" s="2">
        <v>44257</v>
      </c>
      <c r="H596">
        <v>13</v>
      </c>
      <c r="I596">
        <f t="shared" si="9"/>
        <v>33</v>
      </c>
      <c r="J596">
        <v>1050</v>
      </c>
    </row>
    <row r="597" spans="1:10" x14ac:dyDescent="0.2">
      <c r="A597" t="s">
        <v>1187</v>
      </c>
      <c r="B597" t="s">
        <v>1188</v>
      </c>
      <c r="C597" t="s">
        <v>218</v>
      </c>
      <c r="D597">
        <v>13</v>
      </c>
      <c r="E597">
        <v>8138</v>
      </c>
      <c r="F597" s="2">
        <v>44204</v>
      </c>
      <c r="G597" s="2">
        <v>44257</v>
      </c>
      <c r="H597">
        <v>13</v>
      </c>
      <c r="I597">
        <f t="shared" si="9"/>
        <v>53</v>
      </c>
      <c r="J597">
        <v>8138</v>
      </c>
    </row>
    <row r="598" spans="1:10" x14ac:dyDescent="0.2">
      <c r="A598" t="s">
        <v>1190</v>
      </c>
      <c r="B598" t="s">
        <v>787</v>
      </c>
      <c r="C598" t="s">
        <v>10</v>
      </c>
      <c r="D598">
        <v>12</v>
      </c>
      <c r="E598">
        <v>1256</v>
      </c>
      <c r="F598" s="2">
        <v>44200</v>
      </c>
      <c r="G598" s="2">
        <v>44257</v>
      </c>
      <c r="H598">
        <v>12</v>
      </c>
      <c r="I598">
        <f t="shared" si="9"/>
        <v>57</v>
      </c>
      <c r="J598">
        <v>1256</v>
      </c>
    </row>
    <row r="599" spans="1:10" x14ac:dyDescent="0.2">
      <c r="A599" t="s">
        <v>1191</v>
      </c>
      <c r="B599" t="s">
        <v>1192</v>
      </c>
      <c r="C599" t="s">
        <v>218</v>
      </c>
      <c r="D599">
        <v>12</v>
      </c>
      <c r="E599">
        <v>5637</v>
      </c>
      <c r="F599" s="2">
        <v>44228</v>
      </c>
      <c r="G599" s="2">
        <v>44241</v>
      </c>
      <c r="H599">
        <v>12</v>
      </c>
      <c r="I599">
        <f t="shared" si="9"/>
        <v>13</v>
      </c>
      <c r="J599">
        <v>5637</v>
      </c>
    </row>
    <row r="600" spans="1:10" x14ac:dyDescent="0.2">
      <c r="A600" t="s">
        <v>1193</v>
      </c>
      <c r="B600" t="s">
        <v>1131</v>
      </c>
      <c r="C600" t="s">
        <v>218</v>
      </c>
      <c r="D600">
        <v>12</v>
      </c>
      <c r="E600">
        <v>6192</v>
      </c>
      <c r="F600" s="2">
        <v>44242</v>
      </c>
      <c r="G600" s="2">
        <v>44255</v>
      </c>
      <c r="H600">
        <v>12</v>
      </c>
      <c r="I600">
        <f t="shared" si="9"/>
        <v>13</v>
      </c>
      <c r="J600">
        <v>6192</v>
      </c>
    </row>
    <row r="601" spans="1:10" x14ac:dyDescent="0.2">
      <c r="A601" t="s">
        <v>1194</v>
      </c>
      <c r="B601" t="s">
        <v>1103</v>
      </c>
      <c r="C601" t="s">
        <v>10</v>
      </c>
      <c r="D601">
        <v>12</v>
      </c>
      <c r="E601">
        <v>2970</v>
      </c>
      <c r="F601" s="2">
        <v>44235</v>
      </c>
      <c r="G601" s="2">
        <v>44242</v>
      </c>
      <c r="H601">
        <v>12</v>
      </c>
      <c r="I601">
        <f t="shared" si="9"/>
        <v>7</v>
      </c>
      <c r="J601">
        <v>2970</v>
      </c>
    </row>
    <row r="602" spans="1:10" x14ac:dyDescent="0.2">
      <c r="A602" t="s">
        <v>1195</v>
      </c>
      <c r="B602" t="s">
        <v>666</v>
      </c>
      <c r="C602" t="s">
        <v>10</v>
      </c>
      <c r="D602">
        <v>12</v>
      </c>
      <c r="E602">
        <v>1269</v>
      </c>
      <c r="F602" s="2">
        <v>44200</v>
      </c>
      <c r="G602" s="2">
        <v>44257</v>
      </c>
      <c r="H602">
        <v>12</v>
      </c>
      <c r="I602">
        <f t="shared" si="9"/>
        <v>57</v>
      </c>
      <c r="J602">
        <v>1269</v>
      </c>
    </row>
    <row r="603" spans="1:10" x14ac:dyDescent="0.2">
      <c r="A603" t="s">
        <v>1196</v>
      </c>
      <c r="B603" t="s">
        <v>380</v>
      </c>
      <c r="C603" t="s">
        <v>10</v>
      </c>
      <c r="D603">
        <v>12</v>
      </c>
      <c r="E603">
        <v>1592</v>
      </c>
      <c r="F603" s="2">
        <v>44200</v>
      </c>
      <c r="G603" s="2">
        <v>44257</v>
      </c>
      <c r="H603">
        <v>12</v>
      </c>
      <c r="I603">
        <f t="shared" si="9"/>
        <v>57</v>
      </c>
      <c r="J603">
        <v>1592</v>
      </c>
    </row>
    <row r="604" spans="1:10" x14ac:dyDescent="0.2">
      <c r="A604" t="s">
        <v>1197</v>
      </c>
      <c r="B604" t="s">
        <v>772</v>
      </c>
      <c r="C604" t="s">
        <v>10</v>
      </c>
      <c r="D604">
        <v>12</v>
      </c>
      <c r="E604">
        <v>914</v>
      </c>
      <c r="F604" s="2">
        <v>44200</v>
      </c>
      <c r="G604" s="2">
        <v>44257</v>
      </c>
      <c r="H604">
        <v>12</v>
      </c>
      <c r="I604">
        <f t="shared" si="9"/>
        <v>57</v>
      </c>
      <c r="J604">
        <v>914</v>
      </c>
    </row>
    <row r="605" spans="1:10" x14ac:dyDescent="0.2">
      <c r="A605" t="s">
        <v>1198</v>
      </c>
      <c r="B605" t="s">
        <v>1199</v>
      </c>
      <c r="C605" t="s">
        <v>218</v>
      </c>
      <c r="D605">
        <v>11</v>
      </c>
      <c r="E605">
        <v>6374</v>
      </c>
      <c r="F605" s="2">
        <v>44256</v>
      </c>
      <c r="G605" s="2">
        <v>44270</v>
      </c>
      <c r="H605">
        <v>11</v>
      </c>
      <c r="I605">
        <f t="shared" si="9"/>
        <v>14</v>
      </c>
      <c r="J605">
        <v>6374</v>
      </c>
    </row>
    <row r="606" spans="1:10" x14ac:dyDescent="0.2">
      <c r="A606" t="s">
        <v>1202</v>
      </c>
      <c r="B606" t="s">
        <v>1203</v>
      </c>
      <c r="C606" t="s">
        <v>10</v>
      </c>
      <c r="D606">
        <v>11</v>
      </c>
      <c r="E606">
        <v>1309</v>
      </c>
      <c r="F606" s="2">
        <v>44230</v>
      </c>
      <c r="G606" s="2">
        <v>44256</v>
      </c>
      <c r="H606">
        <v>11</v>
      </c>
      <c r="I606">
        <f t="shared" si="9"/>
        <v>26</v>
      </c>
      <c r="J606">
        <v>1309</v>
      </c>
    </row>
    <row r="607" spans="1:10" x14ac:dyDescent="0.2">
      <c r="A607" t="s">
        <v>1204</v>
      </c>
      <c r="B607" t="s">
        <v>1205</v>
      </c>
      <c r="C607" t="s">
        <v>10</v>
      </c>
      <c r="D607">
        <v>11</v>
      </c>
      <c r="E607">
        <v>814</v>
      </c>
      <c r="F607" s="2">
        <v>44251</v>
      </c>
      <c r="G607" s="2">
        <v>44257</v>
      </c>
      <c r="H607">
        <v>11</v>
      </c>
      <c r="I607">
        <f t="shared" si="9"/>
        <v>6</v>
      </c>
      <c r="J607">
        <v>814</v>
      </c>
    </row>
    <row r="608" spans="1:10" x14ac:dyDescent="0.2">
      <c r="A608" t="s">
        <v>1207</v>
      </c>
      <c r="B608" t="s">
        <v>948</v>
      </c>
      <c r="C608" t="s">
        <v>218</v>
      </c>
      <c r="D608">
        <v>11</v>
      </c>
      <c r="E608">
        <v>4758</v>
      </c>
      <c r="F608" s="2">
        <v>44228</v>
      </c>
      <c r="G608" s="2">
        <v>44241</v>
      </c>
      <c r="H608">
        <v>11</v>
      </c>
      <c r="I608">
        <f t="shared" si="9"/>
        <v>13</v>
      </c>
      <c r="J608">
        <v>4758</v>
      </c>
    </row>
    <row r="609" spans="1:10" x14ac:dyDescent="0.2">
      <c r="A609" t="s">
        <v>1208</v>
      </c>
      <c r="B609" t="s">
        <v>1209</v>
      </c>
      <c r="C609" t="s">
        <v>10</v>
      </c>
      <c r="D609">
        <v>11</v>
      </c>
      <c r="E609">
        <v>908</v>
      </c>
      <c r="F609" s="2">
        <v>44218</v>
      </c>
      <c r="G609" s="2">
        <v>44257</v>
      </c>
      <c r="H609">
        <v>11</v>
      </c>
      <c r="I609">
        <f t="shared" si="9"/>
        <v>39</v>
      </c>
      <c r="J609">
        <v>908</v>
      </c>
    </row>
    <row r="610" spans="1:10" x14ac:dyDescent="0.2">
      <c r="A610" t="s">
        <v>1210</v>
      </c>
      <c r="B610" t="s">
        <v>1174</v>
      </c>
      <c r="C610" t="s">
        <v>10</v>
      </c>
      <c r="D610">
        <v>11</v>
      </c>
      <c r="E610">
        <v>1326</v>
      </c>
      <c r="F610" s="2">
        <v>44232</v>
      </c>
      <c r="G610" s="2">
        <v>44233</v>
      </c>
      <c r="H610">
        <v>11</v>
      </c>
      <c r="I610">
        <f t="shared" si="9"/>
        <v>1</v>
      </c>
      <c r="J610">
        <v>1326</v>
      </c>
    </row>
    <row r="611" spans="1:10" x14ac:dyDescent="0.2">
      <c r="A611" t="s">
        <v>1211</v>
      </c>
      <c r="B611" t="s">
        <v>1092</v>
      </c>
      <c r="C611" t="s">
        <v>10</v>
      </c>
      <c r="D611">
        <v>11</v>
      </c>
      <c r="E611">
        <v>820</v>
      </c>
      <c r="F611" s="2">
        <v>44218</v>
      </c>
      <c r="G611" s="2">
        <v>44257</v>
      </c>
      <c r="H611">
        <v>11</v>
      </c>
      <c r="I611">
        <f t="shared" si="9"/>
        <v>39</v>
      </c>
      <c r="J611">
        <v>820</v>
      </c>
    </row>
    <row r="612" spans="1:10" x14ac:dyDescent="0.2">
      <c r="A612" t="s">
        <v>1212</v>
      </c>
      <c r="B612" t="s">
        <v>1142</v>
      </c>
      <c r="C612" t="s">
        <v>10</v>
      </c>
      <c r="D612">
        <v>11</v>
      </c>
      <c r="E612">
        <v>2656</v>
      </c>
      <c r="F612" s="2">
        <v>44232</v>
      </c>
      <c r="G612" s="2">
        <v>44233</v>
      </c>
      <c r="H612">
        <v>11</v>
      </c>
      <c r="I612">
        <f t="shared" si="9"/>
        <v>1</v>
      </c>
      <c r="J612">
        <v>2656</v>
      </c>
    </row>
    <row r="613" spans="1:10" x14ac:dyDescent="0.2">
      <c r="A613" t="s">
        <v>1213</v>
      </c>
      <c r="B613" t="s">
        <v>1214</v>
      </c>
      <c r="C613" t="s">
        <v>10</v>
      </c>
      <c r="D613">
        <v>11</v>
      </c>
      <c r="E613">
        <v>2276</v>
      </c>
      <c r="F613" s="2">
        <v>44212</v>
      </c>
      <c r="G613" s="2">
        <v>44230</v>
      </c>
      <c r="H613">
        <v>11</v>
      </c>
      <c r="I613">
        <f t="shared" si="9"/>
        <v>18</v>
      </c>
      <c r="J613">
        <v>2276</v>
      </c>
    </row>
    <row r="614" spans="1:10" x14ac:dyDescent="0.2">
      <c r="A614" t="s">
        <v>1215</v>
      </c>
      <c r="B614" t="s">
        <v>1123</v>
      </c>
      <c r="C614" t="s">
        <v>218</v>
      </c>
      <c r="D614">
        <v>10</v>
      </c>
      <c r="E614">
        <v>5716</v>
      </c>
      <c r="F614" s="2">
        <v>44242</v>
      </c>
      <c r="G614" s="2">
        <v>44255</v>
      </c>
      <c r="H614">
        <v>10</v>
      </c>
      <c r="I614">
        <f t="shared" si="9"/>
        <v>13</v>
      </c>
      <c r="J614">
        <v>5716</v>
      </c>
    </row>
    <row r="615" spans="1:10" x14ac:dyDescent="0.2">
      <c r="A615" t="s">
        <v>1216</v>
      </c>
      <c r="B615" t="s">
        <v>332</v>
      </c>
      <c r="C615" t="s">
        <v>10</v>
      </c>
      <c r="D615">
        <v>10</v>
      </c>
      <c r="E615">
        <v>1931</v>
      </c>
      <c r="F615" s="2">
        <v>44215</v>
      </c>
      <c r="G615" s="2">
        <v>44257</v>
      </c>
      <c r="H615">
        <v>10</v>
      </c>
      <c r="I615">
        <f t="shared" si="9"/>
        <v>42</v>
      </c>
      <c r="J615">
        <v>1931</v>
      </c>
    </row>
    <row r="616" spans="1:10" x14ac:dyDescent="0.2">
      <c r="A616" t="s">
        <v>1217</v>
      </c>
      <c r="B616" t="s">
        <v>1108</v>
      </c>
      <c r="C616" t="s">
        <v>10</v>
      </c>
      <c r="D616">
        <v>10</v>
      </c>
      <c r="E616">
        <v>2767</v>
      </c>
      <c r="F616" s="2">
        <v>44232</v>
      </c>
      <c r="G616" s="2">
        <v>44233</v>
      </c>
      <c r="H616">
        <v>10</v>
      </c>
      <c r="I616">
        <f t="shared" si="9"/>
        <v>1</v>
      </c>
      <c r="J616">
        <v>2767</v>
      </c>
    </row>
    <row r="617" spans="1:10" x14ac:dyDescent="0.2">
      <c r="A617" t="s">
        <v>1218</v>
      </c>
      <c r="B617" t="s">
        <v>521</v>
      </c>
      <c r="C617" t="s">
        <v>218</v>
      </c>
      <c r="D617">
        <v>10</v>
      </c>
      <c r="E617">
        <v>4610</v>
      </c>
      <c r="F617" s="2">
        <v>44243</v>
      </c>
      <c r="G617" s="2">
        <v>44255</v>
      </c>
      <c r="H617">
        <v>10</v>
      </c>
      <c r="I617">
        <f t="shared" si="9"/>
        <v>12</v>
      </c>
      <c r="J617">
        <v>4610</v>
      </c>
    </row>
    <row r="618" spans="1:10" x14ac:dyDescent="0.2">
      <c r="A618" t="s">
        <v>1219</v>
      </c>
      <c r="B618" t="s">
        <v>1220</v>
      </c>
      <c r="C618" t="s">
        <v>10</v>
      </c>
      <c r="D618">
        <v>10</v>
      </c>
      <c r="E618">
        <v>1095</v>
      </c>
      <c r="F618" s="2">
        <v>44218</v>
      </c>
      <c r="G618" s="2">
        <v>44234</v>
      </c>
      <c r="H618">
        <v>10</v>
      </c>
      <c r="I618">
        <f t="shared" si="9"/>
        <v>16</v>
      </c>
      <c r="J618">
        <v>1095</v>
      </c>
    </row>
    <row r="619" spans="1:10" x14ac:dyDescent="0.2">
      <c r="A619" t="s">
        <v>1221</v>
      </c>
      <c r="B619" t="s">
        <v>1108</v>
      </c>
      <c r="C619" t="s">
        <v>10</v>
      </c>
      <c r="D619">
        <v>10</v>
      </c>
      <c r="E619">
        <v>2216</v>
      </c>
      <c r="F619" s="2">
        <v>44232</v>
      </c>
      <c r="G619" s="2">
        <v>44233</v>
      </c>
      <c r="H619">
        <v>10</v>
      </c>
      <c r="I619">
        <f t="shared" si="9"/>
        <v>1</v>
      </c>
      <c r="J619">
        <v>2216</v>
      </c>
    </row>
    <row r="620" spans="1:10" x14ac:dyDescent="0.2">
      <c r="A620" t="s">
        <v>1222</v>
      </c>
      <c r="B620" t="s">
        <v>839</v>
      </c>
      <c r="C620" t="s">
        <v>218</v>
      </c>
      <c r="D620">
        <v>10</v>
      </c>
      <c r="E620">
        <v>5684</v>
      </c>
      <c r="F620" s="2">
        <v>44256</v>
      </c>
      <c r="G620" s="2">
        <v>44270</v>
      </c>
      <c r="H620">
        <v>10</v>
      </c>
      <c r="I620">
        <f t="shared" si="9"/>
        <v>14</v>
      </c>
      <c r="J620">
        <v>5684</v>
      </c>
    </row>
    <row r="621" spans="1:10" x14ac:dyDescent="0.2">
      <c r="A621" t="s">
        <v>1223</v>
      </c>
      <c r="B621" t="s">
        <v>142</v>
      </c>
      <c r="C621" t="s">
        <v>10</v>
      </c>
      <c r="D621">
        <v>10</v>
      </c>
      <c r="E621">
        <v>5408</v>
      </c>
      <c r="F621" s="2">
        <v>44181</v>
      </c>
      <c r="G621" s="2">
        <v>44243</v>
      </c>
      <c r="H621">
        <v>10</v>
      </c>
      <c r="I621">
        <f t="shared" si="9"/>
        <v>62</v>
      </c>
      <c r="J621">
        <v>5408</v>
      </c>
    </row>
    <row r="622" spans="1:10" x14ac:dyDescent="0.2">
      <c r="A622" t="s">
        <v>1224</v>
      </c>
      <c r="B622" t="s">
        <v>1225</v>
      </c>
      <c r="C622" t="s">
        <v>10</v>
      </c>
      <c r="D622">
        <v>10</v>
      </c>
      <c r="E622">
        <v>815</v>
      </c>
      <c r="F622" s="2">
        <v>44218</v>
      </c>
      <c r="G622" s="2">
        <v>44257</v>
      </c>
      <c r="H622">
        <v>10</v>
      </c>
      <c r="I622">
        <f t="shared" si="9"/>
        <v>39</v>
      </c>
      <c r="J622">
        <v>815</v>
      </c>
    </row>
    <row r="623" spans="1:10" x14ac:dyDescent="0.2">
      <c r="A623" t="s">
        <v>1226</v>
      </c>
      <c r="B623" t="s">
        <v>337</v>
      </c>
      <c r="C623" t="s">
        <v>10</v>
      </c>
      <c r="D623">
        <v>10</v>
      </c>
      <c r="E623">
        <v>795</v>
      </c>
      <c r="F623" s="2">
        <v>44200</v>
      </c>
      <c r="G623" s="2">
        <v>44257</v>
      </c>
      <c r="H623">
        <v>10</v>
      </c>
      <c r="I623">
        <f t="shared" si="9"/>
        <v>57</v>
      </c>
      <c r="J623">
        <v>795</v>
      </c>
    </row>
    <row r="624" spans="1:10" x14ac:dyDescent="0.2">
      <c r="A624" t="s">
        <v>1227</v>
      </c>
      <c r="B624" t="s">
        <v>1037</v>
      </c>
      <c r="C624" t="s">
        <v>10</v>
      </c>
      <c r="D624">
        <v>10</v>
      </c>
      <c r="E624">
        <v>836</v>
      </c>
      <c r="F624" s="2">
        <v>44250</v>
      </c>
      <c r="G624" s="2">
        <v>44257</v>
      </c>
      <c r="H624">
        <v>10</v>
      </c>
      <c r="I624">
        <f t="shared" si="9"/>
        <v>7</v>
      </c>
      <c r="J624">
        <v>836</v>
      </c>
    </row>
    <row r="625" spans="1:10" x14ac:dyDescent="0.2">
      <c r="A625" t="s">
        <v>1228</v>
      </c>
      <c r="B625" t="s">
        <v>961</v>
      </c>
      <c r="C625" t="s">
        <v>218</v>
      </c>
      <c r="D625">
        <v>9</v>
      </c>
      <c r="E625">
        <v>5238</v>
      </c>
      <c r="F625" s="2">
        <v>44256</v>
      </c>
      <c r="G625" s="2">
        <v>44270</v>
      </c>
      <c r="H625">
        <v>9</v>
      </c>
      <c r="I625">
        <f t="shared" si="9"/>
        <v>14</v>
      </c>
      <c r="J625">
        <v>5238</v>
      </c>
    </row>
    <row r="626" spans="1:10" x14ac:dyDescent="0.2">
      <c r="A626" t="s">
        <v>1229</v>
      </c>
      <c r="B626" t="s">
        <v>1174</v>
      </c>
      <c r="C626" t="s">
        <v>10</v>
      </c>
      <c r="D626">
        <v>9</v>
      </c>
      <c r="E626">
        <v>1734</v>
      </c>
      <c r="F626" s="2">
        <v>44232</v>
      </c>
      <c r="G626" s="2">
        <v>44233</v>
      </c>
      <c r="H626">
        <v>9</v>
      </c>
      <c r="I626">
        <f t="shared" si="9"/>
        <v>1</v>
      </c>
      <c r="J626">
        <v>1734</v>
      </c>
    </row>
    <row r="627" spans="1:10" x14ac:dyDescent="0.2">
      <c r="A627" t="s">
        <v>1230</v>
      </c>
      <c r="B627" t="s">
        <v>306</v>
      </c>
      <c r="C627" t="s">
        <v>10</v>
      </c>
      <c r="D627">
        <v>9</v>
      </c>
      <c r="E627">
        <v>1498</v>
      </c>
      <c r="F627" s="2">
        <v>44215</v>
      </c>
      <c r="G627" s="2">
        <v>44257</v>
      </c>
      <c r="H627">
        <v>9</v>
      </c>
      <c r="I627">
        <f t="shared" si="9"/>
        <v>42</v>
      </c>
      <c r="J627">
        <v>1498</v>
      </c>
    </row>
    <row r="628" spans="1:10" x14ac:dyDescent="0.2">
      <c r="A628" t="s">
        <v>1231</v>
      </c>
      <c r="B628" t="s">
        <v>961</v>
      </c>
      <c r="C628" t="s">
        <v>218</v>
      </c>
      <c r="D628">
        <v>9</v>
      </c>
      <c r="E628">
        <v>4697</v>
      </c>
      <c r="F628" s="2">
        <v>44256</v>
      </c>
      <c r="G628" s="2">
        <v>44270</v>
      </c>
      <c r="H628">
        <v>9</v>
      </c>
      <c r="I628">
        <f t="shared" si="9"/>
        <v>14</v>
      </c>
      <c r="J628">
        <v>4697</v>
      </c>
    </row>
    <row r="629" spans="1:10" x14ac:dyDescent="0.2">
      <c r="A629" t="s">
        <v>1232</v>
      </c>
      <c r="B629" t="s">
        <v>1233</v>
      </c>
      <c r="C629" t="s">
        <v>10</v>
      </c>
      <c r="D629">
        <v>9</v>
      </c>
      <c r="E629">
        <v>699</v>
      </c>
      <c r="F629" s="2">
        <v>44218</v>
      </c>
      <c r="G629" s="2">
        <v>44257</v>
      </c>
      <c r="H629">
        <v>9</v>
      </c>
      <c r="I629">
        <f t="shared" si="9"/>
        <v>39</v>
      </c>
      <c r="J629">
        <v>699</v>
      </c>
    </row>
    <row r="630" spans="1:10" x14ac:dyDescent="0.2">
      <c r="A630" t="s">
        <v>1234</v>
      </c>
      <c r="B630" t="s">
        <v>1235</v>
      </c>
      <c r="C630" t="s">
        <v>10</v>
      </c>
      <c r="D630">
        <v>9</v>
      </c>
      <c r="E630">
        <v>612</v>
      </c>
      <c r="F630" s="2">
        <v>44218</v>
      </c>
      <c r="G630" s="2">
        <v>44257</v>
      </c>
      <c r="H630">
        <v>9</v>
      </c>
      <c r="I630">
        <f t="shared" si="9"/>
        <v>39</v>
      </c>
      <c r="J630">
        <v>612</v>
      </c>
    </row>
    <row r="631" spans="1:10" x14ac:dyDescent="0.2">
      <c r="A631" t="s">
        <v>1236</v>
      </c>
      <c r="B631" t="s">
        <v>839</v>
      </c>
      <c r="C631" t="s">
        <v>218</v>
      </c>
      <c r="D631">
        <v>9</v>
      </c>
      <c r="E631">
        <v>4729</v>
      </c>
      <c r="F631" s="2">
        <v>44256</v>
      </c>
      <c r="G631" s="2">
        <v>44270</v>
      </c>
      <c r="H631">
        <v>9</v>
      </c>
      <c r="I631">
        <f t="shared" si="9"/>
        <v>14</v>
      </c>
      <c r="J631">
        <v>4729</v>
      </c>
    </row>
    <row r="632" spans="1:10" x14ac:dyDescent="0.2">
      <c r="A632" t="s">
        <v>1237</v>
      </c>
      <c r="B632" t="s">
        <v>1238</v>
      </c>
      <c r="C632" t="s">
        <v>10</v>
      </c>
      <c r="D632">
        <v>9</v>
      </c>
      <c r="E632">
        <v>633</v>
      </c>
      <c r="F632" s="2">
        <v>44218</v>
      </c>
      <c r="G632" s="2">
        <v>44257</v>
      </c>
      <c r="H632">
        <v>9</v>
      </c>
      <c r="I632">
        <f t="shared" si="9"/>
        <v>39</v>
      </c>
      <c r="J632">
        <v>633</v>
      </c>
    </row>
    <row r="633" spans="1:10" x14ac:dyDescent="0.2">
      <c r="A633" t="s">
        <v>1239</v>
      </c>
      <c r="B633" t="s">
        <v>807</v>
      </c>
      <c r="C633" t="s">
        <v>218</v>
      </c>
      <c r="D633">
        <v>9</v>
      </c>
      <c r="E633">
        <v>4327</v>
      </c>
      <c r="F633" s="2">
        <v>44256</v>
      </c>
      <c r="G633" s="2">
        <v>44270</v>
      </c>
      <c r="H633">
        <v>9</v>
      </c>
      <c r="I633">
        <f t="shared" si="9"/>
        <v>14</v>
      </c>
      <c r="J633">
        <v>4327</v>
      </c>
    </row>
    <row r="634" spans="1:10" x14ac:dyDescent="0.2">
      <c r="A634" t="s">
        <v>1240</v>
      </c>
      <c r="B634" t="s">
        <v>1241</v>
      </c>
      <c r="C634" t="s">
        <v>218</v>
      </c>
      <c r="D634">
        <v>9</v>
      </c>
      <c r="E634">
        <v>3906</v>
      </c>
      <c r="F634" s="2">
        <v>44228</v>
      </c>
      <c r="G634" s="2">
        <v>44241</v>
      </c>
      <c r="H634">
        <v>9</v>
      </c>
      <c r="I634">
        <f t="shared" si="9"/>
        <v>13</v>
      </c>
      <c r="J634">
        <v>3906</v>
      </c>
    </row>
    <row r="635" spans="1:10" x14ac:dyDescent="0.2">
      <c r="A635" t="s">
        <v>1242</v>
      </c>
      <c r="B635" t="s">
        <v>1225</v>
      </c>
      <c r="C635" t="s">
        <v>10</v>
      </c>
      <c r="D635">
        <v>9</v>
      </c>
      <c r="E635">
        <v>660</v>
      </c>
      <c r="F635" s="2">
        <v>44224</v>
      </c>
      <c r="G635" s="2">
        <v>44257</v>
      </c>
      <c r="H635">
        <v>9</v>
      </c>
      <c r="I635">
        <f t="shared" si="9"/>
        <v>33</v>
      </c>
      <c r="J635">
        <v>660</v>
      </c>
    </row>
    <row r="636" spans="1:10" x14ac:dyDescent="0.2">
      <c r="A636" t="s">
        <v>1243</v>
      </c>
      <c r="B636" t="s">
        <v>618</v>
      </c>
      <c r="C636" t="s">
        <v>10</v>
      </c>
      <c r="D636">
        <v>9</v>
      </c>
      <c r="E636">
        <v>927</v>
      </c>
      <c r="F636" s="2">
        <v>44215</v>
      </c>
      <c r="G636" s="2">
        <v>44257</v>
      </c>
      <c r="H636">
        <v>9</v>
      </c>
      <c r="I636">
        <f t="shared" si="9"/>
        <v>42</v>
      </c>
      <c r="J636">
        <v>927</v>
      </c>
    </row>
    <row r="637" spans="1:10" x14ac:dyDescent="0.2">
      <c r="A637" t="s">
        <v>1244</v>
      </c>
      <c r="B637" t="s">
        <v>1108</v>
      </c>
      <c r="C637" t="s">
        <v>10</v>
      </c>
      <c r="D637">
        <v>8</v>
      </c>
      <c r="E637">
        <v>1467</v>
      </c>
      <c r="F637" s="2">
        <v>44232</v>
      </c>
      <c r="G637" s="2">
        <v>44233</v>
      </c>
      <c r="H637">
        <v>8</v>
      </c>
      <c r="I637">
        <f t="shared" si="9"/>
        <v>1</v>
      </c>
      <c r="J637">
        <v>1467</v>
      </c>
    </row>
    <row r="638" spans="1:10" x14ac:dyDescent="0.2">
      <c r="A638" t="s">
        <v>1245</v>
      </c>
      <c r="B638" t="s">
        <v>1123</v>
      </c>
      <c r="C638" t="s">
        <v>218</v>
      </c>
      <c r="D638">
        <v>8</v>
      </c>
      <c r="E638">
        <v>5239</v>
      </c>
      <c r="F638" s="2">
        <v>44242</v>
      </c>
      <c r="G638" s="2">
        <v>44255</v>
      </c>
      <c r="H638">
        <v>8</v>
      </c>
      <c r="I638">
        <f t="shared" si="9"/>
        <v>13</v>
      </c>
      <c r="J638">
        <v>5239</v>
      </c>
    </row>
    <row r="639" spans="1:10" x14ac:dyDescent="0.2">
      <c r="A639" t="s">
        <v>1246</v>
      </c>
      <c r="B639" t="s">
        <v>1199</v>
      </c>
      <c r="C639" t="s">
        <v>218</v>
      </c>
      <c r="D639">
        <v>8</v>
      </c>
      <c r="E639">
        <v>4885</v>
      </c>
      <c r="F639" s="2">
        <v>44242</v>
      </c>
      <c r="G639" s="2">
        <v>44255</v>
      </c>
      <c r="H639">
        <v>8</v>
      </c>
      <c r="I639">
        <f t="shared" si="9"/>
        <v>13</v>
      </c>
      <c r="J639">
        <v>4885</v>
      </c>
    </row>
    <row r="640" spans="1:10" x14ac:dyDescent="0.2">
      <c r="A640" t="s">
        <v>1247</v>
      </c>
      <c r="B640" t="s">
        <v>485</v>
      </c>
      <c r="C640" t="s">
        <v>10</v>
      </c>
      <c r="D640">
        <v>8</v>
      </c>
      <c r="E640">
        <v>563</v>
      </c>
      <c r="F640" s="2">
        <v>44232</v>
      </c>
      <c r="G640" s="2">
        <v>44256</v>
      </c>
      <c r="H640">
        <v>8</v>
      </c>
      <c r="I640">
        <f t="shared" si="9"/>
        <v>24</v>
      </c>
      <c r="J640">
        <v>563</v>
      </c>
    </row>
    <row r="641" spans="1:10" x14ac:dyDescent="0.2">
      <c r="A641" t="s">
        <v>1248</v>
      </c>
      <c r="B641" t="s">
        <v>722</v>
      </c>
      <c r="C641" t="s">
        <v>10</v>
      </c>
      <c r="D641">
        <v>8</v>
      </c>
      <c r="E641">
        <v>1457</v>
      </c>
      <c r="F641" s="2">
        <v>44200</v>
      </c>
      <c r="G641" s="2">
        <v>44257</v>
      </c>
      <c r="H641">
        <v>8</v>
      </c>
      <c r="I641">
        <f t="shared" si="9"/>
        <v>57</v>
      </c>
      <c r="J641">
        <v>1457</v>
      </c>
    </row>
    <row r="642" spans="1:10" x14ac:dyDescent="0.2">
      <c r="A642" t="s">
        <v>1249</v>
      </c>
      <c r="B642" t="s">
        <v>1250</v>
      </c>
      <c r="C642" t="s">
        <v>10</v>
      </c>
      <c r="D642">
        <v>8</v>
      </c>
      <c r="E642">
        <v>1999</v>
      </c>
      <c r="F642" s="2">
        <v>44238</v>
      </c>
      <c r="G642" s="2">
        <v>44263</v>
      </c>
      <c r="H642">
        <v>8</v>
      </c>
      <c r="I642">
        <f t="shared" ref="I642:I705" si="10">G642-F642</f>
        <v>25</v>
      </c>
      <c r="J642">
        <v>1999</v>
      </c>
    </row>
    <row r="643" spans="1:10" x14ac:dyDescent="0.2">
      <c r="A643" t="s">
        <v>1251</v>
      </c>
      <c r="B643" t="s">
        <v>772</v>
      </c>
      <c r="C643" t="s">
        <v>10</v>
      </c>
      <c r="D643">
        <v>8</v>
      </c>
      <c r="E643">
        <v>754</v>
      </c>
      <c r="F643" s="2">
        <v>44224</v>
      </c>
      <c r="G643" s="2">
        <v>44257</v>
      </c>
      <c r="H643">
        <v>8</v>
      </c>
      <c r="I643">
        <f t="shared" si="10"/>
        <v>33</v>
      </c>
      <c r="J643">
        <v>754</v>
      </c>
    </row>
    <row r="644" spans="1:10" x14ac:dyDescent="0.2">
      <c r="A644" t="s">
        <v>1252</v>
      </c>
      <c r="B644" t="s">
        <v>1174</v>
      </c>
      <c r="C644" t="s">
        <v>10</v>
      </c>
      <c r="D644">
        <v>8</v>
      </c>
      <c r="E644">
        <v>1220</v>
      </c>
      <c r="F644" s="2">
        <v>44232</v>
      </c>
      <c r="G644" s="2">
        <v>44233</v>
      </c>
      <c r="H644">
        <v>8</v>
      </c>
      <c r="I644">
        <f t="shared" si="10"/>
        <v>1</v>
      </c>
      <c r="J644">
        <v>1220</v>
      </c>
    </row>
    <row r="645" spans="1:10" x14ac:dyDescent="0.2">
      <c r="A645" s="1" t="s">
        <v>1253</v>
      </c>
      <c r="B645" t="s">
        <v>1254</v>
      </c>
      <c r="C645" t="s">
        <v>10</v>
      </c>
      <c r="D645">
        <v>8</v>
      </c>
      <c r="E645">
        <v>639</v>
      </c>
      <c r="F645" s="2">
        <v>44224</v>
      </c>
      <c r="G645" s="2">
        <v>44257</v>
      </c>
      <c r="H645">
        <v>8</v>
      </c>
      <c r="I645">
        <f t="shared" si="10"/>
        <v>33</v>
      </c>
      <c r="J645">
        <v>639</v>
      </c>
    </row>
    <row r="646" spans="1:10" x14ac:dyDescent="0.2">
      <c r="A646" t="s">
        <v>1255</v>
      </c>
      <c r="B646" t="s">
        <v>1123</v>
      </c>
      <c r="C646" t="s">
        <v>218</v>
      </c>
      <c r="D646">
        <v>8</v>
      </c>
      <c r="E646">
        <v>4313</v>
      </c>
      <c r="F646" s="2">
        <v>44242</v>
      </c>
      <c r="G646" s="2">
        <v>44255</v>
      </c>
      <c r="H646">
        <v>8</v>
      </c>
      <c r="I646">
        <f t="shared" si="10"/>
        <v>13</v>
      </c>
      <c r="J646">
        <v>4313</v>
      </c>
    </row>
    <row r="647" spans="1:10" x14ac:dyDescent="0.2">
      <c r="A647" t="s">
        <v>1256</v>
      </c>
      <c r="B647" t="s">
        <v>1257</v>
      </c>
      <c r="C647" t="s">
        <v>218</v>
      </c>
      <c r="D647">
        <v>7</v>
      </c>
      <c r="E647">
        <v>3759</v>
      </c>
      <c r="F647" s="2">
        <v>44214</v>
      </c>
      <c r="G647" s="2">
        <v>44241</v>
      </c>
      <c r="H647">
        <v>7</v>
      </c>
      <c r="I647">
        <f t="shared" si="10"/>
        <v>27</v>
      </c>
      <c r="J647">
        <v>3759</v>
      </c>
    </row>
    <row r="648" spans="1:10" x14ac:dyDescent="0.2">
      <c r="A648" t="s">
        <v>1258</v>
      </c>
      <c r="B648" t="s">
        <v>329</v>
      </c>
      <c r="C648" t="s">
        <v>10</v>
      </c>
      <c r="D648">
        <v>7</v>
      </c>
      <c r="E648">
        <v>540</v>
      </c>
      <c r="F648" s="2">
        <v>44209</v>
      </c>
      <c r="G648" s="2">
        <v>44257</v>
      </c>
      <c r="H648">
        <v>7</v>
      </c>
      <c r="I648">
        <f t="shared" si="10"/>
        <v>48</v>
      </c>
      <c r="J648">
        <v>540</v>
      </c>
    </row>
    <row r="649" spans="1:10" x14ac:dyDescent="0.2">
      <c r="A649" t="s">
        <v>1259</v>
      </c>
      <c r="B649" t="s">
        <v>1260</v>
      </c>
      <c r="C649" t="s">
        <v>10</v>
      </c>
      <c r="D649">
        <v>7</v>
      </c>
      <c r="E649">
        <v>1276</v>
      </c>
      <c r="F649" s="2">
        <v>44218</v>
      </c>
      <c r="G649" s="2">
        <v>44234</v>
      </c>
      <c r="H649">
        <v>7</v>
      </c>
      <c r="I649">
        <f t="shared" si="10"/>
        <v>16</v>
      </c>
      <c r="J649">
        <v>1276</v>
      </c>
    </row>
    <row r="650" spans="1:10" x14ac:dyDescent="0.2">
      <c r="A650" t="s">
        <v>1261</v>
      </c>
      <c r="B650" t="s">
        <v>1262</v>
      </c>
      <c r="C650" t="s">
        <v>10</v>
      </c>
      <c r="D650">
        <v>7</v>
      </c>
      <c r="E650">
        <v>1488</v>
      </c>
      <c r="F650" s="2">
        <v>44238</v>
      </c>
      <c r="G650" s="2">
        <v>44263</v>
      </c>
      <c r="H650">
        <v>7</v>
      </c>
      <c r="I650">
        <f t="shared" si="10"/>
        <v>25</v>
      </c>
      <c r="J650">
        <v>1488</v>
      </c>
    </row>
    <row r="651" spans="1:10" x14ac:dyDescent="0.2">
      <c r="A651" t="s">
        <v>1263</v>
      </c>
      <c r="B651" t="s">
        <v>1174</v>
      </c>
      <c r="C651" t="s">
        <v>10</v>
      </c>
      <c r="D651">
        <v>7</v>
      </c>
      <c r="E651">
        <v>1629</v>
      </c>
      <c r="F651" s="2">
        <v>44232</v>
      </c>
      <c r="G651" s="2">
        <v>44233</v>
      </c>
      <c r="H651">
        <v>7</v>
      </c>
      <c r="I651">
        <f t="shared" si="10"/>
        <v>1</v>
      </c>
      <c r="J651">
        <v>1629</v>
      </c>
    </row>
    <row r="652" spans="1:10" x14ac:dyDescent="0.2">
      <c r="A652" t="s">
        <v>1264</v>
      </c>
      <c r="B652" t="s">
        <v>1113</v>
      </c>
      <c r="C652" t="s">
        <v>10</v>
      </c>
      <c r="D652">
        <v>7</v>
      </c>
      <c r="E652">
        <v>1997</v>
      </c>
      <c r="F652" s="2">
        <v>44238</v>
      </c>
      <c r="G652" s="2">
        <v>44263</v>
      </c>
      <c r="H652">
        <v>7</v>
      </c>
      <c r="I652">
        <f t="shared" si="10"/>
        <v>25</v>
      </c>
      <c r="J652">
        <v>1997</v>
      </c>
    </row>
    <row r="653" spans="1:10" x14ac:dyDescent="0.2">
      <c r="A653" t="s">
        <v>1265</v>
      </c>
      <c r="B653" t="s">
        <v>374</v>
      </c>
      <c r="C653" t="s">
        <v>10</v>
      </c>
      <c r="D653">
        <v>7</v>
      </c>
      <c r="E653">
        <v>498</v>
      </c>
      <c r="F653" s="2">
        <v>44217</v>
      </c>
      <c r="G653" s="2">
        <v>44257</v>
      </c>
      <c r="H653">
        <v>7</v>
      </c>
      <c r="I653">
        <f t="shared" si="10"/>
        <v>40</v>
      </c>
      <c r="J653">
        <v>498</v>
      </c>
    </row>
    <row r="654" spans="1:10" x14ac:dyDescent="0.2">
      <c r="A654" t="s">
        <v>1266</v>
      </c>
      <c r="B654" t="s">
        <v>148</v>
      </c>
      <c r="C654" t="s">
        <v>19</v>
      </c>
      <c r="D654">
        <v>7</v>
      </c>
      <c r="E654">
        <v>1071</v>
      </c>
      <c r="F654" s="2">
        <v>44221</v>
      </c>
      <c r="G654" s="2">
        <v>44236</v>
      </c>
      <c r="H654">
        <v>7</v>
      </c>
      <c r="I654">
        <f t="shared" si="10"/>
        <v>15</v>
      </c>
      <c r="J654">
        <v>1071</v>
      </c>
    </row>
    <row r="655" spans="1:10" x14ac:dyDescent="0.2">
      <c r="A655" t="s">
        <v>1267</v>
      </c>
      <c r="B655" t="s">
        <v>1268</v>
      </c>
      <c r="C655" t="s">
        <v>10</v>
      </c>
      <c r="D655">
        <v>7</v>
      </c>
      <c r="E655">
        <v>831</v>
      </c>
      <c r="F655" s="2">
        <v>44230</v>
      </c>
      <c r="G655" s="2">
        <v>44256</v>
      </c>
      <c r="H655">
        <v>7</v>
      </c>
      <c r="I655">
        <f t="shared" si="10"/>
        <v>26</v>
      </c>
      <c r="J655">
        <v>831</v>
      </c>
    </row>
    <row r="656" spans="1:10" x14ac:dyDescent="0.2">
      <c r="A656" t="s">
        <v>1269</v>
      </c>
      <c r="B656" t="s">
        <v>88</v>
      </c>
      <c r="C656" t="s">
        <v>10</v>
      </c>
      <c r="D656">
        <v>6</v>
      </c>
      <c r="E656">
        <v>2981</v>
      </c>
      <c r="F656" s="2">
        <v>44181</v>
      </c>
      <c r="G656" s="2">
        <v>44243</v>
      </c>
      <c r="H656">
        <v>6</v>
      </c>
      <c r="I656">
        <f t="shared" si="10"/>
        <v>62</v>
      </c>
      <c r="J656">
        <v>2981</v>
      </c>
    </row>
    <row r="657" spans="1:10" x14ac:dyDescent="0.2">
      <c r="A657" t="s">
        <v>1270</v>
      </c>
      <c r="B657" t="s">
        <v>474</v>
      </c>
      <c r="C657" t="s">
        <v>10</v>
      </c>
      <c r="D657">
        <v>6</v>
      </c>
      <c r="E657">
        <v>778</v>
      </c>
      <c r="F657" s="2">
        <v>44224</v>
      </c>
      <c r="G657" s="2">
        <v>44257</v>
      </c>
      <c r="H657">
        <v>6</v>
      </c>
      <c r="I657">
        <f t="shared" si="10"/>
        <v>33</v>
      </c>
      <c r="J657">
        <v>778</v>
      </c>
    </row>
    <row r="658" spans="1:10" x14ac:dyDescent="0.2">
      <c r="A658" s="1" t="s">
        <v>1271</v>
      </c>
      <c r="B658" t="s">
        <v>1272</v>
      </c>
      <c r="C658" t="s">
        <v>10</v>
      </c>
      <c r="D658">
        <v>6</v>
      </c>
      <c r="E658">
        <v>455</v>
      </c>
      <c r="F658" s="2">
        <v>44218</v>
      </c>
      <c r="G658" s="2">
        <v>44257</v>
      </c>
      <c r="H658">
        <v>6</v>
      </c>
      <c r="I658">
        <f t="shared" si="10"/>
        <v>39</v>
      </c>
      <c r="J658">
        <v>455</v>
      </c>
    </row>
    <row r="659" spans="1:10" x14ac:dyDescent="0.2">
      <c r="A659" t="s">
        <v>1273</v>
      </c>
      <c r="B659" t="s">
        <v>1131</v>
      </c>
      <c r="C659" t="s">
        <v>218</v>
      </c>
      <c r="D659">
        <v>6</v>
      </c>
      <c r="E659">
        <v>3506</v>
      </c>
      <c r="F659" s="2">
        <v>44256</v>
      </c>
      <c r="G659" s="2">
        <v>44270</v>
      </c>
      <c r="H659">
        <v>6</v>
      </c>
      <c r="I659">
        <f t="shared" si="10"/>
        <v>14</v>
      </c>
      <c r="J659">
        <v>3506</v>
      </c>
    </row>
    <row r="660" spans="1:10" x14ac:dyDescent="0.2">
      <c r="A660" t="s">
        <v>1274</v>
      </c>
      <c r="B660" t="s">
        <v>1275</v>
      </c>
      <c r="C660" t="s">
        <v>10</v>
      </c>
      <c r="D660">
        <v>6</v>
      </c>
      <c r="E660">
        <v>1780</v>
      </c>
      <c r="F660" s="2">
        <v>44250</v>
      </c>
      <c r="G660" s="2">
        <v>44257</v>
      </c>
      <c r="H660">
        <v>6</v>
      </c>
      <c r="I660">
        <f t="shared" si="10"/>
        <v>7</v>
      </c>
      <c r="J660">
        <v>1780</v>
      </c>
    </row>
    <row r="661" spans="1:10" x14ac:dyDescent="0.2">
      <c r="A661" t="s">
        <v>1276</v>
      </c>
      <c r="B661" t="s">
        <v>1142</v>
      </c>
      <c r="C661" t="s">
        <v>10</v>
      </c>
      <c r="D661">
        <v>6</v>
      </c>
      <c r="E661">
        <v>1417</v>
      </c>
      <c r="F661" s="2">
        <v>44232</v>
      </c>
      <c r="G661" s="2">
        <v>44233</v>
      </c>
      <c r="H661">
        <v>6</v>
      </c>
      <c r="I661">
        <f t="shared" si="10"/>
        <v>1</v>
      </c>
      <c r="J661">
        <v>1417</v>
      </c>
    </row>
    <row r="662" spans="1:10" x14ac:dyDescent="0.2">
      <c r="A662" t="s">
        <v>1277</v>
      </c>
      <c r="B662" t="s">
        <v>1142</v>
      </c>
      <c r="C662" t="s">
        <v>10</v>
      </c>
      <c r="D662">
        <v>6</v>
      </c>
      <c r="E662">
        <v>690</v>
      </c>
      <c r="F662" s="2">
        <v>44232</v>
      </c>
      <c r="G662" s="2">
        <v>44233</v>
      </c>
      <c r="H662">
        <v>6</v>
      </c>
      <c r="I662">
        <f t="shared" si="10"/>
        <v>1</v>
      </c>
      <c r="J662">
        <v>690</v>
      </c>
    </row>
    <row r="663" spans="1:10" x14ac:dyDescent="0.2">
      <c r="A663" t="s">
        <v>1278</v>
      </c>
      <c r="B663" t="s">
        <v>839</v>
      </c>
      <c r="C663" t="s">
        <v>218</v>
      </c>
      <c r="D663">
        <v>6</v>
      </c>
      <c r="E663">
        <v>2835</v>
      </c>
      <c r="F663" s="2">
        <v>44242</v>
      </c>
      <c r="G663" s="2">
        <v>44255</v>
      </c>
      <c r="H663">
        <v>6</v>
      </c>
      <c r="I663">
        <f t="shared" si="10"/>
        <v>13</v>
      </c>
      <c r="J663">
        <v>2835</v>
      </c>
    </row>
    <row r="664" spans="1:10" x14ac:dyDescent="0.2">
      <c r="A664" t="s">
        <v>1279</v>
      </c>
      <c r="B664" t="s">
        <v>772</v>
      </c>
      <c r="C664" t="s">
        <v>10</v>
      </c>
      <c r="D664">
        <v>5</v>
      </c>
      <c r="E664">
        <v>461</v>
      </c>
      <c r="F664" s="2">
        <v>44224</v>
      </c>
      <c r="G664" s="2">
        <v>44257</v>
      </c>
      <c r="H664">
        <v>5</v>
      </c>
      <c r="I664">
        <f t="shared" si="10"/>
        <v>33</v>
      </c>
      <c r="J664">
        <v>461</v>
      </c>
    </row>
    <row r="665" spans="1:10" x14ac:dyDescent="0.2">
      <c r="A665" t="s">
        <v>1280</v>
      </c>
      <c r="B665" t="s">
        <v>1254</v>
      </c>
      <c r="C665" t="s">
        <v>10</v>
      </c>
      <c r="D665">
        <v>5</v>
      </c>
      <c r="E665">
        <v>332</v>
      </c>
      <c r="F665" s="2">
        <v>44218</v>
      </c>
      <c r="G665" s="2">
        <v>44257</v>
      </c>
      <c r="H665">
        <v>5</v>
      </c>
      <c r="I665">
        <f t="shared" si="10"/>
        <v>39</v>
      </c>
      <c r="J665">
        <v>332</v>
      </c>
    </row>
    <row r="666" spans="1:10" x14ac:dyDescent="0.2">
      <c r="A666" t="s">
        <v>1281</v>
      </c>
      <c r="B666" t="s">
        <v>1282</v>
      </c>
      <c r="C666" t="s">
        <v>10</v>
      </c>
      <c r="D666">
        <v>5</v>
      </c>
      <c r="E666">
        <v>1248</v>
      </c>
      <c r="F666" s="2">
        <v>44239</v>
      </c>
      <c r="G666" s="2">
        <v>44251</v>
      </c>
      <c r="H666">
        <v>5</v>
      </c>
      <c r="I666">
        <f t="shared" si="10"/>
        <v>12</v>
      </c>
      <c r="J666">
        <v>1248</v>
      </c>
    </row>
    <row r="667" spans="1:10" x14ac:dyDescent="0.2">
      <c r="A667" t="s">
        <v>1284</v>
      </c>
      <c r="B667" t="s">
        <v>1285</v>
      </c>
      <c r="C667" t="s">
        <v>10</v>
      </c>
      <c r="D667">
        <v>5</v>
      </c>
      <c r="E667">
        <v>1125</v>
      </c>
      <c r="F667" s="2">
        <v>44239</v>
      </c>
      <c r="G667" s="2">
        <v>44251</v>
      </c>
      <c r="H667">
        <v>5</v>
      </c>
      <c r="I667">
        <f t="shared" si="10"/>
        <v>12</v>
      </c>
      <c r="J667">
        <v>1125</v>
      </c>
    </row>
    <row r="668" spans="1:10" x14ac:dyDescent="0.2">
      <c r="A668" t="s">
        <v>1286</v>
      </c>
      <c r="B668" t="s">
        <v>1250</v>
      </c>
      <c r="C668" t="s">
        <v>10</v>
      </c>
      <c r="D668">
        <v>5</v>
      </c>
      <c r="E668">
        <v>1420</v>
      </c>
      <c r="F668" s="2">
        <v>44238</v>
      </c>
      <c r="G668" s="2">
        <v>44249</v>
      </c>
      <c r="H668">
        <v>5</v>
      </c>
      <c r="I668">
        <f t="shared" si="10"/>
        <v>11</v>
      </c>
      <c r="J668">
        <v>1420</v>
      </c>
    </row>
    <row r="669" spans="1:10" x14ac:dyDescent="0.2">
      <c r="A669" t="s">
        <v>1288</v>
      </c>
      <c r="B669" t="s">
        <v>1289</v>
      </c>
      <c r="C669" t="s">
        <v>10</v>
      </c>
      <c r="D669">
        <v>5</v>
      </c>
      <c r="E669">
        <v>349</v>
      </c>
      <c r="F669" s="2">
        <v>44251</v>
      </c>
      <c r="G669" s="2">
        <v>44257</v>
      </c>
      <c r="H669">
        <v>5</v>
      </c>
      <c r="I669">
        <f t="shared" si="10"/>
        <v>6</v>
      </c>
      <c r="J669">
        <v>349</v>
      </c>
    </row>
    <row r="670" spans="1:10" x14ac:dyDescent="0.2">
      <c r="A670" t="s">
        <v>1290</v>
      </c>
      <c r="B670" t="s">
        <v>787</v>
      </c>
      <c r="C670" t="s">
        <v>10</v>
      </c>
      <c r="D670">
        <v>5</v>
      </c>
      <c r="E670">
        <v>314</v>
      </c>
      <c r="F670" s="2">
        <v>44217</v>
      </c>
      <c r="G670" s="2">
        <v>44257</v>
      </c>
      <c r="H670">
        <v>5</v>
      </c>
      <c r="I670">
        <f t="shared" si="10"/>
        <v>40</v>
      </c>
      <c r="J670">
        <v>314</v>
      </c>
    </row>
    <row r="671" spans="1:10" x14ac:dyDescent="0.2">
      <c r="A671" t="s">
        <v>1291</v>
      </c>
      <c r="B671" t="s">
        <v>1292</v>
      </c>
      <c r="C671" t="s">
        <v>10</v>
      </c>
      <c r="D671">
        <v>5</v>
      </c>
      <c r="E671">
        <v>396</v>
      </c>
      <c r="F671" s="2">
        <v>44251</v>
      </c>
      <c r="G671" s="2">
        <v>44257</v>
      </c>
      <c r="H671">
        <v>5</v>
      </c>
      <c r="I671">
        <f t="shared" si="10"/>
        <v>6</v>
      </c>
      <c r="J671">
        <v>396</v>
      </c>
    </row>
    <row r="672" spans="1:10" x14ac:dyDescent="0.2">
      <c r="A672" t="s">
        <v>1293</v>
      </c>
      <c r="B672" t="s">
        <v>961</v>
      </c>
      <c r="C672" t="s">
        <v>218</v>
      </c>
      <c r="D672">
        <v>5</v>
      </c>
      <c r="E672">
        <v>2816</v>
      </c>
      <c r="F672" s="2">
        <v>44242</v>
      </c>
      <c r="G672" s="2">
        <v>44255</v>
      </c>
      <c r="H672">
        <v>5</v>
      </c>
      <c r="I672">
        <f t="shared" si="10"/>
        <v>13</v>
      </c>
      <c r="J672">
        <v>2816</v>
      </c>
    </row>
    <row r="673" spans="1:10" x14ac:dyDescent="0.2">
      <c r="A673" t="s">
        <v>1294</v>
      </c>
      <c r="B673" t="s">
        <v>1295</v>
      </c>
      <c r="C673" t="s">
        <v>10</v>
      </c>
      <c r="D673">
        <v>5</v>
      </c>
      <c r="E673">
        <v>1733</v>
      </c>
      <c r="F673" s="2">
        <v>44239</v>
      </c>
      <c r="G673" s="2">
        <v>44251</v>
      </c>
      <c r="H673">
        <v>5</v>
      </c>
      <c r="I673">
        <f t="shared" si="10"/>
        <v>12</v>
      </c>
      <c r="J673">
        <v>1733</v>
      </c>
    </row>
    <row r="674" spans="1:10" x14ac:dyDescent="0.2">
      <c r="A674" t="s">
        <v>1296</v>
      </c>
      <c r="B674" t="s">
        <v>1131</v>
      </c>
      <c r="C674" t="s">
        <v>218</v>
      </c>
      <c r="D674">
        <v>4</v>
      </c>
      <c r="E674">
        <v>2458</v>
      </c>
      <c r="F674" s="2">
        <v>44256</v>
      </c>
      <c r="G674" s="2">
        <v>44270</v>
      </c>
      <c r="H674">
        <v>4</v>
      </c>
      <c r="I674">
        <f t="shared" si="10"/>
        <v>14</v>
      </c>
      <c r="J674">
        <v>2458</v>
      </c>
    </row>
    <row r="675" spans="1:10" x14ac:dyDescent="0.2">
      <c r="A675" t="s">
        <v>1297</v>
      </c>
      <c r="B675" t="s">
        <v>1282</v>
      </c>
      <c r="C675" t="s">
        <v>10</v>
      </c>
      <c r="D675">
        <v>4</v>
      </c>
      <c r="E675">
        <v>1271</v>
      </c>
      <c r="F675" s="2">
        <v>44239</v>
      </c>
      <c r="G675" s="2">
        <v>44251</v>
      </c>
      <c r="H675">
        <v>4</v>
      </c>
      <c r="I675">
        <f t="shared" si="10"/>
        <v>12</v>
      </c>
      <c r="J675">
        <v>1271</v>
      </c>
    </row>
    <row r="676" spans="1:10" x14ac:dyDescent="0.2">
      <c r="A676" t="s">
        <v>1298</v>
      </c>
      <c r="B676" t="s">
        <v>1299</v>
      </c>
      <c r="C676" t="s">
        <v>10</v>
      </c>
      <c r="D676">
        <v>4</v>
      </c>
      <c r="E676">
        <v>382</v>
      </c>
      <c r="F676" s="2">
        <v>44251</v>
      </c>
      <c r="G676" s="2">
        <v>44257</v>
      </c>
      <c r="H676">
        <v>4</v>
      </c>
      <c r="I676">
        <f t="shared" si="10"/>
        <v>6</v>
      </c>
      <c r="J676">
        <v>382</v>
      </c>
    </row>
    <row r="677" spans="1:10" x14ac:dyDescent="0.2">
      <c r="A677" t="s">
        <v>1300</v>
      </c>
      <c r="B677" t="s">
        <v>1301</v>
      </c>
      <c r="C677" t="s">
        <v>10</v>
      </c>
      <c r="D677">
        <v>4</v>
      </c>
      <c r="E677">
        <v>465</v>
      </c>
      <c r="F677" s="2">
        <v>44251</v>
      </c>
      <c r="G677" s="2">
        <v>44257</v>
      </c>
      <c r="H677">
        <v>4</v>
      </c>
      <c r="I677">
        <f t="shared" si="10"/>
        <v>6</v>
      </c>
      <c r="J677">
        <v>465</v>
      </c>
    </row>
    <row r="678" spans="1:10" x14ac:dyDescent="0.2">
      <c r="A678" t="s">
        <v>1302</v>
      </c>
      <c r="B678" t="s">
        <v>829</v>
      </c>
      <c r="C678" t="s">
        <v>10</v>
      </c>
      <c r="D678">
        <v>4</v>
      </c>
      <c r="E678">
        <v>241</v>
      </c>
      <c r="F678" s="2">
        <v>44217</v>
      </c>
      <c r="G678" s="2">
        <v>44257</v>
      </c>
      <c r="H678">
        <v>4</v>
      </c>
      <c r="I678">
        <f t="shared" si="10"/>
        <v>40</v>
      </c>
      <c r="J678">
        <v>241</v>
      </c>
    </row>
    <row r="679" spans="1:10" x14ac:dyDescent="0.2">
      <c r="A679" t="s">
        <v>1303</v>
      </c>
      <c r="B679" t="s">
        <v>1174</v>
      </c>
      <c r="C679" t="s">
        <v>10</v>
      </c>
      <c r="D679">
        <v>4</v>
      </c>
      <c r="E679">
        <v>965</v>
      </c>
      <c r="F679" s="2">
        <v>44232</v>
      </c>
      <c r="G679" s="2">
        <v>44233</v>
      </c>
      <c r="H679">
        <v>4</v>
      </c>
      <c r="I679">
        <f t="shared" si="10"/>
        <v>1</v>
      </c>
      <c r="J679">
        <v>965</v>
      </c>
    </row>
    <row r="680" spans="1:10" x14ac:dyDescent="0.2">
      <c r="A680" t="s">
        <v>1304</v>
      </c>
      <c r="B680" t="s">
        <v>679</v>
      </c>
      <c r="C680" t="s">
        <v>10</v>
      </c>
      <c r="D680">
        <v>4</v>
      </c>
      <c r="E680">
        <v>392</v>
      </c>
      <c r="F680" s="2">
        <v>44218</v>
      </c>
      <c r="G680" s="2">
        <v>44257</v>
      </c>
      <c r="H680">
        <v>4</v>
      </c>
      <c r="I680">
        <f t="shared" si="10"/>
        <v>39</v>
      </c>
      <c r="J680">
        <v>392</v>
      </c>
    </row>
    <row r="681" spans="1:10" x14ac:dyDescent="0.2">
      <c r="A681" t="s">
        <v>1305</v>
      </c>
      <c r="B681" t="s">
        <v>997</v>
      </c>
      <c r="C681" t="s">
        <v>10</v>
      </c>
      <c r="D681">
        <v>4</v>
      </c>
      <c r="E681">
        <v>345</v>
      </c>
      <c r="F681" s="2">
        <v>44218</v>
      </c>
      <c r="G681" s="2">
        <v>44257</v>
      </c>
      <c r="H681">
        <v>4</v>
      </c>
      <c r="I681">
        <f t="shared" si="10"/>
        <v>39</v>
      </c>
      <c r="J681">
        <v>345</v>
      </c>
    </row>
    <row r="682" spans="1:10" x14ac:dyDescent="0.2">
      <c r="A682" t="s">
        <v>1306</v>
      </c>
      <c r="B682" t="s">
        <v>1307</v>
      </c>
      <c r="C682" t="s">
        <v>10</v>
      </c>
      <c r="D682">
        <v>4</v>
      </c>
      <c r="E682">
        <v>657</v>
      </c>
      <c r="F682" s="2">
        <v>44229</v>
      </c>
      <c r="G682" s="2">
        <v>44347</v>
      </c>
      <c r="H682">
        <v>4</v>
      </c>
      <c r="I682">
        <f t="shared" si="10"/>
        <v>118</v>
      </c>
      <c r="J682">
        <v>657</v>
      </c>
    </row>
    <row r="683" spans="1:10" x14ac:dyDescent="0.2">
      <c r="A683" t="s">
        <v>1308</v>
      </c>
      <c r="B683" t="s">
        <v>1113</v>
      </c>
      <c r="C683" t="s">
        <v>10</v>
      </c>
      <c r="D683">
        <v>4</v>
      </c>
      <c r="E683">
        <v>782</v>
      </c>
      <c r="F683" s="2">
        <v>44238</v>
      </c>
      <c r="G683" s="2">
        <v>44263</v>
      </c>
      <c r="H683">
        <v>4</v>
      </c>
      <c r="I683">
        <f t="shared" si="10"/>
        <v>25</v>
      </c>
      <c r="J683">
        <v>782</v>
      </c>
    </row>
    <row r="684" spans="1:10" x14ac:dyDescent="0.2">
      <c r="A684" t="s">
        <v>1309</v>
      </c>
      <c r="B684" t="s">
        <v>955</v>
      </c>
      <c r="C684" t="s">
        <v>218</v>
      </c>
      <c r="D684">
        <v>4</v>
      </c>
      <c r="E684">
        <v>2413</v>
      </c>
      <c r="F684" s="2">
        <v>44256</v>
      </c>
      <c r="G684" s="2">
        <v>44270</v>
      </c>
      <c r="H684">
        <v>4</v>
      </c>
      <c r="I684">
        <f t="shared" si="10"/>
        <v>14</v>
      </c>
      <c r="J684">
        <v>2413</v>
      </c>
    </row>
    <row r="685" spans="1:10" x14ac:dyDescent="0.2">
      <c r="A685" t="s">
        <v>1310</v>
      </c>
      <c r="B685" t="s">
        <v>1295</v>
      </c>
      <c r="C685" t="s">
        <v>10</v>
      </c>
      <c r="D685">
        <v>4</v>
      </c>
      <c r="E685">
        <v>834</v>
      </c>
      <c r="F685" s="2">
        <v>44239</v>
      </c>
      <c r="G685" s="2">
        <v>44251</v>
      </c>
      <c r="H685">
        <v>4</v>
      </c>
      <c r="I685">
        <f t="shared" si="10"/>
        <v>12</v>
      </c>
      <c r="J685">
        <v>834</v>
      </c>
    </row>
    <row r="686" spans="1:10" x14ac:dyDescent="0.2">
      <c r="A686" t="s">
        <v>1311</v>
      </c>
      <c r="B686" t="s">
        <v>1123</v>
      </c>
      <c r="C686" t="s">
        <v>218</v>
      </c>
      <c r="D686">
        <v>4</v>
      </c>
      <c r="E686">
        <v>2189</v>
      </c>
      <c r="F686" s="2">
        <v>44256</v>
      </c>
      <c r="G686" s="2">
        <v>44270</v>
      </c>
      <c r="H686">
        <v>4</v>
      </c>
      <c r="I686">
        <f t="shared" si="10"/>
        <v>14</v>
      </c>
      <c r="J686">
        <v>2189</v>
      </c>
    </row>
    <row r="687" spans="1:10" x14ac:dyDescent="0.2">
      <c r="A687" t="s">
        <v>1312</v>
      </c>
      <c r="B687" t="s">
        <v>603</v>
      </c>
      <c r="C687" t="s">
        <v>10</v>
      </c>
      <c r="D687">
        <v>4</v>
      </c>
      <c r="E687">
        <v>334</v>
      </c>
      <c r="F687" s="2">
        <v>44232</v>
      </c>
      <c r="G687" s="2">
        <v>44256</v>
      </c>
      <c r="H687">
        <v>4</v>
      </c>
      <c r="I687">
        <f t="shared" si="10"/>
        <v>24</v>
      </c>
      <c r="J687">
        <v>334</v>
      </c>
    </row>
    <row r="688" spans="1:10" x14ac:dyDescent="0.2">
      <c r="A688" t="s">
        <v>1314</v>
      </c>
      <c r="B688" t="s">
        <v>1108</v>
      </c>
      <c r="C688" t="s">
        <v>10</v>
      </c>
      <c r="D688">
        <v>4</v>
      </c>
      <c r="E688">
        <v>821</v>
      </c>
      <c r="F688" s="2">
        <v>44232</v>
      </c>
      <c r="G688" s="2">
        <v>44233</v>
      </c>
      <c r="H688">
        <v>4</v>
      </c>
      <c r="I688">
        <f t="shared" si="10"/>
        <v>1</v>
      </c>
      <c r="J688">
        <v>821</v>
      </c>
    </row>
    <row r="689" spans="1:10" x14ac:dyDescent="0.2">
      <c r="A689" t="s">
        <v>1315</v>
      </c>
      <c r="B689" t="s">
        <v>1142</v>
      </c>
      <c r="C689" t="s">
        <v>10</v>
      </c>
      <c r="D689">
        <v>4</v>
      </c>
      <c r="E689">
        <v>1038</v>
      </c>
      <c r="F689" s="2">
        <v>44232</v>
      </c>
      <c r="G689" s="2">
        <v>44233</v>
      </c>
      <c r="H689">
        <v>4</v>
      </c>
      <c r="I689">
        <f t="shared" si="10"/>
        <v>1</v>
      </c>
      <c r="J689">
        <v>1038</v>
      </c>
    </row>
    <row r="690" spans="1:10" x14ac:dyDescent="0.2">
      <c r="A690" t="s">
        <v>1316</v>
      </c>
      <c r="B690" t="s">
        <v>1282</v>
      </c>
      <c r="C690" t="s">
        <v>10</v>
      </c>
      <c r="D690">
        <v>3</v>
      </c>
      <c r="E690">
        <v>786</v>
      </c>
      <c r="F690" s="2">
        <v>44239</v>
      </c>
      <c r="G690" s="2">
        <v>44251</v>
      </c>
      <c r="H690">
        <v>3</v>
      </c>
      <c r="I690">
        <f t="shared" si="10"/>
        <v>12</v>
      </c>
      <c r="J690">
        <v>786</v>
      </c>
    </row>
    <row r="691" spans="1:10" x14ac:dyDescent="0.2">
      <c r="A691" t="s">
        <v>1317</v>
      </c>
      <c r="B691" t="s">
        <v>1199</v>
      </c>
      <c r="C691" t="s">
        <v>218</v>
      </c>
      <c r="D691">
        <v>3</v>
      </c>
      <c r="E691">
        <v>1589</v>
      </c>
      <c r="F691" s="2">
        <v>44256</v>
      </c>
      <c r="G691" s="2">
        <v>44270</v>
      </c>
      <c r="H691">
        <v>3</v>
      </c>
      <c r="I691">
        <f t="shared" si="10"/>
        <v>14</v>
      </c>
      <c r="J691">
        <v>1589</v>
      </c>
    </row>
    <row r="692" spans="1:10" x14ac:dyDescent="0.2">
      <c r="A692" t="s">
        <v>1318</v>
      </c>
      <c r="B692" t="s">
        <v>961</v>
      </c>
      <c r="C692" t="s">
        <v>218</v>
      </c>
      <c r="D692">
        <v>3</v>
      </c>
      <c r="E692">
        <v>1499</v>
      </c>
      <c r="F692" s="2">
        <v>44242</v>
      </c>
      <c r="G692" s="2">
        <v>44255</v>
      </c>
      <c r="H692">
        <v>3</v>
      </c>
      <c r="I692">
        <f t="shared" si="10"/>
        <v>13</v>
      </c>
      <c r="J692">
        <v>1499</v>
      </c>
    </row>
    <row r="693" spans="1:10" x14ac:dyDescent="0.2">
      <c r="A693" t="s">
        <v>1319</v>
      </c>
      <c r="B693" t="s">
        <v>1250</v>
      </c>
      <c r="C693" t="s">
        <v>10</v>
      </c>
      <c r="D693">
        <v>3</v>
      </c>
      <c r="E693">
        <v>564</v>
      </c>
      <c r="F693" s="2">
        <v>44238</v>
      </c>
      <c r="G693" s="2">
        <v>44249</v>
      </c>
      <c r="H693">
        <v>3</v>
      </c>
      <c r="I693">
        <f t="shared" si="10"/>
        <v>11</v>
      </c>
      <c r="J693">
        <v>564</v>
      </c>
    </row>
    <row r="694" spans="1:10" x14ac:dyDescent="0.2">
      <c r="A694" t="s">
        <v>1320</v>
      </c>
      <c r="B694" t="s">
        <v>1262</v>
      </c>
      <c r="C694" t="s">
        <v>10</v>
      </c>
      <c r="D694">
        <v>3</v>
      </c>
      <c r="E694">
        <v>931</v>
      </c>
      <c r="F694" s="2">
        <v>44238</v>
      </c>
      <c r="G694" s="2">
        <v>44263</v>
      </c>
      <c r="H694">
        <v>3</v>
      </c>
      <c r="I694">
        <f t="shared" si="10"/>
        <v>25</v>
      </c>
      <c r="J694">
        <v>931</v>
      </c>
    </row>
    <row r="695" spans="1:10" x14ac:dyDescent="0.2">
      <c r="A695" t="s">
        <v>1321</v>
      </c>
      <c r="B695" t="s">
        <v>1295</v>
      </c>
      <c r="C695" t="s">
        <v>10</v>
      </c>
      <c r="D695">
        <v>3</v>
      </c>
      <c r="E695">
        <v>1078</v>
      </c>
      <c r="F695" s="2">
        <v>44239</v>
      </c>
      <c r="G695" s="2">
        <v>44251</v>
      </c>
      <c r="H695">
        <v>3</v>
      </c>
      <c r="I695">
        <f t="shared" si="10"/>
        <v>12</v>
      </c>
      <c r="J695">
        <v>1078</v>
      </c>
    </row>
    <row r="696" spans="1:10" x14ac:dyDescent="0.2">
      <c r="A696" s="1" t="s">
        <v>1322</v>
      </c>
      <c r="B696" t="s">
        <v>1262</v>
      </c>
      <c r="C696" t="s">
        <v>10</v>
      </c>
      <c r="D696">
        <v>3</v>
      </c>
      <c r="E696">
        <v>1144</v>
      </c>
      <c r="F696" s="2">
        <v>44238</v>
      </c>
      <c r="G696" s="2">
        <v>44249</v>
      </c>
      <c r="H696">
        <v>3</v>
      </c>
      <c r="I696">
        <f t="shared" si="10"/>
        <v>11</v>
      </c>
      <c r="J696">
        <v>1144</v>
      </c>
    </row>
    <row r="697" spans="1:10" x14ac:dyDescent="0.2">
      <c r="A697" t="s">
        <v>1323</v>
      </c>
      <c r="B697" t="s">
        <v>1285</v>
      </c>
      <c r="C697" t="s">
        <v>10</v>
      </c>
      <c r="D697">
        <v>3</v>
      </c>
      <c r="E697">
        <v>1112</v>
      </c>
      <c r="F697" s="2">
        <v>44239</v>
      </c>
      <c r="G697" s="2">
        <v>44251</v>
      </c>
      <c r="H697">
        <v>3</v>
      </c>
      <c r="I697">
        <f t="shared" si="10"/>
        <v>12</v>
      </c>
      <c r="J697">
        <v>1112</v>
      </c>
    </row>
    <row r="698" spans="1:10" x14ac:dyDescent="0.2">
      <c r="A698" t="s">
        <v>1324</v>
      </c>
      <c r="B698" t="s">
        <v>1325</v>
      </c>
      <c r="C698" t="s">
        <v>10</v>
      </c>
      <c r="D698">
        <v>3</v>
      </c>
      <c r="E698">
        <v>282</v>
      </c>
      <c r="F698" s="2">
        <v>44251</v>
      </c>
      <c r="G698" s="2">
        <v>44257</v>
      </c>
      <c r="H698">
        <v>3</v>
      </c>
      <c r="I698">
        <f t="shared" si="10"/>
        <v>6</v>
      </c>
      <c r="J698">
        <v>282</v>
      </c>
    </row>
    <row r="699" spans="1:10" x14ac:dyDescent="0.2">
      <c r="A699" t="s">
        <v>1326</v>
      </c>
      <c r="B699" t="s">
        <v>1295</v>
      </c>
      <c r="C699" t="s">
        <v>10</v>
      </c>
      <c r="D699">
        <v>3</v>
      </c>
      <c r="E699">
        <v>577</v>
      </c>
      <c r="F699" s="2">
        <v>44239</v>
      </c>
      <c r="G699" s="2">
        <v>44251</v>
      </c>
      <c r="H699">
        <v>3</v>
      </c>
      <c r="I699">
        <f t="shared" si="10"/>
        <v>12</v>
      </c>
      <c r="J699">
        <v>577</v>
      </c>
    </row>
    <row r="700" spans="1:10" x14ac:dyDescent="0.2">
      <c r="A700" t="s">
        <v>1327</v>
      </c>
      <c r="B700" t="s">
        <v>1328</v>
      </c>
      <c r="C700" t="s">
        <v>10</v>
      </c>
      <c r="D700">
        <v>3</v>
      </c>
      <c r="E700">
        <v>328</v>
      </c>
      <c r="F700" s="2">
        <v>44251</v>
      </c>
      <c r="G700" s="2">
        <v>44257</v>
      </c>
      <c r="H700">
        <v>3</v>
      </c>
      <c r="I700">
        <f t="shared" si="10"/>
        <v>6</v>
      </c>
      <c r="J700">
        <v>328</v>
      </c>
    </row>
    <row r="701" spans="1:10" x14ac:dyDescent="0.2">
      <c r="A701" t="s">
        <v>1329</v>
      </c>
      <c r="B701" t="s">
        <v>772</v>
      </c>
      <c r="C701" t="s">
        <v>10</v>
      </c>
      <c r="D701">
        <v>3</v>
      </c>
      <c r="E701">
        <v>313</v>
      </c>
      <c r="F701" s="2">
        <v>44224</v>
      </c>
      <c r="G701" s="2">
        <v>44257</v>
      </c>
      <c r="H701">
        <v>3</v>
      </c>
      <c r="I701">
        <f t="shared" si="10"/>
        <v>33</v>
      </c>
      <c r="J701">
        <v>313</v>
      </c>
    </row>
    <row r="702" spans="1:10" x14ac:dyDescent="0.2">
      <c r="A702" t="s">
        <v>1330</v>
      </c>
      <c r="B702" t="s">
        <v>1113</v>
      </c>
      <c r="C702" t="s">
        <v>10</v>
      </c>
      <c r="D702">
        <v>3</v>
      </c>
      <c r="E702">
        <v>734</v>
      </c>
      <c r="F702" s="2">
        <v>44238</v>
      </c>
      <c r="G702" s="2">
        <v>44263</v>
      </c>
      <c r="H702">
        <v>3</v>
      </c>
      <c r="I702">
        <f t="shared" si="10"/>
        <v>25</v>
      </c>
      <c r="J702">
        <v>734</v>
      </c>
    </row>
    <row r="703" spans="1:10" x14ac:dyDescent="0.2">
      <c r="A703" t="s">
        <v>1331</v>
      </c>
      <c r="B703" t="s">
        <v>1332</v>
      </c>
      <c r="C703" t="s">
        <v>10</v>
      </c>
      <c r="D703">
        <v>3</v>
      </c>
      <c r="E703">
        <v>243</v>
      </c>
      <c r="F703" s="2">
        <v>44251</v>
      </c>
      <c r="G703" s="2">
        <v>44257</v>
      </c>
      <c r="H703">
        <v>3</v>
      </c>
      <c r="I703">
        <f t="shared" si="10"/>
        <v>6</v>
      </c>
      <c r="J703">
        <v>243</v>
      </c>
    </row>
    <row r="704" spans="1:10" x14ac:dyDescent="0.2">
      <c r="A704" t="s">
        <v>1333</v>
      </c>
      <c r="B704" t="s">
        <v>1199</v>
      </c>
      <c r="C704" t="s">
        <v>218</v>
      </c>
      <c r="D704">
        <v>3</v>
      </c>
      <c r="E704">
        <v>1901</v>
      </c>
      <c r="F704" s="2">
        <v>44242</v>
      </c>
      <c r="G704" s="2">
        <v>44255</v>
      </c>
      <c r="H704">
        <v>3</v>
      </c>
      <c r="I704">
        <f t="shared" si="10"/>
        <v>13</v>
      </c>
      <c r="J704">
        <v>1901</v>
      </c>
    </row>
    <row r="705" spans="1:10" x14ac:dyDescent="0.2">
      <c r="A705" t="s">
        <v>1334</v>
      </c>
      <c r="B705" t="s">
        <v>961</v>
      </c>
      <c r="C705" t="s">
        <v>218</v>
      </c>
      <c r="D705">
        <v>3</v>
      </c>
      <c r="E705">
        <v>2126</v>
      </c>
      <c r="F705" s="2">
        <v>44256</v>
      </c>
      <c r="G705" s="2">
        <v>44270</v>
      </c>
      <c r="H705">
        <v>3</v>
      </c>
      <c r="I705">
        <f t="shared" si="10"/>
        <v>14</v>
      </c>
      <c r="J705">
        <v>2126</v>
      </c>
    </row>
    <row r="706" spans="1:10" x14ac:dyDescent="0.2">
      <c r="A706" t="s">
        <v>1335</v>
      </c>
      <c r="B706" t="s">
        <v>1282</v>
      </c>
      <c r="C706" t="s">
        <v>10</v>
      </c>
      <c r="D706">
        <v>3</v>
      </c>
      <c r="E706">
        <v>641</v>
      </c>
      <c r="F706" s="2">
        <v>44239</v>
      </c>
      <c r="G706" s="2">
        <v>44251</v>
      </c>
      <c r="H706">
        <v>3</v>
      </c>
      <c r="I706">
        <f t="shared" ref="I706:I769" si="11">G706-F706</f>
        <v>12</v>
      </c>
      <c r="J706">
        <v>641</v>
      </c>
    </row>
    <row r="707" spans="1:10" x14ac:dyDescent="0.2">
      <c r="A707" t="s">
        <v>1336</v>
      </c>
      <c r="B707" t="s">
        <v>1199</v>
      </c>
      <c r="C707" t="s">
        <v>218</v>
      </c>
      <c r="D707">
        <v>3</v>
      </c>
      <c r="E707">
        <v>1572</v>
      </c>
      <c r="F707" s="2">
        <v>44256</v>
      </c>
      <c r="G707" s="2">
        <v>44270</v>
      </c>
      <c r="H707">
        <v>3</v>
      </c>
      <c r="I707">
        <f t="shared" si="11"/>
        <v>14</v>
      </c>
      <c r="J707">
        <v>1572</v>
      </c>
    </row>
    <row r="708" spans="1:10" x14ac:dyDescent="0.2">
      <c r="A708" t="s">
        <v>1337</v>
      </c>
      <c r="B708" t="s">
        <v>1338</v>
      </c>
      <c r="C708" t="s">
        <v>10</v>
      </c>
      <c r="D708">
        <v>3</v>
      </c>
      <c r="E708">
        <v>312</v>
      </c>
      <c r="F708" s="2">
        <v>44251</v>
      </c>
      <c r="G708" s="2">
        <v>44257</v>
      </c>
      <c r="H708">
        <v>3</v>
      </c>
      <c r="I708">
        <f t="shared" si="11"/>
        <v>6</v>
      </c>
      <c r="J708">
        <v>312</v>
      </c>
    </row>
    <row r="709" spans="1:10" x14ac:dyDescent="0.2">
      <c r="A709" t="s">
        <v>1339</v>
      </c>
      <c r="B709" t="s">
        <v>1131</v>
      </c>
      <c r="C709" t="s">
        <v>218</v>
      </c>
      <c r="D709">
        <v>3</v>
      </c>
      <c r="E709">
        <v>1682</v>
      </c>
      <c r="F709" s="2">
        <v>44256</v>
      </c>
      <c r="G709" s="2">
        <v>44270</v>
      </c>
      <c r="H709">
        <v>3</v>
      </c>
      <c r="I709">
        <f t="shared" si="11"/>
        <v>14</v>
      </c>
      <c r="J709">
        <v>1682</v>
      </c>
    </row>
    <row r="710" spans="1:10" x14ac:dyDescent="0.2">
      <c r="A710" t="s">
        <v>1340</v>
      </c>
      <c r="B710" t="s">
        <v>1250</v>
      </c>
      <c r="C710" t="s">
        <v>10</v>
      </c>
      <c r="D710">
        <v>3</v>
      </c>
      <c r="E710">
        <v>814</v>
      </c>
      <c r="F710" s="2">
        <v>44238</v>
      </c>
      <c r="G710" s="2">
        <v>44263</v>
      </c>
      <c r="H710">
        <v>3</v>
      </c>
      <c r="I710">
        <f t="shared" si="11"/>
        <v>25</v>
      </c>
      <c r="J710">
        <v>814</v>
      </c>
    </row>
    <row r="711" spans="1:10" x14ac:dyDescent="0.2">
      <c r="A711" t="s">
        <v>1341</v>
      </c>
      <c r="B711" t="s">
        <v>1295</v>
      </c>
      <c r="C711" t="s">
        <v>10</v>
      </c>
      <c r="D711">
        <v>3</v>
      </c>
      <c r="E711">
        <v>1032</v>
      </c>
      <c r="F711" s="2">
        <v>44239</v>
      </c>
      <c r="G711" s="2">
        <v>44251</v>
      </c>
      <c r="H711">
        <v>3</v>
      </c>
      <c r="I711">
        <f t="shared" si="11"/>
        <v>12</v>
      </c>
      <c r="J711">
        <v>1032</v>
      </c>
    </row>
    <row r="712" spans="1:10" x14ac:dyDescent="0.2">
      <c r="A712" t="s">
        <v>1342</v>
      </c>
      <c r="B712" t="s">
        <v>1113</v>
      </c>
      <c r="C712" t="s">
        <v>10</v>
      </c>
      <c r="D712">
        <v>3</v>
      </c>
      <c r="E712">
        <v>960</v>
      </c>
      <c r="F712" s="2">
        <v>44238</v>
      </c>
      <c r="G712" s="2">
        <v>44249</v>
      </c>
      <c r="H712">
        <v>3</v>
      </c>
      <c r="I712">
        <f t="shared" si="11"/>
        <v>11</v>
      </c>
      <c r="J712">
        <v>960</v>
      </c>
    </row>
    <row r="713" spans="1:10" x14ac:dyDescent="0.2">
      <c r="A713" t="s">
        <v>1343</v>
      </c>
      <c r="B713" t="s">
        <v>1344</v>
      </c>
      <c r="C713" t="s">
        <v>10</v>
      </c>
      <c r="D713">
        <v>3</v>
      </c>
      <c r="E713">
        <v>798</v>
      </c>
      <c r="F713" s="2">
        <v>44250</v>
      </c>
      <c r="G713" s="2">
        <v>44257</v>
      </c>
      <c r="H713">
        <v>3</v>
      </c>
      <c r="I713">
        <f t="shared" si="11"/>
        <v>7</v>
      </c>
      <c r="J713">
        <v>798</v>
      </c>
    </row>
    <row r="714" spans="1:10" x14ac:dyDescent="0.2">
      <c r="A714" t="s">
        <v>1345</v>
      </c>
      <c r="B714" t="s">
        <v>1346</v>
      </c>
      <c r="C714" t="s">
        <v>10</v>
      </c>
      <c r="D714">
        <v>3</v>
      </c>
      <c r="E714">
        <v>375</v>
      </c>
      <c r="F714" s="2">
        <v>44251</v>
      </c>
      <c r="G714" s="2">
        <v>44257</v>
      </c>
      <c r="H714">
        <v>3</v>
      </c>
      <c r="I714">
        <f t="shared" si="11"/>
        <v>6</v>
      </c>
      <c r="J714">
        <v>375</v>
      </c>
    </row>
    <row r="715" spans="1:10" x14ac:dyDescent="0.2">
      <c r="A715" t="s">
        <v>1347</v>
      </c>
      <c r="B715" t="s">
        <v>1113</v>
      </c>
      <c r="C715" t="s">
        <v>10</v>
      </c>
      <c r="D715">
        <v>3</v>
      </c>
      <c r="E715">
        <v>739</v>
      </c>
      <c r="F715" s="2">
        <v>44238</v>
      </c>
      <c r="G715" s="2">
        <v>44249</v>
      </c>
      <c r="H715">
        <v>3</v>
      </c>
      <c r="I715">
        <f t="shared" si="11"/>
        <v>11</v>
      </c>
      <c r="J715">
        <v>739</v>
      </c>
    </row>
    <row r="716" spans="1:10" x14ac:dyDescent="0.2">
      <c r="A716" t="s">
        <v>1348</v>
      </c>
      <c r="B716" t="s">
        <v>603</v>
      </c>
      <c r="C716" t="s">
        <v>10</v>
      </c>
      <c r="D716">
        <v>2</v>
      </c>
      <c r="E716">
        <v>177</v>
      </c>
      <c r="F716" s="2">
        <v>44232</v>
      </c>
      <c r="G716" s="2">
        <v>44256</v>
      </c>
      <c r="H716">
        <v>2</v>
      </c>
      <c r="I716">
        <f t="shared" si="11"/>
        <v>24</v>
      </c>
      <c r="J716">
        <v>177</v>
      </c>
    </row>
    <row r="717" spans="1:10" x14ac:dyDescent="0.2">
      <c r="A717" s="1" t="s">
        <v>1349</v>
      </c>
      <c r="B717" t="s">
        <v>1350</v>
      </c>
      <c r="C717" t="s">
        <v>10</v>
      </c>
      <c r="D717">
        <v>2</v>
      </c>
      <c r="E717">
        <v>158</v>
      </c>
      <c r="F717" s="2">
        <v>44256</v>
      </c>
      <c r="G717" s="2">
        <v>44257</v>
      </c>
      <c r="H717">
        <v>2</v>
      </c>
      <c r="I717">
        <f t="shared" si="11"/>
        <v>1</v>
      </c>
      <c r="J717">
        <v>158</v>
      </c>
    </row>
    <row r="718" spans="1:10" x14ac:dyDescent="0.2">
      <c r="A718" t="s">
        <v>1352</v>
      </c>
      <c r="B718" t="s">
        <v>1262</v>
      </c>
      <c r="C718" t="s">
        <v>10</v>
      </c>
      <c r="D718">
        <v>2</v>
      </c>
      <c r="E718">
        <v>667</v>
      </c>
      <c r="F718" s="2">
        <v>44238</v>
      </c>
      <c r="G718" s="2">
        <v>44263</v>
      </c>
      <c r="H718">
        <v>2</v>
      </c>
      <c r="I718">
        <f t="shared" si="11"/>
        <v>25</v>
      </c>
      <c r="J718">
        <v>667</v>
      </c>
    </row>
    <row r="719" spans="1:10" x14ac:dyDescent="0.2">
      <c r="A719" t="s">
        <v>1353</v>
      </c>
      <c r="B719" t="s">
        <v>1354</v>
      </c>
      <c r="C719" t="s">
        <v>10</v>
      </c>
      <c r="D719">
        <v>2</v>
      </c>
      <c r="E719">
        <v>181</v>
      </c>
      <c r="F719" s="2">
        <v>44251</v>
      </c>
      <c r="G719" s="2">
        <v>44257</v>
      </c>
      <c r="H719">
        <v>2</v>
      </c>
      <c r="I719">
        <f t="shared" si="11"/>
        <v>6</v>
      </c>
      <c r="J719">
        <v>181</v>
      </c>
    </row>
    <row r="720" spans="1:10" x14ac:dyDescent="0.2">
      <c r="A720" t="s">
        <v>1355</v>
      </c>
      <c r="B720" t="s">
        <v>1262</v>
      </c>
      <c r="C720" t="s">
        <v>10</v>
      </c>
      <c r="D720">
        <v>2</v>
      </c>
      <c r="E720">
        <v>417</v>
      </c>
      <c r="F720" s="2">
        <v>44238</v>
      </c>
      <c r="G720" s="2">
        <v>44249</v>
      </c>
      <c r="H720">
        <v>2</v>
      </c>
      <c r="I720">
        <f t="shared" si="11"/>
        <v>11</v>
      </c>
      <c r="J720">
        <v>417</v>
      </c>
    </row>
    <row r="721" spans="1:10" x14ac:dyDescent="0.2">
      <c r="A721" t="s">
        <v>1356</v>
      </c>
      <c r="B721" t="s">
        <v>1357</v>
      </c>
      <c r="C721" t="s">
        <v>10</v>
      </c>
      <c r="D721">
        <v>2</v>
      </c>
      <c r="E721">
        <v>214</v>
      </c>
      <c r="F721" s="2">
        <v>44256</v>
      </c>
      <c r="G721" s="2">
        <v>44378</v>
      </c>
      <c r="H721">
        <v>2</v>
      </c>
      <c r="I721">
        <f t="shared" si="11"/>
        <v>122</v>
      </c>
      <c r="J721">
        <v>214</v>
      </c>
    </row>
    <row r="722" spans="1:10" x14ac:dyDescent="0.2">
      <c r="A722" t="s">
        <v>1360</v>
      </c>
      <c r="B722" t="s">
        <v>1361</v>
      </c>
      <c r="C722" t="s">
        <v>10</v>
      </c>
      <c r="D722">
        <v>2</v>
      </c>
      <c r="E722">
        <v>295</v>
      </c>
      <c r="F722" s="2">
        <v>44251</v>
      </c>
      <c r="G722" s="2">
        <v>44257</v>
      </c>
      <c r="H722">
        <v>2</v>
      </c>
      <c r="I722">
        <f t="shared" si="11"/>
        <v>6</v>
      </c>
      <c r="J722">
        <v>295</v>
      </c>
    </row>
    <row r="723" spans="1:10" x14ac:dyDescent="0.2">
      <c r="A723" t="s">
        <v>1362</v>
      </c>
      <c r="B723" t="s">
        <v>1250</v>
      </c>
      <c r="C723" t="s">
        <v>10</v>
      </c>
      <c r="D723">
        <v>2</v>
      </c>
      <c r="E723">
        <v>409</v>
      </c>
      <c r="F723" s="2">
        <v>44238</v>
      </c>
      <c r="G723" s="2">
        <v>44263</v>
      </c>
      <c r="H723">
        <v>2</v>
      </c>
      <c r="I723">
        <f t="shared" si="11"/>
        <v>25</v>
      </c>
      <c r="J723">
        <v>409</v>
      </c>
    </row>
    <row r="724" spans="1:10" x14ac:dyDescent="0.2">
      <c r="A724" t="s">
        <v>1363</v>
      </c>
      <c r="B724" t="s">
        <v>1285</v>
      </c>
      <c r="C724" t="s">
        <v>10</v>
      </c>
      <c r="D724">
        <v>2</v>
      </c>
      <c r="E724">
        <v>583</v>
      </c>
      <c r="F724" s="2">
        <v>44239</v>
      </c>
      <c r="G724" s="2">
        <v>44251</v>
      </c>
      <c r="H724">
        <v>2</v>
      </c>
      <c r="I724">
        <f t="shared" si="11"/>
        <v>12</v>
      </c>
      <c r="J724">
        <v>583</v>
      </c>
    </row>
    <row r="725" spans="1:10" x14ac:dyDescent="0.2">
      <c r="A725" t="s">
        <v>1364</v>
      </c>
      <c r="B725" t="s">
        <v>1285</v>
      </c>
      <c r="C725" t="s">
        <v>10</v>
      </c>
      <c r="D725">
        <v>2</v>
      </c>
      <c r="E725">
        <v>801</v>
      </c>
      <c r="F725" s="2">
        <v>44239</v>
      </c>
      <c r="G725" s="2">
        <v>44251</v>
      </c>
      <c r="H725">
        <v>2</v>
      </c>
      <c r="I725">
        <f t="shared" si="11"/>
        <v>12</v>
      </c>
      <c r="J725">
        <v>801</v>
      </c>
    </row>
    <row r="726" spans="1:10" x14ac:dyDescent="0.2">
      <c r="A726" t="s">
        <v>1365</v>
      </c>
      <c r="B726" t="s">
        <v>1262</v>
      </c>
      <c r="C726" t="s">
        <v>10</v>
      </c>
      <c r="D726">
        <v>2</v>
      </c>
      <c r="E726">
        <v>435</v>
      </c>
      <c r="F726" s="2">
        <v>44238</v>
      </c>
      <c r="G726" s="2">
        <v>44263</v>
      </c>
      <c r="H726">
        <v>2</v>
      </c>
      <c r="I726">
        <f t="shared" si="11"/>
        <v>25</v>
      </c>
      <c r="J726">
        <v>435</v>
      </c>
    </row>
    <row r="727" spans="1:10" x14ac:dyDescent="0.2">
      <c r="A727" t="s">
        <v>1366</v>
      </c>
      <c r="B727" t="s">
        <v>955</v>
      </c>
      <c r="C727" t="s">
        <v>218</v>
      </c>
      <c r="D727">
        <v>2</v>
      </c>
      <c r="E727">
        <v>1285</v>
      </c>
      <c r="F727" s="2">
        <v>44242</v>
      </c>
      <c r="G727" s="2">
        <v>44255</v>
      </c>
      <c r="H727">
        <v>2</v>
      </c>
      <c r="I727">
        <f t="shared" si="11"/>
        <v>13</v>
      </c>
      <c r="J727">
        <v>1285</v>
      </c>
    </row>
    <row r="728" spans="1:10" x14ac:dyDescent="0.2">
      <c r="A728" t="s">
        <v>1367</v>
      </c>
      <c r="B728" t="s">
        <v>1131</v>
      </c>
      <c r="C728" t="s">
        <v>218</v>
      </c>
      <c r="D728">
        <v>2</v>
      </c>
      <c r="E728">
        <v>965</v>
      </c>
      <c r="F728" s="2">
        <v>44242</v>
      </c>
      <c r="G728" s="2">
        <v>44255</v>
      </c>
      <c r="H728">
        <v>2</v>
      </c>
      <c r="I728">
        <f t="shared" si="11"/>
        <v>13</v>
      </c>
      <c r="J728">
        <v>965</v>
      </c>
    </row>
    <row r="729" spans="1:10" x14ac:dyDescent="0.2">
      <c r="A729" t="s">
        <v>1368</v>
      </c>
      <c r="B729" t="s">
        <v>1123</v>
      </c>
      <c r="C729" t="s">
        <v>218</v>
      </c>
      <c r="D729">
        <v>2</v>
      </c>
      <c r="E729">
        <v>1175</v>
      </c>
      <c r="F729" s="2">
        <v>44256</v>
      </c>
      <c r="G729" s="2">
        <v>44270</v>
      </c>
      <c r="H729">
        <v>2</v>
      </c>
      <c r="I729">
        <f t="shared" si="11"/>
        <v>14</v>
      </c>
      <c r="J729">
        <v>1175</v>
      </c>
    </row>
    <row r="730" spans="1:10" x14ac:dyDescent="0.2">
      <c r="A730" t="s">
        <v>1369</v>
      </c>
      <c r="B730" t="s">
        <v>1370</v>
      </c>
      <c r="C730" t="s">
        <v>10</v>
      </c>
      <c r="D730">
        <v>2</v>
      </c>
      <c r="E730">
        <v>263</v>
      </c>
      <c r="F730" s="2">
        <v>44251</v>
      </c>
      <c r="G730" s="2">
        <v>44257</v>
      </c>
      <c r="H730">
        <v>2</v>
      </c>
      <c r="I730">
        <f t="shared" si="11"/>
        <v>6</v>
      </c>
      <c r="J730">
        <v>263</v>
      </c>
    </row>
    <row r="731" spans="1:10" x14ac:dyDescent="0.2">
      <c r="A731" t="s">
        <v>1371</v>
      </c>
      <c r="B731" t="s">
        <v>1285</v>
      </c>
      <c r="C731" t="s">
        <v>10</v>
      </c>
      <c r="D731">
        <v>2</v>
      </c>
      <c r="E731">
        <v>739</v>
      </c>
      <c r="F731" s="2">
        <v>44239</v>
      </c>
      <c r="G731" s="2">
        <v>44251</v>
      </c>
      <c r="H731">
        <v>2</v>
      </c>
      <c r="I731">
        <f t="shared" si="11"/>
        <v>12</v>
      </c>
      <c r="J731">
        <v>739</v>
      </c>
    </row>
    <row r="732" spans="1:10" x14ac:dyDescent="0.2">
      <c r="A732" t="s">
        <v>1372</v>
      </c>
      <c r="B732" t="s">
        <v>1373</v>
      </c>
      <c r="C732" t="s">
        <v>10</v>
      </c>
      <c r="D732">
        <v>2</v>
      </c>
      <c r="E732">
        <v>297</v>
      </c>
      <c r="F732" s="2">
        <v>44256</v>
      </c>
      <c r="G732" s="2">
        <v>44378</v>
      </c>
      <c r="H732">
        <v>2</v>
      </c>
      <c r="I732">
        <f t="shared" si="11"/>
        <v>122</v>
      </c>
      <c r="J732">
        <v>297</v>
      </c>
    </row>
    <row r="733" spans="1:10" x14ac:dyDescent="0.2">
      <c r="A733" t="s">
        <v>1374</v>
      </c>
      <c r="B733" t="s">
        <v>1199</v>
      </c>
      <c r="C733" t="s">
        <v>218</v>
      </c>
      <c r="D733">
        <v>2</v>
      </c>
      <c r="E733">
        <v>1018</v>
      </c>
      <c r="F733" s="2">
        <v>44242</v>
      </c>
      <c r="G733" s="2">
        <v>44255</v>
      </c>
      <c r="H733">
        <v>2</v>
      </c>
      <c r="I733">
        <f t="shared" si="11"/>
        <v>13</v>
      </c>
      <c r="J733">
        <v>1018</v>
      </c>
    </row>
    <row r="734" spans="1:10" x14ac:dyDescent="0.2">
      <c r="A734" t="s">
        <v>1375</v>
      </c>
      <c r="B734" t="s">
        <v>1376</v>
      </c>
      <c r="C734" t="s">
        <v>10</v>
      </c>
      <c r="D734">
        <v>2</v>
      </c>
      <c r="E734">
        <v>177</v>
      </c>
      <c r="F734" s="2">
        <v>44251</v>
      </c>
      <c r="G734" s="2">
        <v>44257</v>
      </c>
      <c r="H734">
        <v>2</v>
      </c>
      <c r="I734">
        <f t="shared" si="11"/>
        <v>6</v>
      </c>
      <c r="J734">
        <v>177</v>
      </c>
    </row>
    <row r="735" spans="1:10" x14ac:dyDescent="0.2">
      <c r="A735" t="s">
        <v>1377</v>
      </c>
      <c r="B735" t="s">
        <v>1378</v>
      </c>
      <c r="C735" t="s">
        <v>10</v>
      </c>
      <c r="D735">
        <v>2</v>
      </c>
      <c r="E735">
        <v>1169</v>
      </c>
      <c r="F735" s="2">
        <v>44202</v>
      </c>
      <c r="G735" s="2">
        <v>44209</v>
      </c>
      <c r="H735">
        <v>2</v>
      </c>
      <c r="I735">
        <f t="shared" si="11"/>
        <v>7</v>
      </c>
      <c r="J735">
        <v>1169</v>
      </c>
    </row>
    <row r="736" spans="1:10" x14ac:dyDescent="0.2">
      <c r="A736" t="s">
        <v>1381</v>
      </c>
      <c r="B736" t="s">
        <v>1382</v>
      </c>
      <c r="C736" t="s">
        <v>10</v>
      </c>
      <c r="D736">
        <v>2</v>
      </c>
      <c r="E736">
        <v>155</v>
      </c>
      <c r="F736" s="2">
        <v>44251</v>
      </c>
      <c r="G736" s="2">
        <v>44257</v>
      </c>
      <c r="H736">
        <v>2</v>
      </c>
      <c r="I736">
        <f t="shared" si="11"/>
        <v>6</v>
      </c>
      <c r="J736">
        <v>155</v>
      </c>
    </row>
    <row r="737" spans="1:10" x14ac:dyDescent="0.2">
      <c r="A737" t="s">
        <v>1383</v>
      </c>
      <c r="B737" t="s">
        <v>1285</v>
      </c>
      <c r="C737" t="s">
        <v>10</v>
      </c>
      <c r="D737">
        <v>2</v>
      </c>
      <c r="E737">
        <v>370</v>
      </c>
      <c r="F737" s="2">
        <v>44239</v>
      </c>
      <c r="G737" s="2">
        <v>44251</v>
      </c>
      <c r="H737">
        <v>2</v>
      </c>
      <c r="I737">
        <f t="shared" si="11"/>
        <v>12</v>
      </c>
      <c r="J737">
        <v>370</v>
      </c>
    </row>
    <row r="738" spans="1:10" x14ac:dyDescent="0.2">
      <c r="A738" t="s">
        <v>1384</v>
      </c>
      <c r="B738" t="s">
        <v>1282</v>
      </c>
      <c r="C738" t="s">
        <v>10</v>
      </c>
      <c r="D738">
        <v>2</v>
      </c>
      <c r="E738">
        <v>453</v>
      </c>
      <c r="F738" s="2">
        <v>44239</v>
      </c>
      <c r="G738" s="2">
        <v>44251</v>
      </c>
      <c r="H738">
        <v>2</v>
      </c>
      <c r="I738">
        <f t="shared" si="11"/>
        <v>12</v>
      </c>
      <c r="J738">
        <v>453</v>
      </c>
    </row>
    <row r="739" spans="1:10" x14ac:dyDescent="0.2">
      <c r="A739" t="s">
        <v>1385</v>
      </c>
      <c r="B739" t="s">
        <v>1123</v>
      </c>
      <c r="C739" t="s">
        <v>218</v>
      </c>
      <c r="D739">
        <v>2</v>
      </c>
      <c r="E739">
        <v>1458</v>
      </c>
      <c r="F739" s="2">
        <v>44256</v>
      </c>
      <c r="G739" s="2">
        <v>44270</v>
      </c>
      <c r="H739">
        <v>2</v>
      </c>
      <c r="I739">
        <f t="shared" si="11"/>
        <v>14</v>
      </c>
      <c r="J739">
        <v>1458</v>
      </c>
    </row>
    <row r="740" spans="1:10" x14ac:dyDescent="0.2">
      <c r="A740" t="s">
        <v>1386</v>
      </c>
      <c r="B740" t="s">
        <v>1387</v>
      </c>
      <c r="C740" t="s">
        <v>10</v>
      </c>
      <c r="D740">
        <v>2</v>
      </c>
      <c r="E740">
        <v>221</v>
      </c>
      <c r="F740" s="2">
        <v>44251</v>
      </c>
      <c r="G740" s="2">
        <v>44257</v>
      </c>
      <c r="H740">
        <v>2</v>
      </c>
      <c r="I740">
        <f t="shared" si="11"/>
        <v>6</v>
      </c>
      <c r="J740">
        <v>221</v>
      </c>
    </row>
    <row r="741" spans="1:10" x14ac:dyDescent="0.2">
      <c r="A741" t="s">
        <v>1388</v>
      </c>
      <c r="B741" t="s">
        <v>961</v>
      </c>
      <c r="C741" t="s">
        <v>218</v>
      </c>
      <c r="D741">
        <v>1</v>
      </c>
      <c r="E741">
        <v>1051</v>
      </c>
      <c r="F741" s="2">
        <v>44256</v>
      </c>
      <c r="G741" s="2">
        <v>44270</v>
      </c>
      <c r="H741">
        <v>1</v>
      </c>
      <c r="I741">
        <f t="shared" si="11"/>
        <v>14</v>
      </c>
      <c r="J741">
        <v>1051</v>
      </c>
    </row>
    <row r="742" spans="1:10" x14ac:dyDescent="0.2">
      <c r="A742" t="s">
        <v>1389</v>
      </c>
      <c r="B742" t="s">
        <v>1390</v>
      </c>
      <c r="C742" t="s">
        <v>10</v>
      </c>
      <c r="D742">
        <v>1</v>
      </c>
      <c r="E742">
        <v>131</v>
      </c>
      <c r="F742" s="2">
        <v>44251</v>
      </c>
      <c r="G742" s="2">
        <v>44257</v>
      </c>
      <c r="H742">
        <v>1</v>
      </c>
      <c r="I742">
        <f t="shared" si="11"/>
        <v>6</v>
      </c>
      <c r="J742">
        <v>131</v>
      </c>
    </row>
    <row r="743" spans="1:10" x14ac:dyDescent="0.2">
      <c r="A743" t="s">
        <v>1391</v>
      </c>
      <c r="B743" t="s">
        <v>1282</v>
      </c>
      <c r="C743" t="s">
        <v>10</v>
      </c>
      <c r="D743">
        <v>1</v>
      </c>
      <c r="E743">
        <v>213</v>
      </c>
      <c r="F743" s="2">
        <v>44239</v>
      </c>
      <c r="G743" s="2">
        <v>44251</v>
      </c>
      <c r="H743">
        <v>1</v>
      </c>
      <c r="I743">
        <f t="shared" si="11"/>
        <v>12</v>
      </c>
      <c r="J743">
        <v>213</v>
      </c>
    </row>
    <row r="744" spans="1:10" x14ac:dyDescent="0.2">
      <c r="A744" t="s">
        <v>1392</v>
      </c>
      <c r="B744" t="s">
        <v>1344</v>
      </c>
      <c r="C744" t="s">
        <v>10</v>
      </c>
      <c r="D744">
        <v>1</v>
      </c>
      <c r="E744">
        <v>90</v>
      </c>
      <c r="F744" s="2">
        <v>44250</v>
      </c>
      <c r="G744" s="2">
        <v>44257</v>
      </c>
      <c r="H744">
        <v>1</v>
      </c>
      <c r="I744">
        <f t="shared" si="11"/>
        <v>7</v>
      </c>
      <c r="J744">
        <v>90</v>
      </c>
    </row>
    <row r="745" spans="1:10" x14ac:dyDescent="0.2">
      <c r="A745" t="s">
        <v>1393</v>
      </c>
      <c r="B745" t="s">
        <v>1199</v>
      </c>
      <c r="C745" t="s">
        <v>218</v>
      </c>
      <c r="D745">
        <v>1</v>
      </c>
      <c r="E745">
        <v>1029</v>
      </c>
      <c r="F745" s="2">
        <v>44242</v>
      </c>
      <c r="G745" s="2">
        <v>44255</v>
      </c>
      <c r="H745">
        <v>1</v>
      </c>
      <c r="I745">
        <f t="shared" si="11"/>
        <v>13</v>
      </c>
      <c r="J745">
        <v>1029</v>
      </c>
    </row>
    <row r="746" spans="1:10" x14ac:dyDescent="0.2">
      <c r="A746" t="s">
        <v>1394</v>
      </c>
      <c r="B746" t="s">
        <v>1395</v>
      </c>
      <c r="C746" t="s">
        <v>10</v>
      </c>
      <c r="D746">
        <v>1</v>
      </c>
      <c r="E746">
        <v>79</v>
      </c>
      <c r="F746" s="2">
        <v>44251</v>
      </c>
      <c r="G746" s="2">
        <v>44257</v>
      </c>
      <c r="H746">
        <v>1</v>
      </c>
      <c r="I746">
        <f t="shared" si="11"/>
        <v>6</v>
      </c>
      <c r="J746">
        <v>79</v>
      </c>
    </row>
    <row r="747" spans="1:10" x14ac:dyDescent="0.2">
      <c r="A747" t="s">
        <v>1396</v>
      </c>
      <c r="B747" t="s">
        <v>1123</v>
      </c>
      <c r="C747" t="s">
        <v>218</v>
      </c>
      <c r="D747">
        <v>1</v>
      </c>
      <c r="E747">
        <v>871</v>
      </c>
      <c r="F747" s="2">
        <v>44256</v>
      </c>
      <c r="G747" s="2">
        <v>44270</v>
      </c>
      <c r="H747">
        <v>1</v>
      </c>
      <c r="I747">
        <f t="shared" si="11"/>
        <v>14</v>
      </c>
      <c r="J747">
        <v>871</v>
      </c>
    </row>
    <row r="748" spans="1:10" x14ac:dyDescent="0.2">
      <c r="A748" t="s">
        <v>1397</v>
      </c>
      <c r="B748" t="s">
        <v>961</v>
      </c>
      <c r="C748" t="s">
        <v>218</v>
      </c>
      <c r="D748">
        <v>1</v>
      </c>
      <c r="E748">
        <v>969</v>
      </c>
      <c r="F748" s="2">
        <v>44242</v>
      </c>
      <c r="G748" s="2">
        <v>44255</v>
      </c>
      <c r="H748">
        <v>1</v>
      </c>
      <c r="I748">
        <f t="shared" si="11"/>
        <v>13</v>
      </c>
      <c r="J748">
        <v>969</v>
      </c>
    </row>
    <row r="749" spans="1:10" x14ac:dyDescent="0.2">
      <c r="A749" t="s">
        <v>1398</v>
      </c>
      <c r="B749" t="s">
        <v>1399</v>
      </c>
      <c r="C749" t="s">
        <v>10</v>
      </c>
      <c r="D749">
        <v>1</v>
      </c>
      <c r="E749">
        <v>86</v>
      </c>
      <c r="F749" s="2">
        <v>44256</v>
      </c>
      <c r="G749" s="2">
        <v>44257</v>
      </c>
      <c r="H749">
        <v>1</v>
      </c>
      <c r="I749">
        <f t="shared" si="11"/>
        <v>1</v>
      </c>
      <c r="J749">
        <v>86</v>
      </c>
    </row>
    <row r="750" spans="1:10" x14ac:dyDescent="0.2">
      <c r="A750" t="s">
        <v>1400</v>
      </c>
      <c r="B750" t="s">
        <v>1401</v>
      </c>
      <c r="C750" t="s">
        <v>10</v>
      </c>
      <c r="D750">
        <v>1</v>
      </c>
      <c r="E750">
        <v>127</v>
      </c>
      <c r="F750" s="2">
        <v>44251</v>
      </c>
      <c r="G750" s="2">
        <v>44257</v>
      </c>
      <c r="H750">
        <v>1</v>
      </c>
      <c r="I750">
        <f t="shared" si="11"/>
        <v>6</v>
      </c>
      <c r="J750">
        <v>127</v>
      </c>
    </row>
    <row r="751" spans="1:10" x14ac:dyDescent="0.2">
      <c r="A751" t="s">
        <v>1402</v>
      </c>
      <c r="B751" t="s">
        <v>1403</v>
      </c>
      <c r="C751" t="s">
        <v>10</v>
      </c>
      <c r="D751">
        <v>1</v>
      </c>
      <c r="E751">
        <v>170</v>
      </c>
      <c r="F751" s="2">
        <v>44251</v>
      </c>
      <c r="G751" s="2">
        <v>44257</v>
      </c>
      <c r="H751">
        <v>1</v>
      </c>
      <c r="I751">
        <f t="shared" si="11"/>
        <v>6</v>
      </c>
      <c r="J751">
        <v>170</v>
      </c>
    </row>
    <row r="752" spans="1:10" x14ac:dyDescent="0.2">
      <c r="A752" t="s">
        <v>1404</v>
      </c>
      <c r="B752" t="s">
        <v>1250</v>
      </c>
      <c r="C752" t="s">
        <v>10</v>
      </c>
      <c r="D752">
        <v>1</v>
      </c>
      <c r="E752">
        <v>483</v>
      </c>
      <c r="F752" s="2">
        <v>44238</v>
      </c>
      <c r="G752" s="2">
        <v>44263</v>
      </c>
      <c r="H752">
        <v>1</v>
      </c>
      <c r="I752">
        <f t="shared" si="11"/>
        <v>25</v>
      </c>
      <c r="J752">
        <v>483</v>
      </c>
    </row>
    <row r="753" spans="1:10" x14ac:dyDescent="0.2">
      <c r="A753" t="s">
        <v>1405</v>
      </c>
      <c r="B753" t="s">
        <v>1406</v>
      </c>
      <c r="C753" t="s">
        <v>10</v>
      </c>
      <c r="D753">
        <v>1</v>
      </c>
      <c r="E753">
        <v>131</v>
      </c>
      <c r="F753" s="2">
        <v>44251</v>
      </c>
      <c r="G753" s="2">
        <v>44257</v>
      </c>
      <c r="H753">
        <v>1</v>
      </c>
      <c r="I753">
        <f t="shared" si="11"/>
        <v>6</v>
      </c>
      <c r="J753">
        <v>131</v>
      </c>
    </row>
    <row r="754" spans="1:10" x14ac:dyDescent="0.2">
      <c r="A754" t="s">
        <v>1407</v>
      </c>
      <c r="B754" t="s">
        <v>1295</v>
      </c>
      <c r="C754" t="s">
        <v>10</v>
      </c>
      <c r="D754">
        <v>1</v>
      </c>
      <c r="E754">
        <v>286</v>
      </c>
      <c r="F754" s="2">
        <v>44239</v>
      </c>
      <c r="G754" s="2">
        <v>44251</v>
      </c>
      <c r="H754">
        <v>1</v>
      </c>
      <c r="I754">
        <f t="shared" si="11"/>
        <v>12</v>
      </c>
      <c r="J754">
        <v>286</v>
      </c>
    </row>
    <row r="755" spans="1:10" x14ac:dyDescent="0.2">
      <c r="A755" t="s">
        <v>1408</v>
      </c>
      <c r="B755" t="s">
        <v>1409</v>
      </c>
      <c r="C755" t="s">
        <v>10</v>
      </c>
      <c r="D755">
        <v>0</v>
      </c>
      <c r="E755">
        <v>24</v>
      </c>
      <c r="F755" s="2">
        <v>44256</v>
      </c>
      <c r="G755" s="2">
        <v>44257</v>
      </c>
      <c r="H755">
        <v>0</v>
      </c>
      <c r="I755">
        <f t="shared" si="11"/>
        <v>1</v>
      </c>
      <c r="J755">
        <v>24</v>
      </c>
    </row>
    <row r="756" spans="1:10" x14ac:dyDescent="0.2">
      <c r="A756" t="s">
        <v>1410</v>
      </c>
      <c r="B756" t="s">
        <v>1117</v>
      </c>
      <c r="C756" t="s">
        <v>10</v>
      </c>
      <c r="D756">
        <v>0</v>
      </c>
      <c r="E756">
        <v>10</v>
      </c>
      <c r="F756" s="2">
        <v>44235</v>
      </c>
      <c r="G756" s="2">
        <v>44242</v>
      </c>
      <c r="H756">
        <v>0</v>
      </c>
      <c r="I756">
        <f t="shared" si="11"/>
        <v>7</v>
      </c>
      <c r="J756">
        <v>10</v>
      </c>
    </row>
    <row r="757" spans="1:10" x14ac:dyDescent="0.2">
      <c r="A757" t="s">
        <v>1411</v>
      </c>
      <c r="B757" t="s">
        <v>1412</v>
      </c>
      <c r="C757" t="s">
        <v>10</v>
      </c>
      <c r="D757">
        <v>0</v>
      </c>
      <c r="E757">
        <v>16</v>
      </c>
      <c r="F757" s="2">
        <v>44230</v>
      </c>
      <c r="G757" s="2">
        <v>44236</v>
      </c>
      <c r="H757">
        <v>0</v>
      </c>
      <c r="I757">
        <f t="shared" si="11"/>
        <v>6</v>
      </c>
      <c r="J757">
        <v>16</v>
      </c>
    </row>
    <row r="758" spans="1:10" x14ac:dyDescent="0.2">
      <c r="A758" t="s">
        <v>1415</v>
      </c>
      <c r="B758" t="s">
        <v>1416</v>
      </c>
      <c r="C758" t="s">
        <v>10</v>
      </c>
      <c r="D758">
        <v>0</v>
      </c>
      <c r="E758">
        <v>66</v>
      </c>
      <c r="F758" s="2">
        <v>44256</v>
      </c>
      <c r="G758" s="2">
        <v>44257</v>
      </c>
      <c r="H758">
        <v>0</v>
      </c>
      <c r="I758">
        <f t="shared" si="11"/>
        <v>1</v>
      </c>
      <c r="J758">
        <v>66</v>
      </c>
    </row>
    <row r="759" spans="1:10" x14ac:dyDescent="0.2">
      <c r="A759" t="s">
        <v>1417</v>
      </c>
      <c r="B759" t="s">
        <v>1418</v>
      </c>
      <c r="C759" t="s">
        <v>10</v>
      </c>
      <c r="D759">
        <v>0</v>
      </c>
      <c r="E759">
        <v>53</v>
      </c>
      <c r="F759" s="2">
        <v>44256</v>
      </c>
      <c r="G759" s="2">
        <v>44257</v>
      </c>
      <c r="H759">
        <v>0</v>
      </c>
      <c r="I759">
        <f t="shared" si="11"/>
        <v>1</v>
      </c>
      <c r="J759">
        <v>53</v>
      </c>
    </row>
    <row r="760" spans="1:10" x14ac:dyDescent="0.2">
      <c r="A760" t="s">
        <v>1419</v>
      </c>
      <c r="B760" t="s">
        <v>1420</v>
      </c>
      <c r="C760" t="s">
        <v>10</v>
      </c>
      <c r="D760">
        <v>0</v>
      </c>
      <c r="E760">
        <v>31</v>
      </c>
      <c r="F760" s="2">
        <v>44256</v>
      </c>
      <c r="G760" s="2">
        <v>44257</v>
      </c>
      <c r="H760">
        <v>0</v>
      </c>
      <c r="I760">
        <f t="shared" si="11"/>
        <v>1</v>
      </c>
      <c r="J760">
        <v>31</v>
      </c>
    </row>
    <row r="761" spans="1:10" x14ac:dyDescent="0.2">
      <c r="A761" t="s">
        <v>1421</v>
      </c>
      <c r="B761" t="s">
        <v>1422</v>
      </c>
      <c r="C761" t="s">
        <v>10</v>
      </c>
      <c r="D761">
        <v>0</v>
      </c>
      <c r="E761">
        <v>3</v>
      </c>
      <c r="F761" s="2">
        <v>44230</v>
      </c>
      <c r="G761" s="2">
        <v>44236</v>
      </c>
      <c r="H761">
        <v>0</v>
      </c>
      <c r="I761">
        <f t="shared" si="11"/>
        <v>6</v>
      </c>
      <c r="J761">
        <v>3</v>
      </c>
    </row>
    <row r="762" spans="1:10" x14ac:dyDescent="0.2">
      <c r="A762" t="s">
        <v>1424</v>
      </c>
      <c r="B762" t="s">
        <v>1422</v>
      </c>
      <c r="C762" t="s">
        <v>10</v>
      </c>
      <c r="D762">
        <v>0</v>
      </c>
      <c r="E762">
        <v>9</v>
      </c>
      <c r="F762" s="2">
        <v>44230</v>
      </c>
      <c r="G762" s="2">
        <v>44236</v>
      </c>
      <c r="H762">
        <v>0</v>
      </c>
      <c r="I762">
        <f t="shared" si="11"/>
        <v>6</v>
      </c>
      <c r="J762">
        <v>9</v>
      </c>
    </row>
    <row r="763" spans="1:10" x14ac:dyDescent="0.2">
      <c r="A763" t="s">
        <v>1425</v>
      </c>
      <c r="B763" t="s">
        <v>1426</v>
      </c>
      <c r="C763" t="s">
        <v>10</v>
      </c>
      <c r="D763">
        <v>0</v>
      </c>
      <c r="E763">
        <v>23</v>
      </c>
      <c r="F763" s="2">
        <v>44256</v>
      </c>
      <c r="G763" s="2">
        <v>44257</v>
      </c>
      <c r="H763">
        <v>0</v>
      </c>
      <c r="I763">
        <f t="shared" si="11"/>
        <v>1</v>
      </c>
      <c r="J763">
        <v>23</v>
      </c>
    </row>
    <row r="764" spans="1:10" x14ac:dyDescent="0.2">
      <c r="A764" t="s">
        <v>1427</v>
      </c>
      <c r="B764" t="s">
        <v>1428</v>
      </c>
      <c r="C764" t="s">
        <v>10</v>
      </c>
      <c r="D764">
        <v>0</v>
      </c>
      <c r="E764">
        <v>28</v>
      </c>
      <c r="F764" s="2">
        <v>44230</v>
      </c>
      <c r="G764" s="2">
        <v>44236</v>
      </c>
      <c r="H764">
        <v>0</v>
      </c>
      <c r="I764">
        <f t="shared" si="11"/>
        <v>6</v>
      </c>
      <c r="J764">
        <v>28</v>
      </c>
    </row>
    <row r="765" spans="1:10" x14ac:dyDescent="0.2">
      <c r="A765" t="s">
        <v>1429</v>
      </c>
      <c r="B765" t="s">
        <v>1430</v>
      </c>
      <c r="C765" t="s">
        <v>10</v>
      </c>
      <c r="D765">
        <v>0</v>
      </c>
      <c r="E765">
        <v>48</v>
      </c>
      <c r="F765" s="2">
        <v>44256</v>
      </c>
      <c r="G765" s="3">
        <v>44257</v>
      </c>
      <c r="H765">
        <v>0</v>
      </c>
      <c r="I765">
        <f t="shared" si="11"/>
        <v>1</v>
      </c>
      <c r="J765">
        <v>48</v>
      </c>
    </row>
    <row r="766" spans="1:10" x14ac:dyDescent="0.2">
      <c r="A766" t="s">
        <v>1431</v>
      </c>
      <c r="B766" t="s">
        <v>1422</v>
      </c>
      <c r="C766" t="s">
        <v>10</v>
      </c>
      <c r="D766">
        <v>0</v>
      </c>
      <c r="E766">
        <v>26</v>
      </c>
      <c r="F766" s="2">
        <v>44230</v>
      </c>
      <c r="G766" s="2">
        <v>44236</v>
      </c>
      <c r="H766">
        <v>0</v>
      </c>
      <c r="I766">
        <f t="shared" si="11"/>
        <v>6</v>
      </c>
      <c r="J766">
        <v>26</v>
      </c>
    </row>
    <row r="767" spans="1:10" x14ac:dyDescent="0.2">
      <c r="A767" t="s">
        <v>1432</v>
      </c>
      <c r="B767" t="s">
        <v>941</v>
      </c>
      <c r="C767" t="s">
        <v>10</v>
      </c>
      <c r="D767">
        <v>0</v>
      </c>
      <c r="E767">
        <v>93</v>
      </c>
      <c r="F767" s="2">
        <v>44236</v>
      </c>
      <c r="G767" s="2">
        <v>44241</v>
      </c>
      <c r="H767">
        <v>0</v>
      </c>
      <c r="I767">
        <f t="shared" si="11"/>
        <v>5</v>
      </c>
      <c r="J767">
        <v>93</v>
      </c>
    </row>
    <row r="768" spans="1:10" x14ac:dyDescent="0.2">
      <c r="A768" t="s">
        <v>1433</v>
      </c>
      <c r="B768" t="s">
        <v>1434</v>
      </c>
      <c r="C768" t="s">
        <v>10</v>
      </c>
      <c r="D768">
        <v>0</v>
      </c>
      <c r="E768">
        <v>10</v>
      </c>
      <c r="F768" s="2">
        <v>44256</v>
      </c>
      <c r="G768" s="3">
        <v>44257</v>
      </c>
      <c r="H768">
        <v>0</v>
      </c>
      <c r="I768">
        <f t="shared" si="11"/>
        <v>1</v>
      </c>
      <c r="J768">
        <v>10</v>
      </c>
    </row>
    <row r="769" spans="1:10" x14ac:dyDescent="0.2">
      <c r="A769" t="s">
        <v>1435</v>
      </c>
      <c r="B769" t="s">
        <v>1412</v>
      </c>
      <c r="C769" t="s">
        <v>10</v>
      </c>
      <c r="D769">
        <v>0</v>
      </c>
      <c r="E769">
        <v>14</v>
      </c>
      <c r="F769" s="2">
        <v>44230</v>
      </c>
      <c r="G769" s="2">
        <v>44236</v>
      </c>
      <c r="H769">
        <v>0</v>
      </c>
      <c r="I769">
        <f t="shared" si="11"/>
        <v>6</v>
      </c>
      <c r="J769">
        <v>14</v>
      </c>
    </row>
    <row r="770" spans="1:10" x14ac:dyDescent="0.2">
      <c r="A770" t="s">
        <v>1436</v>
      </c>
      <c r="B770" t="s">
        <v>1437</v>
      </c>
      <c r="C770" t="s">
        <v>10</v>
      </c>
      <c r="D770">
        <v>0</v>
      </c>
      <c r="E770">
        <v>37</v>
      </c>
      <c r="F770" s="2">
        <v>44256</v>
      </c>
      <c r="G770" s="3">
        <v>44257</v>
      </c>
      <c r="H770">
        <v>0</v>
      </c>
      <c r="I770">
        <f t="shared" ref="I770:I791" si="12">G770-F770</f>
        <v>1</v>
      </c>
      <c r="J770">
        <v>37</v>
      </c>
    </row>
    <row r="771" spans="1:10" x14ac:dyDescent="0.2">
      <c r="A771" t="s">
        <v>1438</v>
      </c>
      <c r="B771" t="s">
        <v>1412</v>
      </c>
      <c r="C771" t="s">
        <v>10</v>
      </c>
      <c r="D771">
        <v>0</v>
      </c>
      <c r="E771">
        <v>1</v>
      </c>
      <c r="F771" s="2">
        <v>44230</v>
      </c>
      <c r="G771" s="2">
        <v>44236</v>
      </c>
      <c r="H771">
        <v>0</v>
      </c>
      <c r="I771">
        <f t="shared" si="12"/>
        <v>6</v>
      </c>
      <c r="J771">
        <v>1</v>
      </c>
    </row>
    <row r="772" spans="1:10" x14ac:dyDescent="0.2">
      <c r="A772" t="s">
        <v>1439</v>
      </c>
      <c r="B772" t="s">
        <v>1440</v>
      </c>
      <c r="C772" t="s">
        <v>10</v>
      </c>
      <c r="D772">
        <v>0</v>
      </c>
      <c r="E772">
        <v>41</v>
      </c>
      <c r="F772" s="2">
        <v>44256</v>
      </c>
      <c r="G772" s="3">
        <v>44257</v>
      </c>
      <c r="H772">
        <v>0</v>
      </c>
      <c r="I772">
        <f t="shared" si="12"/>
        <v>1</v>
      </c>
      <c r="J772">
        <v>41</v>
      </c>
    </row>
    <row r="773" spans="1:10" x14ac:dyDescent="0.2">
      <c r="A773" t="s">
        <v>1441</v>
      </c>
      <c r="B773" t="s">
        <v>1442</v>
      </c>
      <c r="C773" t="s">
        <v>10</v>
      </c>
      <c r="D773">
        <v>0</v>
      </c>
      <c r="E773">
        <v>14</v>
      </c>
      <c r="F773" s="2">
        <v>44256</v>
      </c>
      <c r="G773" s="3">
        <v>44257</v>
      </c>
      <c r="H773">
        <v>0</v>
      </c>
      <c r="I773">
        <f t="shared" si="12"/>
        <v>1</v>
      </c>
      <c r="J773">
        <v>14</v>
      </c>
    </row>
    <row r="774" spans="1:10" x14ac:dyDescent="0.2">
      <c r="A774" t="s">
        <v>1443</v>
      </c>
      <c r="B774" t="s">
        <v>1444</v>
      </c>
      <c r="C774" t="s">
        <v>10</v>
      </c>
      <c r="D774">
        <v>0</v>
      </c>
      <c r="E774">
        <v>35</v>
      </c>
      <c r="F774" s="2">
        <v>44256</v>
      </c>
      <c r="G774" s="3">
        <v>44257</v>
      </c>
      <c r="H774">
        <v>0</v>
      </c>
      <c r="I774">
        <f t="shared" si="12"/>
        <v>1</v>
      </c>
      <c r="J774">
        <v>35</v>
      </c>
    </row>
    <row r="775" spans="1:10" x14ac:dyDescent="0.2">
      <c r="A775" t="s">
        <v>1445</v>
      </c>
      <c r="B775" t="s">
        <v>1422</v>
      </c>
      <c r="C775" t="s">
        <v>10</v>
      </c>
      <c r="D775">
        <v>0</v>
      </c>
      <c r="E775">
        <v>10</v>
      </c>
      <c r="F775" s="2">
        <v>44230</v>
      </c>
      <c r="G775" s="2">
        <v>44236</v>
      </c>
      <c r="H775">
        <v>0</v>
      </c>
      <c r="I775">
        <f t="shared" si="12"/>
        <v>6</v>
      </c>
      <c r="J775">
        <v>10</v>
      </c>
    </row>
    <row r="776" spans="1:10" x14ac:dyDescent="0.2">
      <c r="A776" t="s">
        <v>1446</v>
      </c>
      <c r="B776" t="s">
        <v>1447</v>
      </c>
      <c r="C776" t="s">
        <v>10</v>
      </c>
      <c r="D776">
        <v>0</v>
      </c>
      <c r="E776">
        <v>23</v>
      </c>
      <c r="F776" s="2">
        <v>44256</v>
      </c>
      <c r="G776" s="3">
        <v>44257</v>
      </c>
      <c r="H776">
        <v>0</v>
      </c>
      <c r="I776">
        <f t="shared" si="12"/>
        <v>1</v>
      </c>
      <c r="J776">
        <v>23</v>
      </c>
    </row>
    <row r="777" spans="1:10" x14ac:dyDescent="0.2">
      <c r="A777" t="s">
        <v>1448</v>
      </c>
      <c r="B777" t="s">
        <v>1428</v>
      </c>
      <c r="C777" t="s">
        <v>10</v>
      </c>
      <c r="D777">
        <v>0</v>
      </c>
      <c r="E777">
        <v>13</v>
      </c>
      <c r="F777" s="2">
        <v>44230</v>
      </c>
      <c r="G777" s="2">
        <v>44236</v>
      </c>
      <c r="H777">
        <v>0</v>
      </c>
      <c r="I777">
        <f t="shared" si="12"/>
        <v>6</v>
      </c>
      <c r="J777">
        <v>13</v>
      </c>
    </row>
    <row r="778" spans="1:10" x14ac:dyDescent="0.2">
      <c r="A778" t="s">
        <v>1449</v>
      </c>
      <c r="B778" t="s">
        <v>1450</v>
      </c>
      <c r="C778" t="s">
        <v>10</v>
      </c>
      <c r="D778">
        <v>0</v>
      </c>
      <c r="E778">
        <v>36</v>
      </c>
      <c r="F778" s="2">
        <v>44256</v>
      </c>
      <c r="G778" s="3">
        <v>44257</v>
      </c>
      <c r="H778">
        <v>0</v>
      </c>
      <c r="I778">
        <f t="shared" si="12"/>
        <v>1</v>
      </c>
      <c r="J778">
        <v>36</v>
      </c>
    </row>
    <row r="779" spans="1:10" x14ac:dyDescent="0.2">
      <c r="A779" t="s">
        <v>1451</v>
      </c>
      <c r="B779" t="s">
        <v>1452</v>
      </c>
      <c r="C779" t="s">
        <v>10</v>
      </c>
      <c r="D779">
        <v>0</v>
      </c>
      <c r="E779">
        <v>70</v>
      </c>
      <c r="F779" s="2">
        <v>44256</v>
      </c>
      <c r="G779" s="2">
        <v>44378</v>
      </c>
      <c r="H779">
        <v>0</v>
      </c>
      <c r="I779">
        <f t="shared" si="12"/>
        <v>122</v>
      </c>
      <c r="J779">
        <v>70</v>
      </c>
    </row>
    <row r="780" spans="1:10" x14ac:dyDescent="0.2">
      <c r="A780" t="s">
        <v>1453</v>
      </c>
      <c r="B780" t="s">
        <v>1412</v>
      </c>
      <c r="C780" t="s">
        <v>10</v>
      </c>
      <c r="D780">
        <v>0</v>
      </c>
      <c r="E780">
        <v>3</v>
      </c>
      <c r="F780" s="2">
        <v>44230</v>
      </c>
      <c r="G780" s="2">
        <v>44236</v>
      </c>
      <c r="H780">
        <v>0</v>
      </c>
      <c r="I780">
        <f t="shared" si="12"/>
        <v>6</v>
      </c>
      <c r="J780">
        <v>3</v>
      </c>
    </row>
    <row r="781" spans="1:10" x14ac:dyDescent="0.2">
      <c r="A781" t="s">
        <v>1454</v>
      </c>
      <c r="B781" t="s">
        <v>1455</v>
      </c>
      <c r="C781" t="s">
        <v>10</v>
      </c>
      <c r="D781">
        <v>0</v>
      </c>
      <c r="E781">
        <v>28</v>
      </c>
      <c r="F781" s="2">
        <v>44256</v>
      </c>
      <c r="G781" s="3">
        <v>44257</v>
      </c>
      <c r="H781">
        <v>0</v>
      </c>
      <c r="I781">
        <f t="shared" si="12"/>
        <v>1</v>
      </c>
      <c r="J781">
        <v>28</v>
      </c>
    </row>
    <row r="782" spans="1:10" x14ac:dyDescent="0.2">
      <c r="A782" t="s">
        <v>1456</v>
      </c>
      <c r="B782" t="s">
        <v>1412</v>
      </c>
      <c r="C782" t="s">
        <v>10</v>
      </c>
      <c r="D782">
        <v>0</v>
      </c>
      <c r="E782">
        <v>1</v>
      </c>
      <c r="F782" s="2">
        <v>44230</v>
      </c>
      <c r="G782" s="2">
        <v>44236</v>
      </c>
      <c r="H782">
        <v>0</v>
      </c>
      <c r="I782">
        <f t="shared" si="12"/>
        <v>6</v>
      </c>
      <c r="J782">
        <v>1</v>
      </c>
    </row>
    <row r="783" spans="1:10" x14ac:dyDescent="0.2">
      <c r="A783" t="s">
        <v>1457</v>
      </c>
      <c r="B783" t="s">
        <v>1458</v>
      </c>
      <c r="C783" t="s">
        <v>10</v>
      </c>
      <c r="D783">
        <v>0</v>
      </c>
      <c r="E783">
        <v>33</v>
      </c>
      <c r="F783" s="2">
        <v>44256</v>
      </c>
      <c r="G783" s="3">
        <v>44257</v>
      </c>
      <c r="H783">
        <v>0</v>
      </c>
      <c r="I783">
        <f t="shared" si="12"/>
        <v>1</v>
      </c>
      <c r="J783">
        <v>33</v>
      </c>
    </row>
    <row r="784" spans="1:10" x14ac:dyDescent="0.2">
      <c r="A784" t="s">
        <v>1459</v>
      </c>
      <c r="B784" t="s">
        <v>1418</v>
      </c>
      <c r="C784" t="s">
        <v>10</v>
      </c>
      <c r="D784">
        <v>0</v>
      </c>
      <c r="E784">
        <v>39</v>
      </c>
      <c r="F784" s="2">
        <v>44256</v>
      </c>
      <c r="G784" s="3">
        <v>44257</v>
      </c>
      <c r="H784">
        <v>0</v>
      </c>
      <c r="I784">
        <f t="shared" si="12"/>
        <v>1</v>
      </c>
      <c r="J784">
        <v>39</v>
      </c>
    </row>
    <row r="785" spans="1:10" x14ac:dyDescent="0.2">
      <c r="A785" t="s">
        <v>1460</v>
      </c>
      <c r="B785" t="s">
        <v>1461</v>
      </c>
      <c r="C785" t="s">
        <v>10</v>
      </c>
      <c r="D785">
        <v>0</v>
      </c>
      <c r="E785">
        <v>22</v>
      </c>
      <c r="F785" s="2">
        <v>44256</v>
      </c>
      <c r="G785" s="3">
        <v>44257</v>
      </c>
      <c r="H785">
        <v>0</v>
      </c>
      <c r="I785">
        <f t="shared" si="12"/>
        <v>1</v>
      </c>
      <c r="J785">
        <v>22</v>
      </c>
    </row>
    <row r="786" spans="1:10" x14ac:dyDescent="0.2">
      <c r="A786" t="s">
        <v>1462</v>
      </c>
      <c r="B786" t="s">
        <v>1463</v>
      </c>
      <c r="C786" t="s">
        <v>10</v>
      </c>
      <c r="D786">
        <v>0</v>
      </c>
      <c r="E786">
        <v>11</v>
      </c>
      <c r="F786" s="2">
        <v>44256</v>
      </c>
      <c r="G786" s="3">
        <v>44257</v>
      </c>
      <c r="H786">
        <v>0</v>
      </c>
      <c r="I786">
        <f t="shared" si="12"/>
        <v>1</v>
      </c>
      <c r="J786">
        <v>11</v>
      </c>
    </row>
    <row r="787" spans="1:10" x14ac:dyDescent="0.2">
      <c r="A787" t="s">
        <v>1464</v>
      </c>
      <c r="B787" t="s">
        <v>1199</v>
      </c>
      <c r="C787" t="s">
        <v>218</v>
      </c>
      <c r="D787">
        <v>0</v>
      </c>
      <c r="E787">
        <v>459</v>
      </c>
      <c r="F787" s="2">
        <v>44256</v>
      </c>
      <c r="G787" s="2">
        <v>44270</v>
      </c>
      <c r="H787">
        <v>0</v>
      </c>
      <c r="I787">
        <f t="shared" si="12"/>
        <v>14</v>
      </c>
      <c r="J787">
        <v>459</v>
      </c>
    </row>
    <row r="788" spans="1:10" x14ac:dyDescent="0.2">
      <c r="A788" t="s">
        <v>1465</v>
      </c>
      <c r="B788" t="s">
        <v>1422</v>
      </c>
      <c r="C788" t="s">
        <v>10</v>
      </c>
      <c r="D788">
        <v>0</v>
      </c>
      <c r="E788">
        <v>7</v>
      </c>
      <c r="F788" s="2">
        <v>44230</v>
      </c>
      <c r="G788" s="2">
        <v>44236</v>
      </c>
      <c r="H788">
        <v>0</v>
      </c>
      <c r="I788">
        <f t="shared" si="12"/>
        <v>6</v>
      </c>
      <c r="J788">
        <v>7</v>
      </c>
    </row>
    <row r="789" spans="1:10" x14ac:dyDescent="0.2">
      <c r="A789" t="s">
        <v>1466</v>
      </c>
      <c r="B789" t="s">
        <v>1428</v>
      </c>
      <c r="C789" t="s">
        <v>10</v>
      </c>
      <c r="D789">
        <v>0</v>
      </c>
      <c r="E789">
        <v>8</v>
      </c>
      <c r="F789" s="2">
        <v>44230</v>
      </c>
      <c r="G789" s="2">
        <v>44236</v>
      </c>
      <c r="H789">
        <v>0</v>
      </c>
      <c r="I789">
        <f t="shared" si="12"/>
        <v>6</v>
      </c>
      <c r="J789">
        <v>8</v>
      </c>
    </row>
    <row r="790" spans="1:10" x14ac:dyDescent="0.2">
      <c r="A790" t="s">
        <v>1467</v>
      </c>
      <c r="B790" t="s">
        <v>1428</v>
      </c>
      <c r="C790" t="s">
        <v>10</v>
      </c>
      <c r="D790">
        <v>0</v>
      </c>
      <c r="E790">
        <v>2</v>
      </c>
      <c r="F790" s="2">
        <v>44230</v>
      </c>
      <c r="G790" s="2">
        <v>44236</v>
      </c>
      <c r="H790">
        <v>0</v>
      </c>
      <c r="I790">
        <f t="shared" si="12"/>
        <v>6</v>
      </c>
      <c r="J790">
        <v>2</v>
      </c>
    </row>
    <row r="791" spans="1:10" x14ac:dyDescent="0.2">
      <c r="A791" t="s">
        <v>1468</v>
      </c>
      <c r="B791" t="s">
        <v>1469</v>
      </c>
      <c r="C791" t="s">
        <v>10</v>
      </c>
      <c r="D791">
        <v>0</v>
      </c>
      <c r="E791">
        <v>29</v>
      </c>
      <c r="F791" s="2">
        <v>44256</v>
      </c>
      <c r="G791" s="3">
        <v>44257</v>
      </c>
      <c r="H791">
        <v>0</v>
      </c>
      <c r="I791">
        <f t="shared" si="12"/>
        <v>1</v>
      </c>
      <c r="J791">
        <v>29</v>
      </c>
    </row>
  </sheetData>
  <autoFilter ref="A1:H1" xr:uid="{00000000-0009-0000-0000-000001000000}"/>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791"/>
  <sheetViews>
    <sheetView zoomScale="95" workbookViewId="0">
      <selection activeCell="O13" sqref="O13"/>
    </sheetView>
  </sheetViews>
  <sheetFormatPr baseColWidth="10" defaultRowHeight="16" x14ac:dyDescent="0.2"/>
  <cols>
    <col min="1" max="1" width="15" style="2" customWidth="1"/>
    <col min="2" max="2" width="19.5" style="2" customWidth="1"/>
  </cols>
  <sheetData>
    <row r="1" spans="1:15" x14ac:dyDescent="0.2">
      <c r="A1" s="5" t="s">
        <v>5</v>
      </c>
      <c r="B1" s="5" t="s">
        <v>6</v>
      </c>
      <c r="C1" s="4" t="s">
        <v>7</v>
      </c>
      <c r="D1" s="4" t="s">
        <v>3</v>
      </c>
      <c r="E1" s="4" t="s">
        <v>4</v>
      </c>
      <c r="K1" s="4" t="s">
        <v>2221</v>
      </c>
      <c r="N1" s="4" t="s">
        <v>2222</v>
      </c>
    </row>
    <row r="2" spans="1:15" x14ac:dyDescent="0.2">
      <c r="A2" s="2">
        <v>44181</v>
      </c>
      <c r="B2" s="2">
        <v>44243</v>
      </c>
      <c r="C2">
        <f>B2-A2</f>
        <v>62</v>
      </c>
      <c r="D2">
        <v>101072</v>
      </c>
      <c r="E2">
        <v>34405808</v>
      </c>
      <c r="K2" t="s">
        <v>13</v>
      </c>
      <c r="N2" t="s">
        <v>13</v>
      </c>
    </row>
    <row r="3" spans="1:15" x14ac:dyDescent="0.2">
      <c r="A3" s="2">
        <v>44181</v>
      </c>
      <c r="B3" s="2">
        <v>44243</v>
      </c>
      <c r="C3">
        <f t="shared" ref="C3:C66" si="0">B3-A3</f>
        <v>62</v>
      </c>
      <c r="D3">
        <v>93815</v>
      </c>
      <c r="E3">
        <v>29829165</v>
      </c>
      <c r="K3" t="s">
        <v>16</v>
      </c>
      <c r="L3">
        <f xml:space="preserve"> SLOPE(E2:E791, D2:D791)</f>
        <v>303.81335686504463</v>
      </c>
      <c r="N3" t="s">
        <v>16</v>
      </c>
      <c r="O3">
        <f>SLOPE(E2:E791,C2:C791)</f>
        <v>6779.7391857094135</v>
      </c>
    </row>
    <row r="4" spans="1:15" x14ac:dyDescent="0.2">
      <c r="A4" s="2">
        <v>44224</v>
      </c>
      <c r="B4" s="2">
        <v>44282</v>
      </c>
      <c r="C4">
        <f t="shared" si="0"/>
        <v>58</v>
      </c>
      <c r="D4">
        <v>55063</v>
      </c>
      <c r="E4">
        <v>12080220</v>
      </c>
      <c r="K4" t="s">
        <v>22</v>
      </c>
      <c r="L4">
        <f xml:space="preserve"> INTERCEPT(E2:E791, D2:D791)</f>
        <v>-56803.986128030752</v>
      </c>
      <c r="N4" t="s">
        <v>22</v>
      </c>
      <c r="O4">
        <f>INTERCEPT(E2:E791,C2:C791)</f>
        <v>70423.674882754916</v>
      </c>
    </row>
    <row r="5" spans="1:15" x14ac:dyDescent="0.2">
      <c r="A5" s="2">
        <v>44244</v>
      </c>
      <c r="B5" s="2">
        <v>44286</v>
      </c>
      <c r="C5">
        <f t="shared" si="0"/>
        <v>42</v>
      </c>
      <c r="D5">
        <v>18807</v>
      </c>
      <c r="E5">
        <v>6167839</v>
      </c>
      <c r="K5" t="s">
        <v>26</v>
      </c>
      <c r="L5">
        <f xml:space="preserve"> RSQ(E2:E791, D2:D791)</f>
        <v>0.95661534839374596</v>
      </c>
      <c r="N5" t="s">
        <v>26</v>
      </c>
      <c r="O5">
        <f>RSQ(E2:E791,C2:C791)</f>
        <v>8.5282191072254907E-3</v>
      </c>
    </row>
    <row r="6" spans="1:15" x14ac:dyDescent="0.2">
      <c r="A6" s="2">
        <v>44244</v>
      </c>
      <c r="B6" s="2">
        <v>44287</v>
      </c>
      <c r="C6">
        <f t="shared" si="0"/>
        <v>43</v>
      </c>
      <c r="D6">
        <v>18320</v>
      </c>
      <c r="E6">
        <v>6398482</v>
      </c>
    </row>
    <row r="7" spans="1:15" x14ac:dyDescent="0.2">
      <c r="A7" s="2">
        <v>44239</v>
      </c>
      <c r="B7" s="2">
        <v>44257</v>
      </c>
      <c r="C7">
        <f t="shared" si="0"/>
        <v>18</v>
      </c>
      <c r="D7">
        <v>16307</v>
      </c>
      <c r="E7">
        <v>4481201</v>
      </c>
    </row>
    <row r="8" spans="1:15" x14ac:dyDescent="0.2">
      <c r="A8" s="2">
        <v>44239</v>
      </c>
      <c r="B8" s="2">
        <v>44257</v>
      </c>
      <c r="C8">
        <f t="shared" si="0"/>
        <v>18</v>
      </c>
      <c r="D8">
        <v>16201</v>
      </c>
      <c r="E8">
        <v>1438776</v>
      </c>
    </row>
    <row r="9" spans="1:15" x14ac:dyDescent="0.2">
      <c r="A9" s="2">
        <v>44244</v>
      </c>
      <c r="B9" s="2">
        <v>44267</v>
      </c>
      <c r="C9">
        <f t="shared" si="0"/>
        <v>23</v>
      </c>
      <c r="D9">
        <v>16053</v>
      </c>
      <c r="E9">
        <v>1552409</v>
      </c>
    </row>
    <row r="10" spans="1:15" x14ac:dyDescent="0.2">
      <c r="A10" s="2">
        <v>44239</v>
      </c>
      <c r="B10" s="2">
        <v>44257</v>
      </c>
      <c r="C10">
        <f t="shared" si="0"/>
        <v>18</v>
      </c>
      <c r="D10">
        <v>15262</v>
      </c>
      <c r="E10">
        <v>4414182</v>
      </c>
    </row>
    <row r="11" spans="1:15" x14ac:dyDescent="0.2">
      <c r="A11" s="2">
        <v>44239</v>
      </c>
      <c r="B11" s="2">
        <v>44257</v>
      </c>
      <c r="C11">
        <f t="shared" si="0"/>
        <v>18</v>
      </c>
      <c r="D11">
        <v>13457</v>
      </c>
      <c r="E11">
        <v>5606851</v>
      </c>
    </row>
    <row r="12" spans="1:15" x14ac:dyDescent="0.2">
      <c r="A12" s="2">
        <v>44239</v>
      </c>
      <c r="B12" s="2">
        <v>44257</v>
      </c>
      <c r="C12">
        <f t="shared" si="0"/>
        <v>18</v>
      </c>
      <c r="D12">
        <v>12074</v>
      </c>
      <c r="E12">
        <v>2826116</v>
      </c>
    </row>
    <row r="13" spans="1:15" x14ac:dyDescent="0.2">
      <c r="A13" s="2">
        <v>44244</v>
      </c>
      <c r="B13" s="2">
        <v>44267</v>
      </c>
      <c r="C13">
        <f t="shared" si="0"/>
        <v>23</v>
      </c>
      <c r="D13">
        <v>11517</v>
      </c>
      <c r="E13">
        <v>1115232</v>
      </c>
    </row>
    <row r="14" spans="1:15" x14ac:dyDescent="0.2">
      <c r="A14" s="2">
        <v>44244</v>
      </c>
      <c r="B14" s="2">
        <v>44267</v>
      </c>
      <c r="C14">
        <f t="shared" si="0"/>
        <v>23</v>
      </c>
      <c r="D14">
        <v>11371</v>
      </c>
      <c r="E14">
        <v>2160161</v>
      </c>
    </row>
    <row r="15" spans="1:15" x14ac:dyDescent="0.2">
      <c r="A15" s="2">
        <v>44244</v>
      </c>
      <c r="B15" s="2">
        <v>44267</v>
      </c>
      <c r="C15">
        <f t="shared" si="0"/>
        <v>23</v>
      </c>
      <c r="D15">
        <v>10726</v>
      </c>
      <c r="E15">
        <v>1034799</v>
      </c>
    </row>
    <row r="16" spans="1:15" x14ac:dyDescent="0.2">
      <c r="A16" s="2">
        <v>44181</v>
      </c>
      <c r="B16" s="2">
        <v>44243</v>
      </c>
      <c r="C16">
        <f t="shared" si="0"/>
        <v>62</v>
      </c>
      <c r="D16">
        <v>10499</v>
      </c>
      <c r="E16">
        <v>3198327</v>
      </c>
    </row>
    <row r="17" spans="1:5" x14ac:dyDescent="0.2">
      <c r="A17" s="2">
        <v>44201</v>
      </c>
      <c r="B17" s="2">
        <v>44201</v>
      </c>
      <c r="C17">
        <f t="shared" si="0"/>
        <v>0</v>
      </c>
      <c r="D17">
        <v>10169</v>
      </c>
      <c r="E17">
        <v>1369759</v>
      </c>
    </row>
    <row r="18" spans="1:5" x14ac:dyDescent="0.2">
      <c r="A18" s="2">
        <v>44236</v>
      </c>
      <c r="B18" s="2">
        <v>44256</v>
      </c>
      <c r="C18">
        <f t="shared" si="0"/>
        <v>20</v>
      </c>
      <c r="D18">
        <v>8715</v>
      </c>
      <c r="E18">
        <v>1226298</v>
      </c>
    </row>
    <row r="19" spans="1:5" x14ac:dyDescent="0.2">
      <c r="A19" s="2">
        <v>44239</v>
      </c>
      <c r="B19" s="2">
        <v>44257</v>
      </c>
      <c r="C19">
        <f t="shared" si="0"/>
        <v>18</v>
      </c>
      <c r="D19">
        <v>8621</v>
      </c>
      <c r="E19">
        <v>3612623</v>
      </c>
    </row>
    <row r="20" spans="1:5" x14ac:dyDescent="0.2">
      <c r="A20" s="2">
        <v>44228</v>
      </c>
      <c r="B20" s="2">
        <v>44287</v>
      </c>
      <c r="C20">
        <f t="shared" si="0"/>
        <v>59</v>
      </c>
      <c r="D20">
        <v>8029</v>
      </c>
      <c r="E20">
        <v>933982</v>
      </c>
    </row>
    <row r="21" spans="1:5" x14ac:dyDescent="0.2">
      <c r="A21" s="2">
        <v>44244</v>
      </c>
      <c r="B21" s="2">
        <v>44267</v>
      </c>
      <c r="C21">
        <f t="shared" si="0"/>
        <v>23</v>
      </c>
      <c r="D21">
        <v>7692</v>
      </c>
      <c r="E21">
        <v>741746</v>
      </c>
    </row>
    <row r="22" spans="1:5" x14ac:dyDescent="0.2">
      <c r="A22" s="2">
        <v>44244</v>
      </c>
      <c r="B22" s="2">
        <v>44267</v>
      </c>
      <c r="C22">
        <f t="shared" si="0"/>
        <v>23</v>
      </c>
      <c r="D22">
        <v>7580</v>
      </c>
      <c r="E22">
        <v>1469399</v>
      </c>
    </row>
    <row r="23" spans="1:5" x14ac:dyDescent="0.2">
      <c r="A23" s="2">
        <v>44201</v>
      </c>
      <c r="B23" s="2">
        <v>44201</v>
      </c>
      <c r="C23">
        <f t="shared" si="0"/>
        <v>0</v>
      </c>
      <c r="D23">
        <v>6824</v>
      </c>
      <c r="E23">
        <v>934623</v>
      </c>
    </row>
    <row r="24" spans="1:5" x14ac:dyDescent="0.2">
      <c r="A24" s="2">
        <v>44244</v>
      </c>
      <c r="B24" s="2">
        <v>44267</v>
      </c>
      <c r="C24">
        <f t="shared" si="0"/>
        <v>23</v>
      </c>
      <c r="D24">
        <v>6823</v>
      </c>
      <c r="E24">
        <v>1421090</v>
      </c>
    </row>
    <row r="25" spans="1:5" x14ac:dyDescent="0.2">
      <c r="A25" s="2">
        <v>44228</v>
      </c>
      <c r="B25" s="2">
        <v>44287</v>
      </c>
      <c r="C25">
        <f t="shared" si="0"/>
        <v>59</v>
      </c>
      <c r="D25">
        <v>6550</v>
      </c>
      <c r="E25">
        <v>761735</v>
      </c>
    </row>
    <row r="26" spans="1:5" x14ac:dyDescent="0.2">
      <c r="A26" s="2">
        <v>44131</v>
      </c>
      <c r="B26" s="2">
        <v>44317</v>
      </c>
      <c r="C26">
        <f t="shared" si="0"/>
        <v>186</v>
      </c>
      <c r="D26">
        <v>6444</v>
      </c>
      <c r="E26">
        <v>1510005</v>
      </c>
    </row>
    <row r="27" spans="1:5" x14ac:dyDescent="0.2">
      <c r="A27" s="2">
        <v>44131</v>
      </c>
      <c r="B27" s="2">
        <v>44317</v>
      </c>
      <c r="C27">
        <f t="shared" si="0"/>
        <v>186</v>
      </c>
      <c r="D27">
        <v>6159</v>
      </c>
      <c r="E27">
        <v>1444357</v>
      </c>
    </row>
    <row r="28" spans="1:5" x14ac:dyDescent="0.2">
      <c r="A28" s="2">
        <v>44229</v>
      </c>
      <c r="B28" s="2">
        <v>44242</v>
      </c>
      <c r="C28">
        <f t="shared" si="0"/>
        <v>13</v>
      </c>
      <c r="D28">
        <v>6139</v>
      </c>
      <c r="E28">
        <v>1365289</v>
      </c>
    </row>
    <row r="29" spans="1:5" x14ac:dyDescent="0.2">
      <c r="A29" s="2">
        <v>44229</v>
      </c>
      <c r="B29" s="2">
        <v>44242</v>
      </c>
      <c r="C29">
        <f t="shared" si="0"/>
        <v>13</v>
      </c>
      <c r="D29">
        <v>6137</v>
      </c>
      <c r="E29">
        <v>1406653</v>
      </c>
    </row>
    <row r="30" spans="1:5" x14ac:dyDescent="0.2">
      <c r="A30" s="2">
        <v>44131</v>
      </c>
      <c r="B30" s="2">
        <v>44317</v>
      </c>
      <c r="C30">
        <f t="shared" si="0"/>
        <v>186</v>
      </c>
      <c r="D30">
        <v>5751</v>
      </c>
      <c r="E30">
        <v>1349066</v>
      </c>
    </row>
    <row r="31" spans="1:5" x14ac:dyDescent="0.2">
      <c r="A31" s="2">
        <v>44239</v>
      </c>
      <c r="B31" s="2">
        <v>44257</v>
      </c>
      <c r="C31">
        <f t="shared" si="0"/>
        <v>18</v>
      </c>
      <c r="D31">
        <v>5457</v>
      </c>
      <c r="E31">
        <v>1573095</v>
      </c>
    </row>
    <row r="32" spans="1:5" x14ac:dyDescent="0.2">
      <c r="A32" s="2">
        <v>44236</v>
      </c>
      <c r="B32" s="2">
        <v>44256</v>
      </c>
      <c r="C32">
        <f t="shared" si="0"/>
        <v>20</v>
      </c>
      <c r="D32">
        <v>5024</v>
      </c>
      <c r="E32">
        <v>707029</v>
      </c>
    </row>
    <row r="33" spans="1:5" x14ac:dyDescent="0.2">
      <c r="A33" s="2">
        <v>44181</v>
      </c>
      <c r="B33" s="2">
        <v>44243</v>
      </c>
      <c r="C33">
        <f t="shared" si="0"/>
        <v>62</v>
      </c>
      <c r="D33">
        <v>4821</v>
      </c>
      <c r="E33">
        <v>1525702</v>
      </c>
    </row>
    <row r="34" spans="1:5" x14ac:dyDescent="0.2">
      <c r="A34" s="2">
        <v>44244</v>
      </c>
      <c r="B34" s="2">
        <v>44267</v>
      </c>
      <c r="C34">
        <f t="shared" si="0"/>
        <v>23</v>
      </c>
      <c r="D34">
        <v>4550</v>
      </c>
      <c r="E34">
        <v>922707</v>
      </c>
    </row>
    <row r="35" spans="1:5" x14ac:dyDescent="0.2">
      <c r="A35" s="2">
        <v>44257</v>
      </c>
      <c r="B35" s="2">
        <v>44259</v>
      </c>
      <c r="C35">
        <f t="shared" si="0"/>
        <v>2</v>
      </c>
      <c r="D35">
        <v>4484</v>
      </c>
      <c r="E35">
        <v>1002779</v>
      </c>
    </row>
    <row r="36" spans="1:5" x14ac:dyDescent="0.2">
      <c r="A36" s="2">
        <v>44239</v>
      </c>
      <c r="B36" s="2">
        <v>44257</v>
      </c>
      <c r="C36">
        <f t="shared" si="0"/>
        <v>18</v>
      </c>
      <c r="D36">
        <v>4427</v>
      </c>
      <c r="E36">
        <v>1207752</v>
      </c>
    </row>
    <row r="37" spans="1:5" x14ac:dyDescent="0.2">
      <c r="A37" s="2">
        <v>44235</v>
      </c>
      <c r="B37" s="2">
        <v>44254</v>
      </c>
      <c r="C37">
        <f t="shared" si="0"/>
        <v>19</v>
      </c>
      <c r="D37">
        <v>4200</v>
      </c>
      <c r="E37">
        <v>1541131</v>
      </c>
    </row>
    <row r="38" spans="1:5" x14ac:dyDescent="0.2">
      <c r="A38" s="2">
        <v>44239</v>
      </c>
      <c r="B38" s="2">
        <v>44257</v>
      </c>
      <c r="C38">
        <f t="shared" si="0"/>
        <v>18</v>
      </c>
      <c r="D38">
        <v>4200</v>
      </c>
      <c r="E38">
        <v>985381</v>
      </c>
    </row>
    <row r="39" spans="1:5" x14ac:dyDescent="0.2">
      <c r="A39" s="2">
        <v>44230</v>
      </c>
      <c r="B39" s="2">
        <v>44256</v>
      </c>
      <c r="C39">
        <f t="shared" si="0"/>
        <v>26</v>
      </c>
      <c r="D39">
        <v>4195</v>
      </c>
      <c r="E39">
        <v>270196</v>
      </c>
    </row>
    <row r="40" spans="1:5" x14ac:dyDescent="0.2">
      <c r="A40" s="2">
        <v>44236</v>
      </c>
      <c r="B40" s="2">
        <v>44256</v>
      </c>
      <c r="C40">
        <f t="shared" si="0"/>
        <v>20</v>
      </c>
      <c r="D40">
        <v>4177</v>
      </c>
      <c r="E40">
        <v>707937</v>
      </c>
    </row>
    <row r="41" spans="1:5" x14ac:dyDescent="0.2">
      <c r="A41" s="2">
        <v>44211</v>
      </c>
      <c r="B41" s="2">
        <v>44228</v>
      </c>
      <c r="C41">
        <f t="shared" si="0"/>
        <v>17</v>
      </c>
      <c r="D41">
        <v>4154</v>
      </c>
      <c r="E41">
        <v>432043</v>
      </c>
    </row>
    <row r="42" spans="1:5" x14ac:dyDescent="0.2">
      <c r="A42" s="2">
        <v>44246</v>
      </c>
      <c r="B42" s="2">
        <v>44255</v>
      </c>
      <c r="C42">
        <f t="shared" si="0"/>
        <v>9</v>
      </c>
      <c r="D42">
        <v>4000</v>
      </c>
      <c r="E42">
        <v>2086343</v>
      </c>
    </row>
    <row r="43" spans="1:5" x14ac:dyDescent="0.2">
      <c r="A43" s="2">
        <v>44212</v>
      </c>
      <c r="B43" s="2">
        <v>44227</v>
      </c>
      <c r="C43">
        <f t="shared" si="0"/>
        <v>15</v>
      </c>
      <c r="D43">
        <v>4000</v>
      </c>
      <c r="E43">
        <v>2015470</v>
      </c>
    </row>
    <row r="44" spans="1:5" x14ac:dyDescent="0.2">
      <c r="A44" s="2">
        <v>44211</v>
      </c>
      <c r="B44" s="2">
        <v>44228</v>
      </c>
      <c r="C44">
        <f t="shared" si="0"/>
        <v>17</v>
      </c>
      <c r="D44">
        <v>3921</v>
      </c>
      <c r="E44">
        <v>406256</v>
      </c>
    </row>
    <row r="45" spans="1:5" x14ac:dyDescent="0.2">
      <c r="A45" s="2">
        <v>44244</v>
      </c>
      <c r="B45" s="2">
        <v>44287</v>
      </c>
      <c r="C45">
        <f t="shared" si="0"/>
        <v>43</v>
      </c>
      <c r="D45">
        <v>3897</v>
      </c>
      <c r="E45">
        <v>369073</v>
      </c>
    </row>
    <row r="46" spans="1:5" x14ac:dyDescent="0.2">
      <c r="A46" s="2">
        <v>44245</v>
      </c>
      <c r="B46" s="2">
        <v>44287</v>
      </c>
      <c r="C46">
        <f t="shared" si="0"/>
        <v>42</v>
      </c>
      <c r="D46">
        <v>3824</v>
      </c>
      <c r="E46">
        <v>364200</v>
      </c>
    </row>
    <row r="47" spans="1:5" x14ac:dyDescent="0.2">
      <c r="A47" s="2">
        <v>44235</v>
      </c>
      <c r="B47" s="2">
        <v>44254</v>
      </c>
      <c r="C47">
        <f t="shared" si="0"/>
        <v>19</v>
      </c>
      <c r="D47">
        <v>3799</v>
      </c>
      <c r="E47">
        <v>1090942</v>
      </c>
    </row>
    <row r="48" spans="1:5" x14ac:dyDescent="0.2">
      <c r="A48" s="2">
        <v>44228</v>
      </c>
      <c r="B48" s="2">
        <v>44287</v>
      </c>
      <c r="C48">
        <f t="shared" si="0"/>
        <v>59</v>
      </c>
      <c r="D48">
        <v>3784</v>
      </c>
      <c r="E48">
        <v>439556</v>
      </c>
    </row>
    <row r="49" spans="1:5" x14ac:dyDescent="0.2">
      <c r="A49" s="2">
        <v>44202</v>
      </c>
      <c r="B49" s="2">
        <v>44205</v>
      </c>
      <c r="C49">
        <f t="shared" si="0"/>
        <v>3</v>
      </c>
      <c r="D49">
        <v>3626</v>
      </c>
      <c r="E49">
        <v>1013458</v>
      </c>
    </row>
    <row r="50" spans="1:5" x14ac:dyDescent="0.2">
      <c r="A50" s="2">
        <v>44202</v>
      </c>
      <c r="B50" s="2">
        <v>44205</v>
      </c>
      <c r="C50">
        <f t="shared" si="0"/>
        <v>3</v>
      </c>
      <c r="D50">
        <v>3588</v>
      </c>
      <c r="E50">
        <v>1146954</v>
      </c>
    </row>
    <row r="51" spans="1:5" x14ac:dyDescent="0.2">
      <c r="A51" s="2">
        <v>44202</v>
      </c>
      <c r="B51" s="2">
        <v>44205</v>
      </c>
      <c r="C51">
        <f t="shared" si="0"/>
        <v>3</v>
      </c>
      <c r="D51">
        <v>3588</v>
      </c>
      <c r="E51">
        <v>488493</v>
      </c>
    </row>
    <row r="52" spans="1:5" x14ac:dyDescent="0.2">
      <c r="A52" s="2">
        <v>44244</v>
      </c>
      <c r="B52" s="2">
        <v>44287</v>
      </c>
      <c r="C52">
        <f t="shared" si="0"/>
        <v>43</v>
      </c>
      <c r="D52">
        <v>3518</v>
      </c>
      <c r="E52">
        <v>1305894</v>
      </c>
    </row>
    <row r="53" spans="1:5" x14ac:dyDescent="0.2">
      <c r="A53" s="2">
        <v>44225</v>
      </c>
      <c r="B53" s="2">
        <v>44227</v>
      </c>
      <c r="C53">
        <f t="shared" si="0"/>
        <v>2</v>
      </c>
      <c r="D53">
        <v>3513</v>
      </c>
      <c r="E53">
        <v>1373483</v>
      </c>
    </row>
    <row r="54" spans="1:5" x14ac:dyDescent="0.2">
      <c r="A54" s="2">
        <v>44239</v>
      </c>
      <c r="B54" s="2">
        <v>44257</v>
      </c>
      <c r="C54">
        <f t="shared" si="0"/>
        <v>18</v>
      </c>
      <c r="D54">
        <v>3410</v>
      </c>
      <c r="E54">
        <v>297042</v>
      </c>
    </row>
    <row r="55" spans="1:5" x14ac:dyDescent="0.2">
      <c r="A55" s="2">
        <v>44235</v>
      </c>
      <c r="B55" s="2">
        <v>44254</v>
      </c>
      <c r="C55">
        <f t="shared" si="0"/>
        <v>19</v>
      </c>
      <c r="D55">
        <v>3392</v>
      </c>
      <c r="E55">
        <v>1221378</v>
      </c>
    </row>
    <row r="56" spans="1:5" x14ac:dyDescent="0.2">
      <c r="A56" s="2">
        <v>44228</v>
      </c>
      <c r="B56" s="2">
        <v>44287</v>
      </c>
      <c r="C56">
        <f t="shared" si="0"/>
        <v>59</v>
      </c>
      <c r="D56">
        <v>3351</v>
      </c>
      <c r="E56">
        <v>389408</v>
      </c>
    </row>
    <row r="57" spans="1:5" x14ac:dyDescent="0.2">
      <c r="A57" s="2">
        <v>44181</v>
      </c>
      <c r="B57" s="2">
        <v>44243</v>
      </c>
      <c r="C57">
        <f t="shared" si="0"/>
        <v>62</v>
      </c>
      <c r="D57">
        <v>3312</v>
      </c>
      <c r="E57">
        <v>1165589</v>
      </c>
    </row>
    <row r="58" spans="1:5" x14ac:dyDescent="0.2">
      <c r="A58" s="2">
        <v>44197</v>
      </c>
      <c r="B58" s="2">
        <v>44201</v>
      </c>
      <c r="C58">
        <f t="shared" si="0"/>
        <v>4</v>
      </c>
      <c r="D58">
        <v>3193</v>
      </c>
      <c r="E58">
        <v>293781</v>
      </c>
    </row>
    <row r="59" spans="1:5" x14ac:dyDescent="0.2">
      <c r="A59" s="2">
        <v>44221</v>
      </c>
      <c r="B59" s="2">
        <v>44255</v>
      </c>
      <c r="C59">
        <f t="shared" si="0"/>
        <v>34</v>
      </c>
      <c r="D59">
        <v>3023</v>
      </c>
      <c r="E59">
        <v>702611</v>
      </c>
    </row>
    <row r="60" spans="1:5" x14ac:dyDescent="0.2">
      <c r="A60" s="2">
        <v>44235</v>
      </c>
      <c r="B60" s="2">
        <v>44254</v>
      </c>
      <c r="C60">
        <f t="shared" si="0"/>
        <v>19</v>
      </c>
      <c r="D60">
        <v>2919</v>
      </c>
      <c r="E60">
        <v>1026274</v>
      </c>
    </row>
    <row r="61" spans="1:5" x14ac:dyDescent="0.2">
      <c r="A61" s="2">
        <v>44231</v>
      </c>
      <c r="B61" s="2">
        <v>44256</v>
      </c>
      <c r="C61">
        <f t="shared" si="0"/>
        <v>25</v>
      </c>
      <c r="D61">
        <v>2918</v>
      </c>
      <c r="E61">
        <v>190613</v>
      </c>
    </row>
    <row r="62" spans="1:5" x14ac:dyDescent="0.2">
      <c r="A62" s="2">
        <v>44237</v>
      </c>
      <c r="B62" s="2">
        <v>44258</v>
      </c>
      <c r="C62">
        <f t="shared" si="0"/>
        <v>21</v>
      </c>
      <c r="D62">
        <v>2769</v>
      </c>
      <c r="E62">
        <v>777058</v>
      </c>
    </row>
    <row r="63" spans="1:5" x14ac:dyDescent="0.2">
      <c r="A63" s="2">
        <v>44235</v>
      </c>
      <c r="B63" s="2">
        <v>44254</v>
      </c>
      <c r="C63">
        <f t="shared" si="0"/>
        <v>19</v>
      </c>
      <c r="D63">
        <v>2488</v>
      </c>
      <c r="E63">
        <v>720463</v>
      </c>
    </row>
    <row r="64" spans="1:5" x14ac:dyDescent="0.2">
      <c r="A64" s="2">
        <v>44239</v>
      </c>
      <c r="B64" s="2">
        <v>44257</v>
      </c>
      <c r="C64">
        <f t="shared" si="0"/>
        <v>18</v>
      </c>
      <c r="D64">
        <v>2475</v>
      </c>
      <c r="E64">
        <v>213913</v>
      </c>
    </row>
    <row r="65" spans="1:5" x14ac:dyDescent="0.2">
      <c r="A65" s="2">
        <v>44229</v>
      </c>
      <c r="B65" s="2">
        <v>44259</v>
      </c>
      <c r="C65">
        <f t="shared" si="0"/>
        <v>30</v>
      </c>
      <c r="D65">
        <v>2472</v>
      </c>
      <c r="E65">
        <v>334147</v>
      </c>
    </row>
    <row r="66" spans="1:5" x14ac:dyDescent="0.2">
      <c r="A66" s="2">
        <v>44230</v>
      </c>
      <c r="B66" s="2">
        <v>44256</v>
      </c>
      <c r="C66">
        <f t="shared" si="0"/>
        <v>26</v>
      </c>
      <c r="D66">
        <v>2456</v>
      </c>
      <c r="E66">
        <v>168207</v>
      </c>
    </row>
    <row r="67" spans="1:5" x14ac:dyDescent="0.2">
      <c r="A67" s="2">
        <v>44231</v>
      </c>
      <c r="B67" s="2">
        <v>44256</v>
      </c>
      <c r="C67">
        <f t="shared" ref="C67:C130" si="1">B67-A67</f>
        <v>25</v>
      </c>
      <c r="D67">
        <v>2437</v>
      </c>
      <c r="E67">
        <v>151379</v>
      </c>
    </row>
    <row r="68" spans="1:5" x14ac:dyDescent="0.2">
      <c r="A68" s="2">
        <v>44239</v>
      </c>
      <c r="B68" s="2">
        <v>44257</v>
      </c>
      <c r="C68">
        <f t="shared" si="1"/>
        <v>18</v>
      </c>
      <c r="D68">
        <v>2362</v>
      </c>
      <c r="E68">
        <v>549218</v>
      </c>
    </row>
    <row r="69" spans="1:5" x14ac:dyDescent="0.2">
      <c r="A69" s="2">
        <v>44239</v>
      </c>
      <c r="B69" s="2">
        <v>44257</v>
      </c>
      <c r="C69">
        <f t="shared" si="1"/>
        <v>18</v>
      </c>
      <c r="D69">
        <v>2303</v>
      </c>
      <c r="E69">
        <v>199754</v>
      </c>
    </row>
    <row r="70" spans="1:5" x14ac:dyDescent="0.2">
      <c r="A70" s="2">
        <v>44235</v>
      </c>
      <c r="B70" s="2">
        <v>44254</v>
      </c>
      <c r="C70">
        <f t="shared" si="1"/>
        <v>19</v>
      </c>
      <c r="D70">
        <v>2292</v>
      </c>
      <c r="E70">
        <v>526488</v>
      </c>
    </row>
    <row r="71" spans="1:5" x14ac:dyDescent="0.2">
      <c r="A71" s="2">
        <v>44239</v>
      </c>
      <c r="B71" s="2">
        <v>44257</v>
      </c>
      <c r="C71">
        <f t="shared" si="1"/>
        <v>18</v>
      </c>
      <c r="D71">
        <v>2283</v>
      </c>
      <c r="E71">
        <v>531051</v>
      </c>
    </row>
    <row r="72" spans="1:5" x14ac:dyDescent="0.2">
      <c r="A72" s="2">
        <v>44230</v>
      </c>
      <c r="B72" s="2">
        <v>44256</v>
      </c>
      <c r="C72">
        <f t="shared" si="1"/>
        <v>26</v>
      </c>
      <c r="D72">
        <v>2217</v>
      </c>
      <c r="E72">
        <v>148465</v>
      </c>
    </row>
    <row r="73" spans="1:5" x14ac:dyDescent="0.2">
      <c r="A73" s="2">
        <v>44181</v>
      </c>
      <c r="B73" s="2">
        <v>44257</v>
      </c>
      <c r="C73">
        <f t="shared" si="1"/>
        <v>76</v>
      </c>
      <c r="D73">
        <v>2150</v>
      </c>
      <c r="E73">
        <v>652062</v>
      </c>
    </row>
    <row r="74" spans="1:5" x14ac:dyDescent="0.2">
      <c r="A74" s="2">
        <v>44235</v>
      </c>
      <c r="B74" s="2">
        <v>44254</v>
      </c>
      <c r="C74">
        <f t="shared" si="1"/>
        <v>19</v>
      </c>
      <c r="D74">
        <v>2112</v>
      </c>
      <c r="E74">
        <v>762454</v>
      </c>
    </row>
    <row r="75" spans="1:5" x14ac:dyDescent="0.2">
      <c r="A75" s="2">
        <v>44239</v>
      </c>
      <c r="B75" s="2">
        <v>44257</v>
      </c>
      <c r="C75">
        <f t="shared" si="1"/>
        <v>18</v>
      </c>
      <c r="D75">
        <v>2112</v>
      </c>
      <c r="E75">
        <v>184408</v>
      </c>
    </row>
    <row r="76" spans="1:5" x14ac:dyDescent="0.2">
      <c r="A76" s="2">
        <v>44230</v>
      </c>
      <c r="B76" s="2">
        <v>44256</v>
      </c>
      <c r="C76">
        <f t="shared" si="1"/>
        <v>26</v>
      </c>
      <c r="D76">
        <v>2079</v>
      </c>
      <c r="E76">
        <v>139766</v>
      </c>
    </row>
    <row r="77" spans="1:5" x14ac:dyDescent="0.2">
      <c r="A77" s="2">
        <v>44238</v>
      </c>
      <c r="B77" s="2">
        <v>44249</v>
      </c>
      <c r="C77">
        <f t="shared" si="1"/>
        <v>11</v>
      </c>
      <c r="D77">
        <v>2000</v>
      </c>
      <c r="E77">
        <v>1333517</v>
      </c>
    </row>
    <row r="78" spans="1:5" x14ac:dyDescent="0.2">
      <c r="A78" s="2">
        <v>44238</v>
      </c>
      <c r="B78" s="2">
        <v>44249</v>
      </c>
      <c r="C78">
        <f t="shared" si="1"/>
        <v>11</v>
      </c>
      <c r="D78">
        <v>2000</v>
      </c>
      <c r="E78">
        <v>1115009</v>
      </c>
    </row>
    <row r="79" spans="1:5" x14ac:dyDescent="0.2">
      <c r="A79" s="2">
        <v>44221</v>
      </c>
      <c r="B79" s="2">
        <v>44255</v>
      </c>
      <c r="C79">
        <f t="shared" si="1"/>
        <v>34</v>
      </c>
      <c r="D79">
        <v>1802</v>
      </c>
      <c r="E79">
        <v>461286</v>
      </c>
    </row>
    <row r="80" spans="1:5" x14ac:dyDescent="0.2">
      <c r="A80" s="2">
        <v>44181</v>
      </c>
      <c r="B80" s="2">
        <v>44243</v>
      </c>
      <c r="C80">
        <f t="shared" si="1"/>
        <v>62</v>
      </c>
      <c r="D80">
        <v>1781</v>
      </c>
      <c r="E80">
        <v>548869</v>
      </c>
    </row>
    <row r="81" spans="1:5" x14ac:dyDescent="0.2">
      <c r="A81" s="2">
        <v>44229</v>
      </c>
      <c r="B81" s="2">
        <v>44239</v>
      </c>
      <c r="C81">
        <f t="shared" si="1"/>
        <v>10</v>
      </c>
      <c r="D81">
        <v>1760</v>
      </c>
      <c r="E81">
        <v>147984</v>
      </c>
    </row>
    <row r="82" spans="1:5" x14ac:dyDescent="0.2">
      <c r="A82" s="2">
        <v>44231</v>
      </c>
      <c r="B82" s="2">
        <v>44256</v>
      </c>
      <c r="C82">
        <f t="shared" si="1"/>
        <v>25</v>
      </c>
      <c r="D82">
        <v>1757</v>
      </c>
      <c r="E82">
        <v>107101</v>
      </c>
    </row>
    <row r="83" spans="1:5" x14ac:dyDescent="0.2">
      <c r="A83" s="2">
        <v>44188</v>
      </c>
      <c r="B83" s="2">
        <v>44201</v>
      </c>
      <c r="C83">
        <f t="shared" si="1"/>
        <v>13</v>
      </c>
      <c r="D83">
        <v>1756</v>
      </c>
      <c r="E83">
        <v>308108</v>
      </c>
    </row>
    <row r="84" spans="1:5" x14ac:dyDescent="0.2">
      <c r="A84" s="2">
        <v>44229</v>
      </c>
      <c r="B84" s="2">
        <v>44259</v>
      </c>
      <c r="C84">
        <f t="shared" si="1"/>
        <v>30</v>
      </c>
      <c r="D84">
        <v>1712</v>
      </c>
      <c r="E84">
        <v>254842</v>
      </c>
    </row>
    <row r="85" spans="1:5" x14ac:dyDescent="0.2">
      <c r="A85" s="2">
        <v>44210</v>
      </c>
      <c r="B85" s="2">
        <v>44256</v>
      </c>
      <c r="C85">
        <f t="shared" si="1"/>
        <v>46</v>
      </c>
      <c r="D85">
        <v>1610</v>
      </c>
      <c r="E85">
        <v>504952</v>
      </c>
    </row>
    <row r="86" spans="1:5" x14ac:dyDescent="0.2">
      <c r="A86" s="2">
        <v>44229</v>
      </c>
      <c r="B86" s="2">
        <v>44259</v>
      </c>
      <c r="C86">
        <f t="shared" si="1"/>
        <v>30</v>
      </c>
      <c r="D86">
        <v>1605</v>
      </c>
      <c r="E86">
        <v>239956</v>
      </c>
    </row>
    <row r="87" spans="1:5" x14ac:dyDescent="0.2">
      <c r="A87" s="2">
        <v>44214</v>
      </c>
      <c r="B87" s="2">
        <v>44241</v>
      </c>
      <c r="C87">
        <f t="shared" si="1"/>
        <v>27</v>
      </c>
      <c r="D87">
        <v>1559</v>
      </c>
      <c r="E87">
        <v>721611</v>
      </c>
    </row>
    <row r="88" spans="1:5" x14ac:dyDescent="0.2">
      <c r="A88" s="2">
        <v>44197</v>
      </c>
      <c r="B88" s="2">
        <v>44201</v>
      </c>
      <c r="C88">
        <f t="shared" si="1"/>
        <v>4</v>
      </c>
      <c r="D88">
        <v>1534</v>
      </c>
      <c r="E88">
        <v>90622</v>
      </c>
    </row>
    <row r="89" spans="1:5" x14ac:dyDescent="0.2">
      <c r="A89" s="2">
        <v>44212</v>
      </c>
      <c r="B89" s="2">
        <v>44227</v>
      </c>
      <c r="C89">
        <f t="shared" si="1"/>
        <v>15</v>
      </c>
      <c r="D89">
        <v>1500</v>
      </c>
      <c r="E89">
        <v>300871</v>
      </c>
    </row>
    <row r="90" spans="1:5" x14ac:dyDescent="0.2">
      <c r="A90" s="2">
        <v>44212</v>
      </c>
      <c r="B90" s="2">
        <v>44227</v>
      </c>
      <c r="C90">
        <f t="shared" si="1"/>
        <v>15</v>
      </c>
      <c r="D90">
        <v>1500</v>
      </c>
      <c r="E90">
        <v>853541</v>
      </c>
    </row>
    <row r="91" spans="1:5" x14ac:dyDescent="0.2">
      <c r="A91" s="2">
        <v>44225</v>
      </c>
      <c r="B91" s="2">
        <v>44227</v>
      </c>
      <c r="C91">
        <f t="shared" si="1"/>
        <v>2</v>
      </c>
      <c r="D91">
        <v>1486</v>
      </c>
      <c r="E91">
        <v>554390</v>
      </c>
    </row>
    <row r="92" spans="1:5" x14ac:dyDescent="0.2">
      <c r="A92" s="2">
        <v>44229</v>
      </c>
      <c r="B92" s="2">
        <v>44259</v>
      </c>
      <c r="C92">
        <f t="shared" si="1"/>
        <v>30</v>
      </c>
      <c r="D92">
        <v>1461</v>
      </c>
      <c r="E92">
        <v>207372</v>
      </c>
    </row>
    <row r="93" spans="1:5" x14ac:dyDescent="0.2">
      <c r="A93" s="2">
        <v>44236</v>
      </c>
      <c r="B93" s="2">
        <v>44256</v>
      </c>
      <c r="C93">
        <f t="shared" si="1"/>
        <v>20</v>
      </c>
      <c r="D93">
        <v>1400</v>
      </c>
      <c r="E93">
        <v>433864</v>
      </c>
    </row>
    <row r="94" spans="1:5" x14ac:dyDescent="0.2">
      <c r="A94" s="2">
        <v>44211</v>
      </c>
      <c r="B94" s="2">
        <v>44228</v>
      </c>
      <c r="C94">
        <f t="shared" si="1"/>
        <v>17</v>
      </c>
      <c r="D94">
        <v>1391</v>
      </c>
      <c r="E94">
        <v>145249</v>
      </c>
    </row>
    <row r="95" spans="1:5" x14ac:dyDescent="0.2">
      <c r="A95" s="2">
        <v>44235</v>
      </c>
      <c r="B95" s="2">
        <v>44254</v>
      </c>
      <c r="C95">
        <f t="shared" si="1"/>
        <v>19</v>
      </c>
      <c r="D95">
        <v>1368</v>
      </c>
      <c r="E95">
        <v>374036</v>
      </c>
    </row>
    <row r="96" spans="1:5" x14ac:dyDescent="0.2">
      <c r="A96" s="2">
        <v>44235</v>
      </c>
      <c r="B96" s="2">
        <v>44257</v>
      </c>
      <c r="C96">
        <f t="shared" si="1"/>
        <v>22</v>
      </c>
      <c r="D96">
        <v>1344</v>
      </c>
      <c r="E96">
        <v>219366</v>
      </c>
    </row>
    <row r="97" spans="1:5" x14ac:dyDescent="0.2">
      <c r="A97" s="2">
        <v>44197</v>
      </c>
      <c r="B97" s="2">
        <v>44201</v>
      </c>
      <c r="C97">
        <f t="shared" si="1"/>
        <v>4</v>
      </c>
      <c r="D97">
        <v>1330</v>
      </c>
      <c r="E97">
        <v>202689</v>
      </c>
    </row>
    <row r="98" spans="1:5" x14ac:dyDescent="0.2">
      <c r="A98" s="2">
        <v>44231</v>
      </c>
      <c r="B98" s="2">
        <v>44256</v>
      </c>
      <c r="C98">
        <f t="shared" si="1"/>
        <v>25</v>
      </c>
      <c r="D98">
        <v>1309</v>
      </c>
      <c r="E98">
        <v>84626</v>
      </c>
    </row>
    <row r="99" spans="1:5" x14ac:dyDescent="0.2">
      <c r="A99" s="2">
        <v>44188</v>
      </c>
      <c r="B99" s="2">
        <v>44201</v>
      </c>
      <c r="C99">
        <f t="shared" si="1"/>
        <v>13</v>
      </c>
      <c r="D99">
        <v>1264</v>
      </c>
      <c r="E99">
        <v>152125</v>
      </c>
    </row>
    <row r="100" spans="1:5" x14ac:dyDescent="0.2">
      <c r="A100" s="2">
        <v>44211</v>
      </c>
      <c r="B100" s="2">
        <v>44228</v>
      </c>
      <c r="C100">
        <f t="shared" si="1"/>
        <v>17</v>
      </c>
      <c r="D100">
        <v>1157</v>
      </c>
      <c r="E100">
        <v>121197</v>
      </c>
    </row>
    <row r="101" spans="1:5" x14ac:dyDescent="0.2">
      <c r="A101" s="2">
        <v>44235</v>
      </c>
      <c r="B101" s="2">
        <v>44257</v>
      </c>
      <c r="C101">
        <f t="shared" si="1"/>
        <v>22</v>
      </c>
      <c r="D101">
        <v>1156</v>
      </c>
      <c r="E101">
        <v>281697</v>
      </c>
    </row>
    <row r="102" spans="1:5" x14ac:dyDescent="0.2">
      <c r="A102" s="2">
        <v>44239</v>
      </c>
      <c r="B102" s="2">
        <v>44257</v>
      </c>
      <c r="C102">
        <f t="shared" si="1"/>
        <v>18</v>
      </c>
      <c r="D102">
        <v>1121</v>
      </c>
      <c r="E102">
        <v>439931</v>
      </c>
    </row>
    <row r="103" spans="1:5" x14ac:dyDescent="0.2">
      <c r="A103" s="2">
        <v>44239</v>
      </c>
      <c r="B103" s="2">
        <v>44257</v>
      </c>
      <c r="C103">
        <f t="shared" si="1"/>
        <v>18</v>
      </c>
      <c r="D103">
        <v>1089</v>
      </c>
      <c r="E103">
        <v>94400</v>
      </c>
    </row>
    <row r="104" spans="1:5" x14ac:dyDescent="0.2">
      <c r="A104" s="2">
        <v>44230</v>
      </c>
      <c r="B104" s="2">
        <v>44256</v>
      </c>
      <c r="C104">
        <f t="shared" si="1"/>
        <v>26</v>
      </c>
      <c r="D104">
        <v>1084</v>
      </c>
      <c r="E104">
        <v>66747</v>
      </c>
    </row>
    <row r="105" spans="1:5" x14ac:dyDescent="0.2">
      <c r="A105" s="2">
        <v>44224</v>
      </c>
      <c r="B105" s="2">
        <v>44257</v>
      </c>
      <c r="C105">
        <f t="shared" si="1"/>
        <v>33</v>
      </c>
      <c r="D105">
        <v>1075</v>
      </c>
      <c r="E105">
        <v>87612</v>
      </c>
    </row>
    <row r="106" spans="1:5" x14ac:dyDescent="0.2">
      <c r="A106" s="2">
        <v>44235</v>
      </c>
      <c r="B106" s="2">
        <v>44254</v>
      </c>
      <c r="C106">
        <f t="shared" si="1"/>
        <v>19</v>
      </c>
      <c r="D106">
        <v>1065</v>
      </c>
      <c r="E106">
        <v>275223</v>
      </c>
    </row>
    <row r="107" spans="1:5" x14ac:dyDescent="0.2">
      <c r="A107" s="2">
        <v>44235</v>
      </c>
      <c r="B107" s="2">
        <v>44254</v>
      </c>
      <c r="C107">
        <f t="shared" si="1"/>
        <v>19</v>
      </c>
      <c r="D107">
        <v>1004</v>
      </c>
      <c r="E107">
        <v>258995</v>
      </c>
    </row>
    <row r="108" spans="1:5" x14ac:dyDescent="0.2">
      <c r="A108" s="2">
        <v>44198</v>
      </c>
      <c r="B108" s="2">
        <v>44202</v>
      </c>
      <c r="C108">
        <f t="shared" si="1"/>
        <v>4</v>
      </c>
      <c r="D108">
        <v>1000</v>
      </c>
      <c r="E108">
        <v>457231</v>
      </c>
    </row>
    <row r="109" spans="1:5" x14ac:dyDescent="0.2">
      <c r="A109" s="2">
        <v>44226</v>
      </c>
      <c r="B109" s="2">
        <v>44255</v>
      </c>
      <c r="C109">
        <f t="shared" si="1"/>
        <v>29</v>
      </c>
      <c r="D109">
        <v>1000</v>
      </c>
      <c r="E109">
        <v>282091</v>
      </c>
    </row>
    <row r="110" spans="1:5" x14ac:dyDescent="0.2">
      <c r="A110" s="2">
        <v>44217</v>
      </c>
      <c r="B110" s="2">
        <v>44225</v>
      </c>
      <c r="C110">
        <f t="shared" si="1"/>
        <v>8</v>
      </c>
      <c r="D110">
        <v>1000</v>
      </c>
      <c r="E110">
        <v>515614</v>
      </c>
    </row>
    <row r="111" spans="1:5" x14ac:dyDescent="0.2">
      <c r="A111" s="2">
        <v>44181</v>
      </c>
      <c r="B111" s="2">
        <v>44257</v>
      </c>
      <c r="C111">
        <f t="shared" si="1"/>
        <v>76</v>
      </c>
      <c r="D111">
        <v>995</v>
      </c>
      <c r="E111">
        <v>314156</v>
      </c>
    </row>
    <row r="112" spans="1:5" x14ac:dyDescent="0.2">
      <c r="A112" s="2">
        <v>44197</v>
      </c>
      <c r="B112" s="2">
        <v>44201</v>
      </c>
      <c r="C112">
        <f t="shared" si="1"/>
        <v>4</v>
      </c>
      <c r="D112">
        <v>980</v>
      </c>
      <c r="E112">
        <v>130147</v>
      </c>
    </row>
    <row r="113" spans="1:5" x14ac:dyDescent="0.2">
      <c r="A113" s="2">
        <v>44253</v>
      </c>
      <c r="B113" s="2">
        <v>44257</v>
      </c>
      <c r="C113">
        <f t="shared" si="1"/>
        <v>4</v>
      </c>
      <c r="D113">
        <v>978</v>
      </c>
      <c r="E113">
        <v>177859</v>
      </c>
    </row>
    <row r="114" spans="1:5" x14ac:dyDescent="0.2">
      <c r="A114" s="2">
        <v>44239</v>
      </c>
      <c r="B114" s="2">
        <v>44257</v>
      </c>
      <c r="C114">
        <f t="shared" si="1"/>
        <v>18</v>
      </c>
      <c r="D114">
        <v>911</v>
      </c>
      <c r="E114">
        <v>239187</v>
      </c>
    </row>
    <row r="115" spans="1:5" x14ac:dyDescent="0.2">
      <c r="A115" s="2">
        <v>44197</v>
      </c>
      <c r="B115" s="2">
        <v>44201</v>
      </c>
      <c r="C115">
        <f t="shared" si="1"/>
        <v>4</v>
      </c>
      <c r="D115">
        <v>909</v>
      </c>
      <c r="E115">
        <v>86953</v>
      </c>
    </row>
    <row r="116" spans="1:5" x14ac:dyDescent="0.2">
      <c r="A116" s="2">
        <v>44239</v>
      </c>
      <c r="B116" s="2">
        <v>44257</v>
      </c>
      <c r="C116">
        <f t="shared" si="1"/>
        <v>18</v>
      </c>
      <c r="D116">
        <v>902</v>
      </c>
      <c r="E116">
        <v>77731</v>
      </c>
    </row>
    <row r="117" spans="1:5" x14ac:dyDescent="0.2">
      <c r="A117" s="2">
        <v>44199</v>
      </c>
      <c r="B117" s="2">
        <v>44201</v>
      </c>
      <c r="C117">
        <f t="shared" si="1"/>
        <v>2</v>
      </c>
      <c r="D117">
        <v>898</v>
      </c>
      <c r="E117">
        <v>121818</v>
      </c>
    </row>
    <row r="118" spans="1:5" x14ac:dyDescent="0.2">
      <c r="A118" s="2">
        <v>44239</v>
      </c>
      <c r="B118" s="2">
        <v>44257</v>
      </c>
      <c r="C118">
        <f t="shared" si="1"/>
        <v>18</v>
      </c>
      <c r="D118">
        <v>878</v>
      </c>
      <c r="E118">
        <v>238500</v>
      </c>
    </row>
    <row r="119" spans="1:5" x14ac:dyDescent="0.2">
      <c r="A119" s="2">
        <v>44197</v>
      </c>
      <c r="B119" s="2">
        <v>44201</v>
      </c>
      <c r="C119">
        <f t="shared" si="1"/>
        <v>4</v>
      </c>
      <c r="D119">
        <v>870</v>
      </c>
      <c r="E119">
        <v>175268</v>
      </c>
    </row>
    <row r="120" spans="1:5" x14ac:dyDescent="0.2">
      <c r="A120" s="2">
        <v>44253</v>
      </c>
      <c r="B120" s="2">
        <v>44257</v>
      </c>
      <c r="C120">
        <f t="shared" si="1"/>
        <v>4</v>
      </c>
      <c r="D120">
        <v>865</v>
      </c>
      <c r="E120">
        <v>44829</v>
      </c>
    </row>
    <row r="121" spans="1:5" x14ac:dyDescent="0.2">
      <c r="A121" s="2">
        <v>44214</v>
      </c>
      <c r="B121" s="2">
        <v>44232</v>
      </c>
      <c r="C121">
        <f t="shared" si="1"/>
        <v>18</v>
      </c>
      <c r="D121">
        <v>823</v>
      </c>
      <c r="E121">
        <v>91581</v>
      </c>
    </row>
    <row r="122" spans="1:5" x14ac:dyDescent="0.2">
      <c r="A122" s="2">
        <v>44239</v>
      </c>
      <c r="B122" s="2">
        <v>44257</v>
      </c>
      <c r="C122">
        <f t="shared" si="1"/>
        <v>18</v>
      </c>
      <c r="D122">
        <v>823</v>
      </c>
      <c r="E122">
        <v>71706</v>
      </c>
    </row>
    <row r="123" spans="1:5" x14ac:dyDescent="0.2">
      <c r="A123" s="2">
        <v>44222</v>
      </c>
      <c r="B123" s="2">
        <v>44257</v>
      </c>
      <c r="C123">
        <f t="shared" si="1"/>
        <v>35</v>
      </c>
      <c r="D123">
        <v>816</v>
      </c>
      <c r="E123">
        <v>102819</v>
      </c>
    </row>
    <row r="124" spans="1:5" x14ac:dyDescent="0.2">
      <c r="A124" s="2">
        <v>44217</v>
      </c>
      <c r="B124" s="2">
        <v>44301</v>
      </c>
      <c r="C124">
        <f t="shared" si="1"/>
        <v>84</v>
      </c>
      <c r="D124">
        <v>806</v>
      </c>
      <c r="E124">
        <v>103155</v>
      </c>
    </row>
    <row r="125" spans="1:5" x14ac:dyDescent="0.2">
      <c r="A125" s="2">
        <v>44253</v>
      </c>
      <c r="B125" s="2">
        <v>44257</v>
      </c>
      <c r="C125">
        <f t="shared" si="1"/>
        <v>4</v>
      </c>
      <c r="D125">
        <v>804</v>
      </c>
      <c r="E125">
        <v>119573</v>
      </c>
    </row>
    <row r="126" spans="1:5" x14ac:dyDescent="0.2">
      <c r="A126" s="2">
        <v>44253</v>
      </c>
      <c r="B126" s="2">
        <v>44257</v>
      </c>
      <c r="C126">
        <f t="shared" si="1"/>
        <v>4</v>
      </c>
      <c r="D126">
        <v>799</v>
      </c>
      <c r="E126">
        <v>114426</v>
      </c>
    </row>
    <row r="127" spans="1:5" x14ac:dyDescent="0.2">
      <c r="A127" s="2">
        <v>44201</v>
      </c>
      <c r="B127" s="2">
        <v>44201</v>
      </c>
      <c r="C127">
        <f t="shared" si="1"/>
        <v>0</v>
      </c>
      <c r="D127">
        <v>784</v>
      </c>
      <c r="E127">
        <v>102225</v>
      </c>
    </row>
    <row r="128" spans="1:5" x14ac:dyDescent="0.2">
      <c r="A128" s="2">
        <v>44235</v>
      </c>
      <c r="B128" s="2">
        <v>44257</v>
      </c>
      <c r="C128">
        <f t="shared" si="1"/>
        <v>22</v>
      </c>
      <c r="D128">
        <v>718</v>
      </c>
      <c r="E128">
        <v>170700</v>
      </c>
    </row>
    <row r="129" spans="1:5" x14ac:dyDescent="0.2">
      <c r="A129" s="2">
        <v>44212</v>
      </c>
      <c r="B129" s="2">
        <v>44229</v>
      </c>
      <c r="C129">
        <f t="shared" si="1"/>
        <v>17</v>
      </c>
      <c r="D129">
        <v>700</v>
      </c>
      <c r="E129">
        <v>214482</v>
      </c>
    </row>
    <row r="130" spans="1:5" x14ac:dyDescent="0.2">
      <c r="A130" s="2">
        <v>44209</v>
      </c>
      <c r="B130" s="2">
        <v>44257</v>
      </c>
      <c r="C130">
        <f t="shared" si="1"/>
        <v>48</v>
      </c>
      <c r="D130">
        <v>685</v>
      </c>
      <c r="E130">
        <v>66653</v>
      </c>
    </row>
    <row r="131" spans="1:5" x14ac:dyDescent="0.2">
      <c r="A131" s="2">
        <v>44218</v>
      </c>
      <c r="B131" s="2">
        <v>44257</v>
      </c>
      <c r="C131">
        <f t="shared" ref="C131:C194" si="2">B131-A131</f>
        <v>39</v>
      </c>
      <c r="D131">
        <v>677</v>
      </c>
      <c r="E131">
        <v>85234</v>
      </c>
    </row>
    <row r="132" spans="1:5" x14ac:dyDescent="0.2">
      <c r="A132" s="2">
        <v>44230</v>
      </c>
      <c r="B132" s="2">
        <v>44256</v>
      </c>
      <c r="C132">
        <f t="shared" si="2"/>
        <v>26</v>
      </c>
      <c r="D132">
        <v>676</v>
      </c>
      <c r="E132">
        <v>40876</v>
      </c>
    </row>
    <row r="133" spans="1:5" x14ac:dyDescent="0.2">
      <c r="A133" s="2">
        <v>44200</v>
      </c>
      <c r="B133" s="2">
        <v>44257</v>
      </c>
      <c r="C133">
        <f t="shared" si="2"/>
        <v>57</v>
      </c>
      <c r="D133">
        <v>655</v>
      </c>
      <c r="E133">
        <v>84715</v>
      </c>
    </row>
    <row r="134" spans="1:5" x14ac:dyDescent="0.2">
      <c r="A134" s="2">
        <v>44197</v>
      </c>
      <c r="B134" s="2">
        <v>44201</v>
      </c>
      <c r="C134">
        <f t="shared" si="2"/>
        <v>4</v>
      </c>
      <c r="D134">
        <v>647</v>
      </c>
      <c r="E134">
        <v>53981</v>
      </c>
    </row>
    <row r="135" spans="1:5" x14ac:dyDescent="0.2">
      <c r="A135" s="2">
        <v>44239</v>
      </c>
      <c r="B135" s="2">
        <v>44257</v>
      </c>
      <c r="C135">
        <f t="shared" si="2"/>
        <v>18</v>
      </c>
      <c r="D135">
        <v>644</v>
      </c>
      <c r="E135">
        <v>55764</v>
      </c>
    </row>
    <row r="136" spans="1:5" x14ac:dyDescent="0.2">
      <c r="A136" s="2">
        <v>44199</v>
      </c>
      <c r="B136" s="2">
        <v>44201</v>
      </c>
      <c r="C136">
        <f t="shared" si="2"/>
        <v>2</v>
      </c>
      <c r="D136">
        <v>643</v>
      </c>
      <c r="E136">
        <v>95617</v>
      </c>
    </row>
    <row r="137" spans="1:5" x14ac:dyDescent="0.2">
      <c r="A137" s="2">
        <v>44199</v>
      </c>
      <c r="B137" s="2">
        <v>44201</v>
      </c>
      <c r="C137">
        <f t="shared" si="2"/>
        <v>2</v>
      </c>
      <c r="D137">
        <v>629</v>
      </c>
      <c r="E137">
        <v>92856</v>
      </c>
    </row>
    <row r="138" spans="1:5" x14ac:dyDescent="0.2">
      <c r="A138" s="2">
        <v>44222</v>
      </c>
      <c r="B138" s="2">
        <v>44257</v>
      </c>
      <c r="C138">
        <f t="shared" si="2"/>
        <v>35</v>
      </c>
      <c r="D138">
        <v>627</v>
      </c>
      <c r="E138">
        <v>77605</v>
      </c>
    </row>
    <row r="139" spans="1:5" x14ac:dyDescent="0.2">
      <c r="A139" s="2">
        <v>44168</v>
      </c>
      <c r="B139" s="2">
        <v>44257</v>
      </c>
      <c r="C139">
        <f t="shared" si="2"/>
        <v>89</v>
      </c>
      <c r="D139">
        <v>615</v>
      </c>
      <c r="E139">
        <v>314705</v>
      </c>
    </row>
    <row r="140" spans="1:5" x14ac:dyDescent="0.2">
      <c r="A140" s="2">
        <v>44199</v>
      </c>
      <c r="B140" s="2">
        <v>44201</v>
      </c>
      <c r="C140">
        <f t="shared" si="2"/>
        <v>2</v>
      </c>
      <c r="D140">
        <v>600</v>
      </c>
      <c r="E140">
        <v>85323</v>
      </c>
    </row>
    <row r="141" spans="1:5" x14ac:dyDescent="0.2">
      <c r="A141" s="2">
        <v>44237</v>
      </c>
      <c r="B141" s="2">
        <v>44267</v>
      </c>
      <c r="C141">
        <f t="shared" si="2"/>
        <v>30</v>
      </c>
      <c r="D141">
        <v>597</v>
      </c>
      <c r="E141">
        <v>110559</v>
      </c>
    </row>
    <row r="142" spans="1:5" x14ac:dyDescent="0.2">
      <c r="A142" s="2">
        <v>44231</v>
      </c>
      <c r="B142" s="2">
        <v>44256</v>
      </c>
      <c r="C142">
        <f t="shared" si="2"/>
        <v>25</v>
      </c>
      <c r="D142">
        <v>596</v>
      </c>
      <c r="E142">
        <v>36310</v>
      </c>
    </row>
    <row r="143" spans="1:5" x14ac:dyDescent="0.2">
      <c r="A143" s="2">
        <v>44217</v>
      </c>
      <c r="B143" s="2">
        <v>44301</v>
      </c>
      <c r="C143">
        <f t="shared" si="2"/>
        <v>84</v>
      </c>
      <c r="D143">
        <v>589</v>
      </c>
      <c r="E143">
        <v>66948</v>
      </c>
    </row>
    <row r="144" spans="1:5" x14ac:dyDescent="0.2">
      <c r="A144" s="2">
        <v>44244</v>
      </c>
      <c r="B144" s="2">
        <v>44287</v>
      </c>
      <c r="C144">
        <f t="shared" si="2"/>
        <v>43</v>
      </c>
      <c r="D144">
        <v>584</v>
      </c>
      <c r="E144">
        <v>187856</v>
      </c>
    </row>
    <row r="145" spans="1:5" x14ac:dyDescent="0.2">
      <c r="A145" s="2">
        <v>44203</v>
      </c>
      <c r="B145" s="2">
        <v>44257</v>
      </c>
      <c r="C145">
        <f t="shared" si="2"/>
        <v>54</v>
      </c>
      <c r="D145">
        <v>584</v>
      </c>
      <c r="E145">
        <v>133565</v>
      </c>
    </row>
    <row r="146" spans="1:5" x14ac:dyDescent="0.2">
      <c r="A146" s="2">
        <v>44239</v>
      </c>
      <c r="B146" s="2">
        <v>44257</v>
      </c>
      <c r="C146">
        <f t="shared" si="2"/>
        <v>18</v>
      </c>
      <c r="D146">
        <v>581</v>
      </c>
      <c r="E146">
        <v>137755</v>
      </c>
    </row>
    <row r="147" spans="1:5" x14ac:dyDescent="0.2">
      <c r="A147" s="2">
        <v>44197</v>
      </c>
      <c r="B147" s="2">
        <v>44201</v>
      </c>
      <c r="C147">
        <f t="shared" si="2"/>
        <v>4</v>
      </c>
      <c r="D147">
        <v>571</v>
      </c>
      <c r="E147">
        <v>69537</v>
      </c>
    </row>
    <row r="148" spans="1:5" x14ac:dyDescent="0.2">
      <c r="A148" s="2">
        <v>44218</v>
      </c>
      <c r="B148" s="2">
        <v>44301</v>
      </c>
      <c r="C148">
        <f t="shared" si="2"/>
        <v>83</v>
      </c>
      <c r="D148">
        <v>571</v>
      </c>
      <c r="E148">
        <v>66067</v>
      </c>
    </row>
    <row r="149" spans="1:5" x14ac:dyDescent="0.2">
      <c r="A149" s="2">
        <v>44168</v>
      </c>
      <c r="B149" s="2">
        <v>44257</v>
      </c>
      <c r="C149">
        <f t="shared" si="2"/>
        <v>89</v>
      </c>
      <c r="D149">
        <v>565</v>
      </c>
      <c r="E149">
        <v>227190</v>
      </c>
    </row>
    <row r="150" spans="1:5" x14ac:dyDescent="0.2">
      <c r="A150" s="2">
        <v>44209</v>
      </c>
      <c r="B150" s="2">
        <v>44257</v>
      </c>
      <c r="C150">
        <f t="shared" si="2"/>
        <v>48</v>
      </c>
      <c r="D150">
        <v>557</v>
      </c>
      <c r="E150">
        <v>52547</v>
      </c>
    </row>
    <row r="151" spans="1:5" x14ac:dyDescent="0.2">
      <c r="A151" s="2">
        <v>44235</v>
      </c>
      <c r="B151" s="2">
        <v>44257</v>
      </c>
      <c r="C151">
        <f t="shared" si="2"/>
        <v>22</v>
      </c>
      <c r="D151">
        <v>539</v>
      </c>
      <c r="E151">
        <v>81820</v>
      </c>
    </row>
    <row r="152" spans="1:5" x14ac:dyDescent="0.2">
      <c r="A152" s="2">
        <v>44224</v>
      </c>
      <c r="B152" s="2">
        <v>44257</v>
      </c>
      <c r="C152">
        <f t="shared" si="2"/>
        <v>33</v>
      </c>
      <c r="D152">
        <v>539</v>
      </c>
      <c r="E152">
        <v>41945</v>
      </c>
    </row>
    <row r="153" spans="1:5" x14ac:dyDescent="0.2">
      <c r="A153" s="2">
        <v>44200</v>
      </c>
      <c r="B153" s="2">
        <v>44257</v>
      </c>
      <c r="C153">
        <f t="shared" si="2"/>
        <v>57</v>
      </c>
      <c r="D153">
        <v>538</v>
      </c>
      <c r="E153">
        <v>58392</v>
      </c>
    </row>
    <row r="154" spans="1:5" x14ac:dyDescent="0.2">
      <c r="A154" s="2">
        <v>44222</v>
      </c>
      <c r="B154" s="2">
        <v>44257</v>
      </c>
      <c r="C154">
        <f t="shared" si="2"/>
        <v>35</v>
      </c>
      <c r="D154">
        <v>536</v>
      </c>
      <c r="E154">
        <v>162872</v>
      </c>
    </row>
    <row r="155" spans="1:5" x14ac:dyDescent="0.2">
      <c r="A155" s="2">
        <v>44246</v>
      </c>
      <c r="B155" s="2">
        <v>44257</v>
      </c>
      <c r="C155">
        <f t="shared" si="2"/>
        <v>11</v>
      </c>
      <c r="D155">
        <v>520</v>
      </c>
      <c r="E155">
        <v>37292</v>
      </c>
    </row>
    <row r="156" spans="1:5" x14ac:dyDescent="0.2">
      <c r="A156" s="2">
        <v>44218</v>
      </c>
      <c r="B156" s="2">
        <v>44301</v>
      </c>
      <c r="C156">
        <f t="shared" si="2"/>
        <v>83</v>
      </c>
      <c r="D156">
        <v>518</v>
      </c>
      <c r="E156">
        <v>69750</v>
      </c>
    </row>
    <row r="157" spans="1:5" x14ac:dyDescent="0.2">
      <c r="A157" s="2">
        <v>44257</v>
      </c>
      <c r="B157" s="2">
        <v>44259</v>
      </c>
      <c r="C157">
        <f t="shared" si="2"/>
        <v>2</v>
      </c>
      <c r="D157">
        <v>515</v>
      </c>
      <c r="E157">
        <v>118444</v>
      </c>
    </row>
    <row r="158" spans="1:5" x14ac:dyDescent="0.2">
      <c r="A158" s="2">
        <v>44231</v>
      </c>
      <c r="B158" s="2">
        <v>44256</v>
      </c>
      <c r="C158">
        <f t="shared" si="2"/>
        <v>25</v>
      </c>
      <c r="D158">
        <v>514</v>
      </c>
      <c r="E158">
        <v>35062</v>
      </c>
    </row>
    <row r="159" spans="1:5" x14ac:dyDescent="0.2">
      <c r="A159" s="2">
        <v>44253</v>
      </c>
      <c r="B159" s="2">
        <v>44257</v>
      </c>
      <c r="C159">
        <f t="shared" si="2"/>
        <v>4</v>
      </c>
      <c r="D159">
        <v>511</v>
      </c>
      <c r="E159">
        <v>72441</v>
      </c>
    </row>
    <row r="160" spans="1:5" x14ac:dyDescent="0.2">
      <c r="A160" s="2">
        <v>44197</v>
      </c>
      <c r="B160" s="2">
        <v>44201</v>
      </c>
      <c r="C160">
        <f t="shared" si="2"/>
        <v>4</v>
      </c>
      <c r="D160">
        <v>511</v>
      </c>
      <c r="E160">
        <v>48799</v>
      </c>
    </row>
    <row r="161" spans="1:5" x14ac:dyDescent="0.2">
      <c r="A161" s="2">
        <v>44222</v>
      </c>
      <c r="B161" s="2">
        <v>44224</v>
      </c>
      <c r="C161">
        <f t="shared" si="2"/>
        <v>2</v>
      </c>
      <c r="D161">
        <v>500</v>
      </c>
      <c r="E161">
        <v>392259</v>
      </c>
    </row>
    <row r="162" spans="1:5" x14ac:dyDescent="0.2">
      <c r="A162" s="2">
        <v>44203</v>
      </c>
      <c r="B162" s="2">
        <v>44210</v>
      </c>
      <c r="C162">
        <f t="shared" si="2"/>
        <v>7</v>
      </c>
      <c r="D162">
        <v>500</v>
      </c>
      <c r="E162">
        <v>283786</v>
      </c>
    </row>
    <row r="163" spans="1:5" x14ac:dyDescent="0.2">
      <c r="A163" s="2">
        <v>44203</v>
      </c>
      <c r="B163" s="2">
        <v>44210</v>
      </c>
      <c r="C163">
        <f t="shared" si="2"/>
        <v>7</v>
      </c>
      <c r="D163">
        <v>500</v>
      </c>
      <c r="E163">
        <v>286831</v>
      </c>
    </row>
    <row r="164" spans="1:5" x14ac:dyDescent="0.2">
      <c r="A164" s="2">
        <v>44226</v>
      </c>
      <c r="B164" s="2">
        <v>44233</v>
      </c>
      <c r="C164">
        <f t="shared" si="2"/>
        <v>7</v>
      </c>
      <c r="D164">
        <v>500</v>
      </c>
      <c r="E164">
        <v>115982</v>
      </c>
    </row>
    <row r="165" spans="1:5" x14ac:dyDescent="0.2">
      <c r="A165" s="2">
        <v>44181</v>
      </c>
      <c r="B165" s="2">
        <v>44243</v>
      </c>
      <c r="C165">
        <f t="shared" si="2"/>
        <v>62</v>
      </c>
      <c r="D165">
        <v>494</v>
      </c>
      <c r="E165">
        <v>160193</v>
      </c>
    </row>
    <row r="166" spans="1:5" x14ac:dyDescent="0.2">
      <c r="A166" s="2">
        <v>44243</v>
      </c>
      <c r="B166" s="2">
        <v>44267</v>
      </c>
      <c r="C166">
        <f t="shared" si="2"/>
        <v>24</v>
      </c>
      <c r="D166">
        <v>491</v>
      </c>
      <c r="E166">
        <v>85397</v>
      </c>
    </row>
    <row r="167" spans="1:5" x14ac:dyDescent="0.2">
      <c r="A167" s="2">
        <v>44229</v>
      </c>
      <c r="B167" s="2">
        <v>44347</v>
      </c>
      <c r="C167">
        <f t="shared" si="2"/>
        <v>118</v>
      </c>
      <c r="D167">
        <v>467</v>
      </c>
      <c r="E167">
        <v>56929</v>
      </c>
    </row>
    <row r="168" spans="1:5" x14ac:dyDescent="0.2">
      <c r="A168" s="2">
        <v>44250</v>
      </c>
      <c r="B168" s="2">
        <v>44257</v>
      </c>
      <c r="C168">
        <f t="shared" si="2"/>
        <v>7</v>
      </c>
      <c r="D168">
        <v>450</v>
      </c>
      <c r="E168">
        <v>211007</v>
      </c>
    </row>
    <row r="169" spans="1:5" x14ac:dyDescent="0.2">
      <c r="A169" s="2">
        <v>44250</v>
      </c>
      <c r="B169" s="2">
        <v>44257</v>
      </c>
      <c r="C169">
        <f t="shared" si="2"/>
        <v>7</v>
      </c>
      <c r="D169">
        <v>450</v>
      </c>
      <c r="E169">
        <v>304638</v>
      </c>
    </row>
    <row r="170" spans="1:5" x14ac:dyDescent="0.2">
      <c r="A170" s="2">
        <v>44250</v>
      </c>
      <c r="B170" s="2">
        <v>44257</v>
      </c>
      <c r="C170">
        <f t="shared" si="2"/>
        <v>7</v>
      </c>
      <c r="D170">
        <v>450</v>
      </c>
      <c r="E170">
        <v>318963</v>
      </c>
    </row>
    <row r="171" spans="1:5" x14ac:dyDescent="0.2">
      <c r="A171" s="2">
        <v>44253</v>
      </c>
      <c r="B171" s="2">
        <v>44257</v>
      </c>
      <c r="C171">
        <f t="shared" si="2"/>
        <v>4</v>
      </c>
      <c r="D171">
        <v>450</v>
      </c>
      <c r="E171">
        <v>161772</v>
      </c>
    </row>
    <row r="172" spans="1:5" x14ac:dyDescent="0.2">
      <c r="A172" s="2">
        <v>44250</v>
      </c>
      <c r="B172" s="2">
        <v>44257</v>
      </c>
      <c r="C172">
        <f t="shared" si="2"/>
        <v>7</v>
      </c>
      <c r="D172">
        <v>450</v>
      </c>
      <c r="E172">
        <v>258083</v>
      </c>
    </row>
    <row r="173" spans="1:5" x14ac:dyDescent="0.2">
      <c r="A173" s="2">
        <v>44201</v>
      </c>
      <c r="B173" s="2">
        <v>44201</v>
      </c>
      <c r="C173">
        <f t="shared" si="2"/>
        <v>0</v>
      </c>
      <c r="D173">
        <v>437</v>
      </c>
      <c r="E173">
        <v>63299</v>
      </c>
    </row>
    <row r="174" spans="1:5" x14ac:dyDescent="0.2">
      <c r="A174" s="2">
        <v>44197</v>
      </c>
      <c r="B174" s="2">
        <v>44201</v>
      </c>
      <c r="C174">
        <f t="shared" si="2"/>
        <v>4</v>
      </c>
      <c r="D174">
        <v>431</v>
      </c>
      <c r="E174">
        <v>34989</v>
      </c>
    </row>
    <row r="175" spans="1:5" x14ac:dyDescent="0.2">
      <c r="A175" s="2">
        <v>44229</v>
      </c>
      <c r="B175" s="2">
        <v>44259</v>
      </c>
      <c r="C175">
        <f t="shared" si="2"/>
        <v>30</v>
      </c>
      <c r="D175">
        <v>430</v>
      </c>
      <c r="E175">
        <v>59403</v>
      </c>
    </row>
    <row r="176" spans="1:5" x14ac:dyDescent="0.2">
      <c r="A176" s="2">
        <v>44218</v>
      </c>
      <c r="B176" s="2">
        <v>44257</v>
      </c>
      <c r="C176">
        <f t="shared" si="2"/>
        <v>39</v>
      </c>
      <c r="D176">
        <v>429</v>
      </c>
      <c r="E176">
        <v>45819</v>
      </c>
    </row>
    <row r="177" spans="1:5" x14ac:dyDescent="0.2">
      <c r="A177" s="2">
        <v>44181</v>
      </c>
      <c r="B177" s="2">
        <v>44243</v>
      </c>
      <c r="C177">
        <f t="shared" si="2"/>
        <v>62</v>
      </c>
      <c r="D177">
        <v>428</v>
      </c>
      <c r="E177">
        <v>151726</v>
      </c>
    </row>
    <row r="178" spans="1:5" x14ac:dyDescent="0.2">
      <c r="A178" s="2">
        <v>44250</v>
      </c>
      <c r="B178" s="2">
        <v>44258</v>
      </c>
      <c r="C178">
        <f t="shared" si="2"/>
        <v>8</v>
      </c>
      <c r="D178">
        <v>426</v>
      </c>
      <c r="E178">
        <v>312065</v>
      </c>
    </row>
    <row r="179" spans="1:5" x14ac:dyDescent="0.2">
      <c r="A179" s="2">
        <v>44250</v>
      </c>
      <c r="B179" s="2">
        <v>44258</v>
      </c>
      <c r="C179">
        <f t="shared" si="2"/>
        <v>8</v>
      </c>
      <c r="D179">
        <v>426</v>
      </c>
      <c r="E179">
        <v>299871</v>
      </c>
    </row>
    <row r="180" spans="1:5" x14ac:dyDescent="0.2">
      <c r="A180" s="2">
        <v>44239</v>
      </c>
      <c r="B180" s="2">
        <v>44257</v>
      </c>
      <c r="C180">
        <f t="shared" si="2"/>
        <v>18</v>
      </c>
      <c r="D180">
        <v>422</v>
      </c>
      <c r="E180">
        <v>36178</v>
      </c>
    </row>
    <row r="181" spans="1:5" x14ac:dyDescent="0.2">
      <c r="A181" s="2">
        <v>44253</v>
      </c>
      <c r="B181" s="2">
        <v>44257</v>
      </c>
      <c r="C181">
        <f t="shared" si="2"/>
        <v>4</v>
      </c>
      <c r="D181">
        <v>421</v>
      </c>
      <c r="E181">
        <v>22141</v>
      </c>
    </row>
    <row r="182" spans="1:5" x14ac:dyDescent="0.2">
      <c r="A182" s="2">
        <v>44229</v>
      </c>
      <c r="B182" s="2">
        <v>44259</v>
      </c>
      <c r="C182">
        <f t="shared" si="2"/>
        <v>30</v>
      </c>
      <c r="D182">
        <v>412</v>
      </c>
      <c r="E182">
        <v>53971</v>
      </c>
    </row>
    <row r="183" spans="1:5" x14ac:dyDescent="0.2">
      <c r="A183" s="2">
        <v>44197</v>
      </c>
      <c r="B183" s="2">
        <v>44199</v>
      </c>
      <c r="C183">
        <f t="shared" si="2"/>
        <v>2</v>
      </c>
      <c r="D183">
        <v>409</v>
      </c>
      <c r="E183">
        <v>207744</v>
      </c>
    </row>
    <row r="184" spans="1:5" x14ac:dyDescent="0.2">
      <c r="A184" s="2">
        <v>44232</v>
      </c>
      <c r="B184" s="2">
        <v>44265</v>
      </c>
      <c r="C184">
        <f t="shared" si="2"/>
        <v>33</v>
      </c>
      <c r="D184">
        <v>401</v>
      </c>
      <c r="E184">
        <v>56898</v>
      </c>
    </row>
    <row r="185" spans="1:5" x14ac:dyDescent="0.2">
      <c r="A185" s="2">
        <v>44232</v>
      </c>
      <c r="B185" s="2">
        <v>44265</v>
      </c>
      <c r="C185">
        <f t="shared" si="2"/>
        <v>33</v>
      </c>
      <c r="D185">
        <v>398</v>
      </c>
      <c r="E185">
        <v>82456</v>
      </c>
    </row>
    <row r="186" spans="1:5" x14ac:dyDescent="0.2">
      <c r="A186" s="2">
        <v>44201</v>
      </c>
      <c r="B186" s="2">
        <v>44201</v>
      </c>
      <c r="C186">
        <f t="shared" si="2"/>
        <v>0</v>
      </c>
      <c r="D186">
        <v>396</v>
      </c>
      <c r="E186">
        <v>52257</v>
      </c>
    </row>
    <row r="187" spans="1:5" x14ac:dyDescent="0.2">
      <c r="A187" s="2">
        <v>44222</v>
      </c>
      <c r="B187" s="2">
        <v>44257</v>
      </c>
      <c r="C187">
        <f t="shared" si="2"/>
        <v>35</v>
      </c>
      <c r="D187">
        <v>389</v>
      </c>
      <c r="E187">
        <v>134767</v>
      </c>
    </row>
    <row r="188" spans="1:5" x14ac:dyDescent="0.2">
      <c r="A188" s="2">
        <v>44203</v>
      </c>
      <c r="B188" s="2">
        <v>44257</v>
      </c>
      <c r="C188">
        <f t="shared" si="2"/>
        <v>54</v>
      </c>
      <c r="D188">
        <v>386</v>
      </c>
      <c r="E188">
        <v>125528</v>
      </c>
    </row>
    <row r="189" spans="1:5" x14ac:dyDescent="0.2">
      <c r="A189" s="2">
        <v>44218</v>
      </c>
      <c r="B189" s="2">
        <v>44257</v>
      </c>
      <c r="C189">
        <f t="shared" si="2"/>
        <v>39</v>
      </c>
      <c r="D189">
        <v>385</v>
      </c>
      <c r="E189">
        <v>46156</v>
      </c>
    </row>
    <row r="190" spans="1:5" x14ac:dyDescent="0.2">
      <c r="A190" s="2">
        <v>44229</v>
      </c>
      <c r="B190" s="2">
        <v>44347</v>
      </c>
      <c r="C190">
        <f t="shared" si="2"/>
        <v>118</v>
      </c>
      <c r="D190">
        <v>380</v>
      </c>
      <c r="E190">
        <v>51846</v>
      </c>
    </row>
    <row r="191" spans="1:5" x14ac:dyDescent="0.2">
      <c r="A191" s="2">
        <v>44224</v>
      </c>
      <c r="B191" s="2">
        <v>44257</v>
      </c>
      <c r="C191">
        <f t="shared" si="2"/>
        <v>33</v>
      </c>
      <c r="D191">
        <v>377</v>
      </c>
      <c r="E191">
        <v>24442</v>
      </c>
    </row>
    <row r="192" spans="1:5" x14ac:dyDescent="0.2">
      <c r="A192" s="2">
        <v>44246</v>
      </c>
      <c r="B192" s="2">
        <v>44257</v>
      </c>
      <c r="C192">
        <f t="shared" si="2"/>
        <v>11</v>
      </c>
      <c r="D192">
        <v>375</v>
      </c>
      <c r="E192">
        <v>23882</v>
      </c>
    </row>
    <row r="193" spans="1:5" x14ac:dyDescent="0.2">
      <c r="A193" s="2">
        <v>44168</v>
      </c>
      <c r="B193" s="2">
        <v>44257</v>
      </c>
      <c r="C193">
        <f t="shared" si="2"/>
        <v>89</v>
      </c>
      <c r="D193">
        <v>359</v>
      </c>
      <c r="E193">
        <v>167951</v>
      </c>
    </row>
    <row r="194" spans="1:5" x14ac:dyDescent="0.2">
      <c r="A194" s="2">
        <v>44239</v>
      </c>
      <c r="B194" s="2">
        <v>44257</v>
      </c>
      <c r="C194">
        <f t="shared" si="2"/>
        <v>18</v>
      </c>
      <c r="D194">
        <v>352</v>
      </c>
      <c r="E194">
        <v>30110</v>
      </c>
    </row>
    <row r="195" spans="1:5" x14ac:dyDescent="0.2">
      <c r="A195" s="2">
        <v>44235</v>
      </c>
      <c r="B195" s="2">
        <v>44257</v>
      </c>
      <c r="C195">
        <f t="shared" ref="C195:C258" si="3">B195-A195</f>
        <v>22</v>
      </c>
      <c r="D195">
        <v>347</v>
      </c>
      <c r="E195">
        <v>96511</v>
      </c>
    </row>
    <row r="196" spans="1:5" x14ac:dyDescent="0.2">
      <c r="A196" s="2">
        <v>44232</v>
      </c>
      <c r="B196" s="2">
        <v>44256</v>
      </c>
      <c r="C196">
        <f t="shared" si="3"/>
        <v>24</v>
      </c>
      <c r="D196">
        <v>341</v>
      </c>
      <c r="E196">
        <v>63652</v>
      </c>
    </row>
    <row r="197" spans="1:5" x14ac:dyDescent="0.2">
      <c r="A197" s="2">
        <v>44217</v>
      </c>
      <c r="B197" s="2">
        <v>44301</v>
      </c>
      <c r="C197">
        <f t="shared" si="3"/>
        <v>84</v>
      </c>
      <c r="D197">
        <v>324</v>
      </c>
      <c r="E197">
        <v>39791</v>
      </c>
    </row>
    <row r="198" spans="1:5" x14ac:dyDescent="0.2">
      <c r="A198" s="2">
        <v>44237</v>
      </c>
      <c r="B198" s="2">
        <v>44250</v>
      </c>
      <c r="C198">
        <f t="shared" si="3"/>
        <v>13</v>
      </c>
      <c r="D198">
        <v>324</v>
      </c>
      <c r="E198">
        <v>51620</v>
      </c>
    </row>
    <row r="199" spans="1:5" x14ac:dyDescent="0.2">
      <c r="A199" s="2">
        <v>44237</v>
      </c>
      <c r="B199" s="2">
        <v>44250</v>
      </c>
      <c r="C199">
        <f t="shared" si="3"/>
        <v>13</v>
      </c>
      <c r="D199">
        <v>324</v>
      </c>
      <c r="E199">
        <v>70864</v>
      </c>
    </row>
    <row r="200" spans="1:5" x14ac:dyDescent="0.2">
      <c r="A200" s="2">
        <v>44239</v>
      </c>
      <c r="B200" s="2">
        <v>44257</v>
      </c>
      <c r="C200">
        <f t="shared" si="3"/>
        <v>18</v>
      </c>
      <c r="D200">
        <v>321</v>
      </c>
      <c r="E200">
        <v>27831</v>
      </c>
    </row>
    <row r="201" spans="1:5" x14ac:dyDescent="0.2">
      <c r="A201" s="2">
        <v>44218</v>
      </c>
      <c r="B201" s="2">
        <v>44257</v>
      </c>
      <c r="C201">
        <f t="shared" si="3"/>
        <v>39</v>
      </c>
      <c r="D201">
        <v>316</v>
      </c>
      <c r="E201">
        <v>51114</v>
      </c>
    </row>
    <row r="202" spans="1:5" x14ac:dyDescent="0.2">
      <c r="A202" s="2">
        <v>44218</v>
      </c>
      <c r="B202" s="2">
        <v>44257</v>
      </c>
      <c r="C202">
        <f t="shared" si="3"/>
        <v>39</v>
      </c>
      <c r="D202">
        <v>316</v>
      </c>
      <c r="E202">
        <v>33263</v>
      </c>
    </row>
    <row r="203" spans="1:5" x14ac:dyDescent="0.2">
      <c r="A203" s="2">
        <v>44218</v>
      </c>
      <c r="B203" s="2">
        <v>44257</v>
      </c>
      <c r="C203">
        <f t="shared" si="3"/>
        <v>39</v>
      </c>
      <c r="D203">
        <v>314</v>
      </c>
      <c r="E203">
        <v>47479</v>
      </c>
    </row>
    <row r="204" spans="1:5" x14ac:dyDescent="0.2">
      <c r="A204" s="2">
        <v>44229</v>
      </c>
      <c r="B204" s="2">
        <v>44317</v>
      </c>
      <c r="C204">
        <f t="shared" si="3"/>
        <v>88</v>
      </c>
      <c r="D204">
        <v>305</v>
      </c>
      <c r="E204">
        <v>258057</v>
      </c>
    </row>
    <row r="205" spans="1:5" x14ac:dyDescent="0.2">
      <c r="A205" s="2">
        <v>44201</v>
      </c>
      <c r="B205" s="2">
        <v>44201</v>
      </c>
      <c r="C205">
        <f t="shared" si="3"/>
        <v>0</v>
      </c>
      <c r="D205">
        <v>303</v>
      </c>
      <c r="E205">
        <v>39712</v>
      </c>
    </row>
    <row r="206" spans="1:5" x14ac:dyDescent="0.2">
      <c r="A206" s="2">
        <v>44237</v>
      </c>
      <c r="B206" s="2">
        <v>44243</v>
      </c>
      <c r="C206">
        <f t="shared" si="3"/>
        <v>6</v>
      </c>
      <c r="D206">
        <v>300</v>
      </c>
      <c r="E206">
        <v>81776</v>
      </c>
    </row>
    <row r="207" spans="1:5" x14ac:dyDescent="0.2">
      <c r="A207" s="2">
        <v>44173</v>
      </c>
      <c r="B207" s="2">
        <v>44202</v>
      </c>
      <c r="C207">
        <f t="shared" si="3"/>
        <v>29</v>
      </c>
      <c r="D207">
        <v>294</v>
      </c>
      <c r="E207">
        <v>24903</v>
      </c>
    </row>
    <row r="208" spans="1:5" x14ac:dyDescent="0.2">
      <c r="A208" s="2">
        <v>44238</v>
      </c>
      <c r="B208" s="2">
        <v>44257</v>
      </c>
      <c r="C208">
        <f t="shared" si="3"/>
        <v>19</v>
      </c>
      <c r="D208">
        <v>290</v>
      </c>
      <c r="E208">
        <v>23599</v>
      </c>
    </row>
    <row r="209" spans="1:5" x14ac:dyDescent="0.2">
      <c r="A209" s="2">
        <v>44217</v>
      </c>
      <c r="B209" s="2">
        <v>44301</v>
      </c>
      <c r="C209">
        <f t="shared" si="3"/>
        <v>84</v>
      </c>
      <c r="D209">
        <v>287</v>
      </c>
      <c r="E209">
        <v>44956</v>
      </c>
    </row>
    <row r="210" spans="1:5" x14ac:dyDescent="0.2">
      <c r="A210" s="2">
        <v>44201</v>
      </c>
      <c r="B210" s="2">
        <v>44201</v>
      </c>
      <c r="C210">
        <f t="shared" si="3"/>
        <v>0</v>
      </c>
      <c r="D210">
        <v>283</v>
      </c>
      <c r="E210">
        <v>37744</v>
      </c>
    </row>
    <row r="211" spans="1:5" x14ac:dyDescent="0.2">
      <c r="A211" s="2">
        <v>44218</v>
      </c>
      <c r="B211" s="2">
        <v>44301</v>
      </c>
      <c r="C211">
        <f t="shared" si="3"/>
        <v>83</v>
      </c>
      <c r="D211">
        <v>278</v>
      </c>
      <c r="E211">
        <v>41382</v>
      </c>
    </row>
    <row r="212" spans="1:5" x14ac:dyDescent="0.2">
      <c r="A212" s="2">
        <v>44228</v>
      </c>
      <c r="B212" s="2">
        <v>44241</v>
      </c>
      <c r="C212">
        <f t="shared" si="3"/>
        <v>13</v>
      </c>
      <c r="D212">
        <v>278</v>
      </c>
      <c r="E212">
        <v>125954</v>
      </c>
    </row>
    <row r="213" spans="1:5" x14ac:dyDescent="0.2">
      <c r="A213" s="2">
        <v>44181</v>
      </c>
      <c r="B213" s="2">
        <v>44257</v>
      </c>
      <c r="C213">
        <f t="shared" si="3"/>
        <v>76</v>
      </c>
      <c r="D213">
        <v>277</v>
      </c>
      <c r="E213">
        <v>65441</v>
      </c>
    </row>
    <row r="214" spans="1:5" x14ac:dyDescent="0.2">
      <c r="A214" s="2">
        <v>44235</v>
      </c>
      <c r="B214" s="2">
        <v>44257</v>
      </c>
      <c r="C214">
        <f t="shared" si="3"/>
        <v>22</v>
      </c>
      <c r="D214">
        <v>276</v>
      </c>
      <c r="E214">
        <v>77999</v>
      </c>
    </row>
    <row r="215" spans="1:5" x14ac:dyDescent="0.2">
      <c r="A215" s="2">
        <v>44232</v>
      </c>
      <c r="B215" s="2">
        <v>44256</v>
      </c>
      <c r="C215">
        <f t="shared" si="3"/>
        <v>24</v>
      </c>
      <c r="D215">
        <v>273</v>
      </c>
      <c r="E215">
        <v>37384</v>
      </c>
    </row>
    <row r="216" spans="1:5" x14ac:dyDescent="0.2">
      <c r="A216" s="2">
        <v>44197</v>
      </c>
      <c r="B216" s="2">
        <v>44199</v>
      </c>
      <c r="C216">
        <f t="shared" si="3"/>
        <v>2</v>
      </c>
      <c r="D216">
        <v>268</v>
      </c>
      <c r="E216">
        <v>86793</v>
      </c>
    </row>
    <row r="217" spans="1:5" x14ac:dyDescent="0.2">
      <c r="A217" s="2">
        <v>44201</v>
      </c>
      <c r="B217" s="2">
        <v>44201</v>
      </c>
      <c r="C217">
        <f t="shared" si="3"/>
        <v>0</v>
      </c>
      <c r="D217">
        <v>267</v>
      </c>
      <c r="E217">
        <v>35516</v>
      </c>
    </row>
    <row r="218" spans="1:5" x14ac:dyDescent="0.2">
      <c r="A218" s="2">
        <v>44245</v>
      </c>
      <c r="B218" s="2">
        <v>44252</v>
      </c>
      <c r="C218">
        <f t="shared" si="3"/>
        <v>7</v>
      </c>
      <c r="D218">
        <v>262</v>
      </c>
      <c r="E218">
        <v>32973</v>
      </c>
    </row>
    <row r="219" spans="1:5" x14ac:dyDescent="0.2">
      <c r="A219" s="2">
        <v>44235</v>
      </c>
      <c r="B219" s="2">
        <v>44254</v>
      </c>
      <c r="C219">
        <f t="shared" si="3"/>
        <v>19</v>
      </c>
      <c r="D219">
        <v>253</v>
      </c>
      <c r="E219">
        <v>59497</v>
      </c>
    </row>
    <row r="220" spans="1:5" x14ac:dyDescent="0.2">
      <c r="A220" s="2">
        <v>44214</v>
      </c>
      <c r="B220" s="2">
        <v>44241</v>
      </c>
      <c r="C220">
        <f t="shared" si="3"/>
        <v>27</v>
      </c>
      <c r="D220">
        <v>252</v>
      </c>
      <c r="E220">
        <v>111828</v>
      </c>
    </row>
    <row r="221" spans="1:5" x14ac:dyDescent="0.2">
      <c r="A221" s="2">
        <v>44222</v>
      </c>
      <c r="B221" s="2">
        <v>44257</v>
      </c>
      <c r="C221">
        <f t="shared" si="3"/>
        <v>35</v>
      </c>
      <c r="D221">
        <v>248</v>
      </c>
      <c r="E221">
        <v>26758</v>
      </c>
    </row>
    <row r="222" spans="1:5" x14ac:dyDescent="0.2">
      <c r="A222" s="2">
        <v>44253</v>
      </c>
      <c r="B222" s="2">
        <v>44257</v>
      </c>
      <c r="C222">
        <f t="shared" si="3"/>
        <v>4</v>
      </c>
      <c r="D222">
        <v>241</v>
      </c>
      <c r="E222">
        <v>13288</v>
      </c>
    </row>
    <row r="223" spans="1:5" x14ac:dyDescent="0.2">
      <c r="A223" s="2">
        <v>44217</v>
      </c>
      <c r="B223" s="2">
        <v>44301</v>
      </c>
      <c r="C223">
        <f t="shared" si="3"/>
        <v>84</v>
      </c>
      <c r="D223">
        <v>233</v>
      </c>
      <c r="E223">
        <v>36882</v>
      </c>
    </row>
    <row r="224" spans="1:5" x14ac:dyDescent="0.2">
      <c r="A224" s="2">
        <v>44244</v>
      </c>
      <c r="B224" s="2">
        <v>44286</v>
      </c>
      <c r="C224">
        <f t="shared" si="3"/>
        <v>42</v>
      </c>
      <c r="D224">
        <v>222</v>
      </c>
      <c r="E224">
        <v>60808</v>
      </c>
    </row>
    <row r="225" spans="1:5" x14ac:dyDescent="0.2">
      <c r="A225" s="2">
        <v>44244</v>
      </c>
      <c r="B225" s="2">
        <v>44286</v>
      </c>
      <c r="C225">
        <f t="shared" si="3"/>
        <v>42</v>
      </c>
      <c r="D225">
        <v>218</v>
      </c>
      <c r="E225">
        <v>64773</v>
      </c>
    </row>
    <row r="226" spans="1:5" x14ac:dyDescent="0.2">
      <c r="A226" s="2">
        <v>44256</v>
      </c>
      <c r="B226" s="2">
        <v>44270</v>
      </c>
      <c r="C226">
        <f t="shared" si="3"/>
        <v>14</v>
      </c>
      <c r="D226">
        <v>214</v>
      </c>
      <c r="E226">
        <v>83522</v>
      </c>
    </row>
    <row r="227" spans="1:5" x14ac:dyDescent="0.2">
      <c r="A227" s="2">
        <v>44244</v>
      </c>
      <c r="B227" s="2">
        <v>44287</v>
      </c>
      <c r="C227">
        <f t="shared" si="3"/>
        <v>43</v>
      </c>
      <c r="D227">
        <v>213</v>
      </c>
      <c r="E227">
        <v>72363</v>
      </c>
    </row>
    <row r="228" spans="1:5" x14ac:dyDescent="0.2">
      <c r="A228" s="2">
        <v>44228</v>
      </c>
      <c r="B228" s="2">
        <v>44241</v>
      </c>
      <c r="C228">
        <f t="shared" si="3"/>
        <v>13</v>
      </c>
      <c r="D228">
        <v>211</v>
      </c>
      <c r="E228">
        <v>109455</v>
      </c>
    </row>
    <row r="229" spans="1:5" x14ac:dyDescent="0.2">
      <c r="A229" s="2">
        <v>44239</v>
      </c>
      <c r="B229" s="2">
        <v>44257</v>
      </c>
      <c r="C229">
        <f t="shared" si="3"/>
        <v>18</v>
      </c>
      <c r="D229">
        <v>210</v>
      </c>
      <c r="E229">
        <v>49313</v>
      </c>
    </row>
    <row r="230" spans="1:5" x14ac:dyDescent="0.2">
      <c r="A230" s="2">
        <v>44218</v>
      </c>
      <c r="B230" s="2">
        <v>44257</v>
      </c>
      <c r="C230">
        <f t="shared" si="3"/>
        <v>39</v>
      </c>
      <c r="D230">
        <v>209</v>
      </c>
      <c r="E230">
        <v>23853</v>
      </c>
    </row>
    <row r="231" spans="1:5" x14ac:dyDescent="0.2">
      <c r="A231" s="2">
        <v>44232</v>
      </c>
      <c r="B231" s="2">
        <v>44256</v>
      </c>
      <c r="C231">
        <f t="shared" si="3"/>
        <v>24</v>
      </c>
      <c r="D231">
        <v>208</v>
      </c>
      <c r="E231">
        <v>24043</v>
      </c>
    </row>
    <row r="232" spans="1:5" x14ac:dyDescent="0.2">
      <c r="A232" s="2">
        <v>44251</v>
      </c>
      <c r="B232" s="2">
        <v>44280</v>
      </c>
      <c r="C232">
        <f t="shared" si="3"/>
        <v>29</v>
      </c>
      <c r="D232">
        <v>207</v>
      </c>
      <c r="E232">
        <v>35069</v>
      </c>
    </row>
    <row r="233" spans="1:5" x14ac:dyDescent="0.2">
      <c r="A233" s="2">
        <v>44251</v>
      </c>
      <c r="B233" s="2">
        <v>44280</v>
      </c>
      <c r="C233">
        <f t="shared" si="3"/>
        <v>29</v>
      </c>
      <c r="D233">
        <v>206</v>
      </c>
      <c r="E233">
        <v>35441</v>
      </c>
    </row>
    <row r="234" spans="1:5" x14ac:dyDescent="0.2">
      <c r="A234" s="2">
        <v>44229</v>
      </c>
      <c r="B234" s="2">
        <v>44317</v>
      </c>
      <c r="C234">
        <f t="shared" si="3"/>
        <v>88</v>
      </c>
      <c r="D234">
        <v>201</v>
      </c>
      <c r="E234">
        <v>262182</v>
      </c>
    </row>
    <row r="235" spans="1:5" x14ac:dyDescent="0.2">
      <c r="A235" s="2">
        <v>44239</v>
      </c>
      <c r="B235" s="2">
        <v>44257</v>
      </c>
      <c r="C235">
        <f t="shared" si="3"/>
        <v>18</v>
      </c>
      <c r="D235">
        <v>201</v>
      </c>
      <c r="E235">
        <v>17235</v>
      </c>
    </row>
    <row r="236" spans="1:5" x14ac:dyDescent="0.2">
      <c r="A236" s="2">
        <v>44224</v>
      </c>
      <c r="B236" s="2">
        <v>44257</v>
      </c>
      <c r="C236">
        <f t="shared" si="3"/>
        <v>33</v>
      </c>
      <c r="D236">
        <v>200</v>
      </c>
      <c r="E236">
        <v>16841</v>
      </c>
    </row>
    <row r="237" spans="1:5" x14ac:dyDescent="0.2">
      <c r="A237" s="2">
        <v>44218</v>
      </c>
      <c r="B237" s="2">
        <v>44257</v>
      </c>
      <c r="C237">
        <f t="shared" si="3"/>
        <v>39</v>
      </c>
      <c r="D237">
        <v>200</v>
      </c>
      <c r="E237">
        <v>27133</v>
      </c>
    </row>
    <row r="238" spans="1:5" x14ac:dyDescent="0.2">
      <c r="A238" s="2">
        <v>44253</v>
      </c>
      <c r="B238" s="2">
        <v>44257</v>
      </c>
      <c r="C238">
        <f t="shared" si="3"/>
        <v>4</v>
      </c>
      <c r="D238">
        <v>199</v>
      </c>
      <c r="E238">
        <v>28668</v>
      </c>
    </row>
    <row r="239" spans="1:5" x14ac:dyDescent="0.2">
      <c r="A239" s="2">
        <v>44200</v>
      </c>
      <c r="B239" s="2">
        <v>44257</v>
      </c>
      <c r="C239">
        <f t="shared" si="3"/>
        <v>57</v>
      </c>
      <c r="D239">
        <v>198</v>
      </c>
      <c r="E239">
        <v>21884</v>
      </c>
    </row>
    <row r="240" spans="1:5" x14ac:dyDescent="0.2">
      <c r="A240" s="2">
        <v>44218</v>
      </c>
      <c r="B240" s="2">
        <v>44225</v>
      </c>
      <c r="C240">
        <f t="shared" si="3"/>
        <v>7</v>
      </c>
      <c r="D240">
        <v>198</v>
      </c>
      <c r="E240">
        <v>64588</v>
      </c>
    </row>
    <row r="241" spans="1:5" x14ac:dyDescent="0.2">
      <c r="A241" s="2">
        <v>44253</v>
      </c>
      <c r="B241" s="2">
        <v>44262</v>
      </c>
      <c r="C241">
        <f t="shared" si="3"/>
        <v>9</v>
      </c>
      <c r="D241">
        <v>198</v>
      </c>
      <c r="E241">
        <v>84748</v>
      </c>
    </row>
    <row r="242" spans="1:5" x14ac:dyDescent="0.2">
      <c r="A242" s="2">
        <v>44218</v>
      </c>
      <c r="B242" s="2">
        <v>44257</v>
      </c>
      <c r="C242">
        <f t="shared" si="3"/>
        <v>39</v>
      </c>
      <c r="D242">
        <v>197</v>
      </c>
      <c r="E242">
        <v>19685</v>
      </c>
    </row>
    <row r="243" spans="1:5" x14ac:dyDescent="0.2">
      <c r="A243" s="2">
        <v>44224</v>
      </c>
      <c r="B243" s="2">
        <v>44257</v>
      </c>
      <c r="C243">
        <f t="shared" si="3"/>
        <v>33</v>
      </c>
      <c r="D243">
        <v>197</v>
      </c>
      <c r="E243">
        <v>12812</v>
      </c>
    </row>
    <row r="244" spans="1:5" x14ac:dyDescent="0.2">
      <c r="A244" s="2">
        <v>44217</v>
      </c>
      <c r="B244" s="2">
        <v>44232</v>
      </c>
      <c r="C244">
        <f t="shared" si="3"/>
        <v>15</v>
      </c>
      <c r="D244">
        <v>196</v>
      </c>
      <c r="E244">
        <v>13108</v>
      </c>
    </row>
    <row r="245" spans="1:5" x14ac:dyDescent="0.2">
      <c r="A245" s="2">
        <v>44218</v>
      </c>
      <c r="B245" s="2">
        <v>44225</v>
      </c>
      <c r="C245">
        <f t="shared" si="3"/>
        <v>7</v>
      </c>
      <c r="D245">
        <v>195</v>
      </c>
      <c r="E245">
        <v>59131</v>
      </c>
    </row>
    <row r="246" spans="1:5" x14ac:dyDescent="0.2">
      <c r="A246" s="2">
        <v>44217</v>
      </c>
      <c r="B246" s="2">
        <v>44232</v>
      </c>
      <c r="C246">
        <f t="shared" si="3"/>
        <v>15</v>
      </c>
      <c r="D246">
        <v>194</v>
      </c>
      <c r="E246">
        <v>20473</v>
      </c>
    </row>
    <row r="247" spans="1:5" x14ac:dyDescent="0.2">
      <c r="A247" s="2">
        <v>44224</v>
      </c>
      <c r="B247" s="2">
        <v>44238</v>
      </c>
      <c r="C247">
        <f t="shared" si="3"/>
        <v>14</v>
      </c>
      <c r="D247">
        <v>193</v>
      </c>
      <c r="E247">
        <v>113692</v>
      </c>
    </row>
    <row r="248" spans="1:5" x14ac:dyDescent="0.2">
      <c r="A248" s="2">
        <v>44210</v>
      </c>
      <c r="B248" s="2">
        <v>44218</v>
      </c>
      <c r="C248">
        <f t="shared" si="3"/>
        <v>8</v>
      </c>
      <c r="D248">
        <v>192</v>
      </c>
      <c r="E248">
        <v>61589</v>
      </c>
    </row>
    <row r="249" spans="1:5" x14ac:dyDescent="0.2">
      <c r="A249" s="2">
        <v>44210</v>
      </c>
      <c r="B249" s="2">
        <v>44218</v>
      </c>
      <c r="C249">
        <f t="shared" si="3"/>
        <v>8</v>
      </c>
      <c r="D249">
        <v>191</v>
      </c>
      <c r="E249">
        <v>57748</v>
      </c>
    </row>
    <row r="250" spans="1:5" x14ac:dyDescent="0.2">
      <c r="A250" s="2">
        <v>44218</v>
      </c>
      <c r="B250" s="2">
        <v>44228</v>
      </c>
      <c r="C250">
        <f t="shared" si="3"/>
        <v>10</v>
      </c>
      <c r="D250">
        <v>188</v>
      </c>
      <c r="E250">
        <v>45925</v>
      </c>
    </row>
    <row r="251" spans="1:5" x14ac:dyDescent="0.2">
      <c r="A251" s="2">
        <v>44251</v>
      </c>
      <c r="B251" s="2">
        <v>44258</v>
      </c>
      <c r="C251">
        <f t="shared" si="3"/>
        <v>7</v>
      </c>
      <c r="D251">
        <v>185</v>
      </c>
      <c r="E251">
        <v>139972</v>
      </c>
    </row>
    <row r="252" spans="1:5" x14ac:dyDescent="0.2">
      <c r="A252" s="2">
        <v>44239</v>
      </c>
      <c r="B252" s="2">
        <v>44257</v>
      </c>
      <c r="C252">
        <f t="shared" si="3"/>
        <v>18</v>
      </c>
      <c r="D252">
        <v>184</v>
      </c>
      <c r="E252">
        <v>15868</v>
      </c>
    </row>
    <row r="253" spans="1:5" x14ac:dyDescent="0.2">
      <c r="A253" s="2">
        <v>44218</v>
      </c>
      <c r="B253" s="2">
        <v>44228</v>
      </c>
      <c r="C253">
        <f t="shared" si="3"/>
        <v>10</v>
      </c>
      <c r="D253">
        <v>183</v>
      </c>
      <c r="E253">
        <v>40846</v>
      </c>
    </row>
    <row r="254" spans="1:5" x14ac:dyDescent="0.2">
      <c r="A254" s="2">
        <v>44221</v>
      </c>
      <c r="B254" s="2">
        <v>44249</v>
      </c>
      <c r="C254">
        <f t="shared" si="3"/>
        <v>28</v>
      </c>
      <c r="D254">
        <v>183</v>
      </c>
      <c r="E254">
        <v>59182</v>
      </c>
    </row>
    <row r="255" spans="1:5" x14ac:dyDescent="0.2">
      <c r="A255" s="2">
        <v>44200</v>
      </c>
      <c r="B255" s="2">
        <v>44257</v>
      </c>
      <c r="C255">
        <f t="shared" si="3"/>
        <v>57</v>
      </c>
      <c r="D255">
        <v>178</v>
      </c>
      <c r="E255">
        <v>15268</v>
      </c>
    </row>
    <row r="256" spans="1:5" x14ac:dyDescent="0.2">
      <c r="A256" s="2">
        <v>44218</v>
      </c>
      <c r="B256" s="2">
        <v>44257</v>
      </c>
      <c r="C256">
        <f t="shared" si="3"/>
        <v>39</v>
      </c>
      <c r="D256">
        <v>178</v>
      </c>
      <c r="E256">
        <v>18424</v>
      </c>
    </row>
    <row r="257" spans="1:5" x14ac:dyDescent="0.2">
      <c r="A257" s="2">
        <v>44207</v>
      </c>
      <c r="B257" s="2">
        <v>44210</v>
      </c>
      <c r="C257">
        <f t="shared" si="3"/>
        <v>3</v>
      </c>
      <c r="D257">
        <v>176</v>
      </c>
      <c r="E257">
        <v>130444</v>
      </c>
    </row>
    <row r="258" spans="1:5" x14ac:dyDescent="0.2">
      <c r="A258" s="2">
        <v>44207</v>
      </c>
      <c r="B258" s="2">
        <v>44214</v>
      </c>
      <c r="C258">
        <f t="shared" si="3"/>
        <v>7</v>
      </c>
      <c r="D258">
        <v>176</v>
      </c>
      <c r="E258">
        <v>76536</v>
      </c>
    </row>
    <row r="259" spans="1:5" x14ac:dyDescent="0.2">
      <c r="A259" s="2">
        <v>44218</v>
      </c>
      <c r="B259" s="2">
        <v>44301</v>
      </c>
      <c r="C259">
        <f t="shared" ref="C259:C322" si="4">B259-A259</f>
        <v>83</v>
      </c>
      <c r="D259">
        <v>176</v>
      </c>
      <c r="E259">
        <v>21745</v>
      </c>
    </row>
    <row r="260" spans="1:5" x14ac:dyDescent="0.2">
      <c r="A260" s="2">
        <v>44205</v>
      </c>
      <c r="B260" s="2">
        <v>44211</v>
      </c>
      <c r="C260">
        <f t="shared" si="4"/>
        <v>6</v>
      </c>
      <c r="D260">
        <v>175</v>
      </c>
      <c r="E260">
        <v>71668</v>
      </c>
    </row>
    <row r="261" spans="1:5" x14ac:dyDescent="0.2">
      <c r="A261" s="2">
        <v>44225</v>
      </c>
      <c r="B261" s="2">
        <v>44258</v>
      </c>
      <c r="C261">
        <f t="shared" si="4"/>
        <v>33</v>
      </c>
      <c r="D261">
        <v>174</v>
      </c>
      <c r="E261">
        <v>33900</v>
      </c>
    </row>
    <row r="262" spans="1:5" x14ac:dyDescent="0.2">
      <c r="A262" s="2">
        <v>44205</v>
      </c>
      <c r="B262" s="2">
        <v>44211</v>
      </c>
      <c r="C262">
        <f t="shared" si="4"/>
        <v>6</v>
      </c>
      <c r="D262">
        <v>174</v>
      </c>
      <c r="E262">
        <v>81965</v>
      </c>
    </row>
    <row r="263" spans="1:5" x14ac:dyDescent="0.2">
      <c r="A263" s="2">
        <v>44253</v>
      </c>
      <c r="B263" s="2">
        <v>44272</v>
      </c>
      <c r="C263">
        <f t="shared" si="4"/>
        <v>19</v>
      </c>
      <c r="D263">
        <v>174</v>
      </c>
      <c r="E263">
        <v>20770</v>
      </c>
    </row>
    <row r="264" spans="1:5" x14ac:dyDescent="0.2">
      <c r="A264" s="2">
        <v>44207</v>
      </c>
      <c r="B264" s="2">
        <v>44214</v>
      </c>
      <c r="C264">
        <f t="shared" si="4"/>
        <v>7</v>
      </c>
      <c r="D264">
        <v>173</v>
      </c>
      <c r="E264">
        <v>81469</v>
      </c>
    </row>
    <row r="265" spans="1:5" x14ac:dyDescent="0.2">
      <c r="A265" s="2">
        <v>44218</v>
      </c>
      <c r="B265" s="2">
        <v>44228</v>
      </c>
      <c r="C265">
        <f t="shared" si="4"/>
        <v>10</v>
      </c>
      <c r="D265">
        <v>171</v>
      </c>
      <c r="E265">
        <v>43521</v>
      </c>
    </row>
    <row r="266" spans="1:5" x14ac:dyDescent="0.2">
      <c r="A266" s="2">
        <v>44250</v>
      </c>
      <c r="B266" s="2">
        <v>44259</v>
      </c>
      <c r="C266">
        <f t="shared" si="4"/>
        <v>9</v>
      </c>
      <c r="D266">
        <v>171</v>
      </c>
      <c r="E266">
        <v>26530</v>
      </c>
    </row>
    <row r="267" spans="1:5" x14ac:dyDescent="0.2">
      <c r="A267" s="2">
        <v>44250</v>
      </c>
      <c r="B267" s="2">
        <v>44259</v>
      </c>
      <c r="C267">
        <f t="shared" si="4"/>
        <v>9</v>
      </c>
      <c r="D267">
        <v>170</v>
      </c>
      <c r="E267">
        <v>34759</v>
      </c>
    </row>
    <row r="268" spans="1:5" x14ac:dyDescent="0.2">
      <c r="A268" s="2">
        <v>44218</v>
      </c>
      <c r="B268" s="2">
        <v>44257</v>
      </c>
      <c r="C268">
        <f t="shared" si="4"/>
        <v>39</v>
      </c>
      <c r="D268">
        <v>164</v>
      </c>
      <c r="E268">
        <v>17939</v>
      </c>
    </row>
    <row r="269" spans="1:5" x14ac:dyDescent="0.2">
      <c r="A269" s="2">
        <v>44253</v>
      </c>
      <c r="B269" s="2">
        <v>44272</v>
      </c>
      <c r="C269">
        <f t="shared" si="4"/>
        <v>19</v>
      </c>
      <c r="D269">
        <v>163</v>
      </c>
      <c r="E269">
        <v>24086</v>
      </c>
    </row>
    <row r="270" spans="1:5" x14ac:dyDescent="0.2">
      <c r="A270" s="2">
        <v>44199</v>
      </c>
      <c r="B270" s="2">
        <v>44202</v>
      </c>
      <c r="C270">
        <f t="shared" si="4"/>
        <v>3</v>
      </c>
      <c r="D270">
        <v>155</v>
      </c>
      <c r="E270">
        <v>67946</v>
      </c>
    </row>
    <row r="271" spans="1:5" x14ac:dyDescent="0.2">
      <c r="A271" s="2">
        <v>44217</v>
      </c>
      <c r="B271" s="2">
        <v>44301</v>
      </c>
      <c r="C271">
        <f t="shared" si="4"/>
        <v>84</v>
      </c>
      <c r="D271">
        <v>155</v>
      </c>
      <c r="E271">
        <v>22101</v>
      </c>
    </row>
    <row r="272" spans="1:5" x14ac:dyDescent="0.2">
      <c r="A272" s="2">
        <v>44222</v>
      </c>
      <c r="B272" s="2">
        <v>44257</v>
      </c>
      <c r="C272">
        <f t="shared" si="4"/>
        <v>35</v>
      </c>
      <c r="D272">
        <v>153</v>
      </c>
      <c r="E272">
        <v>16069</v>
      </c>
    </row>
    <row r="273" spans="1:5" x14ac:dyDescent="0.2">
      <c r="A273" s="2">
        <v>44218</v>
      </c>
      <c r="B273" s="2">
        <v>44257</v>
      </c>
      <c r="C273">
        <f t="shared" si="4"/>
        <v>39</v>
      </c>
      <c r="D273">
        <v>150</v>
      </c>
      <c r="E273">
        <v>22847</v>
      </c>
    </row>
    <row r="274" spans="1:5" x14ac:dyDescent="0.2">
      <c r="A274" s="2">
        <v>44232</v>
      </c>
      <c r="B274" s="2">
        <v>44234</v>
      </c>
      <c r="C274">
        <f t="shared" si="4"/>
        <v>2</v>
      </c>
      <c r="D274">
        <v>150</v>
      </c>
      <c r="E274">
        <v>74358</v>
      </c>
    </row>
    <row r="275" spans="1:5" x14ac:dyDescent="0.2">
      <c r="A275" s="2">
        <v>44228</v>
      </c>
      <c r="B275" s="2">
        <v>44241</v>
      </c>
      <c r="C275">
        <f t="shared" si="4"/>
        <v>13</v>
      </c>
      <c r="D275">
        <v>150</v>
      </c>
      <c r="E275">
        <v>87754</v>
      </c>
    </row>
    <row r="276" spans="1:5" x14ac:dyDescent="0.2">
      <c r="A276" s="2">
        <v>44200</v>
      </c>
      <c r="B276" s="2">
        <v>44257</v>
      </c>
      <c r="C276">
        <f t="shared" si="4"/>
        <v>57</v>
      </c>
      <c r="D276">
        <v>148</v>
      </c>
      <c r="E276">
        <v>14302</v>
      </c>
    </row>
    <row r="277" spans="1:5" x14ac:dyDescent="0.2">
      <c r="A277" s="2">
        <v>44239</v>
      </c>
      <c r="B277" s="2">
        <v>44257</v>
      </c>
      <c r="C277">
        <f t="shared" si="4"/>
        <v>18</v>
      </c>
      <c r="D277">
        <v>144</v>
      </c>
      <c r="E277">
        <v>12392</v>
      </c>
    </row>
    <row r="278" spans="1:5" x14ac:dyDescent="0.2">
      <c r="A278" s="2">
        <v>44218</v>
      </c>
      <c r="B278" s="2">
        <v>44257</v>
      </c>
      <c r="C278">
        <f t="shared" si="4"/>
        <v>39</v>
      </c>
      <c r="D278">
        <v>144</v>
      </c>
      <c r="E278">
        <v>13774</v>
      </c>
    </row>
    <row r="279" spans="1:5" x14ac:dyDescent="0.2">
      <c r="A279" s="2">
        <v>44218</v>
      </c>
      <c r="B279" s="2">
        <v>44257</v>
      </c>
      <c r="C279">
        <f t="shared" si="4"/>
        <v>39</v>
      </c>
      <c r="D279">
        <v>144</v>
      </c>
      <c r="E279">
        <v>15290</v>
      </c>
    </row>
    <row r="280" spans="1:5" x14ac:dyDescent="0.2">
      <c r="A280" s="2">
        <v>44221</v>
      </c>
      <c r="B280" s="2">
        <v>44236</v>
      </c>
      <c r="C280">
        <f t="shared" si="4"/>
        <v>15</v>
      </c>
      <c r="D280">
        <v>144</v>
      </c>
      <c r="E280">
        <v>18210</v>
      </c>
    </row>
    <row r="281" spans="1:5" x14ac:dyDescent="0.2">
      <c r="A281" s="2">
        <v>44238</v>
      </c>
      <c r="B281" s="2">
        <v>44257</v>
      </c>
      <c r="C281">
        <f t="shared" si="4"/>
        <v>19</v>
      </c>
      <c r="D281">
        <v>143</v>
      </c>
      <c r="E281">
        <v>13651</v>
      </c>
    </row>
    <row r="282" spans="1:5" x14ac:dyDescent="0.2">
      <c r="A282" s="2">
        <v>44200</v>
      </c>
      <c r="B282" s="2">
        <v>44257</v>
      </c>
      <c r="C282">
        <f t="shared" si="4"/>
        <v>57</v>
      </c>
      <c r="D282">
        <v>141</v>
      </c>
      <c r="E282">
        <v>16978</v>
      </c>
    </row>
    <row r="283" spans="1:5" x14ac:dyDescent="0.2">
      <c r="A283" s="2">
        <v>44218</v>
      </c>
      <c r="B283" s="2">
        <v>44301</v>
      </c>
      <c r="C283">
        <f t="shared" si="4"/>
        <v>83</v>
      </c>
      <c r="D283">
        <v>140</v>
      </c>
      <c r="E283">
        <v>17565</v>
      </c>
    </row>
    <row r="284" spans="1:5" x14ac:dyDescent="0.2">
      <c r="A284" s="2">
        <v>44224</v>
      </c>
      <c r="B284" s="2">
        <v>44257</v>
      </c>
      <c r="C284">
        <f t="shared" si="4"/>
        <v>33</v>
      </c>
      <c r="D284">
        <v>138</v>
      </c>
      <c r="E284">
        <v>12010</v>
      </c>
    </row>
    <row r="285" spans="1:5" x14ac:dyDescent="0.2">
      <c r="A285" s="2">
        <v>44224</v>
      </c>
      <c r="B285" s="2">
        <v>44257</v>
      </c>
      <c r="C285">
        <f t="shared" si="4"/>
        <v>33</v>
      </c>
      <c r="D285">
        <v>138</v>
      </c>
      <c r="E285">
        <v>10071</v>
      </c>
    </row>
    <row r="286" spans="1:5" x14ac:dyDescent="0.2">
      <c r="A286" s="2">
        <v>44218</v>
      </c>
      <c r="B286" s="2">
        <v>44228</v>
      </c>
      <c r="C286">
        <f t="shared" si="4"/>
        <v>10</v>
      </c>
      <c r="D286">
        <v>138</v>
      </c>
      <c r="E286">
        <v>12131</v>
      </c>
    </row>
    <row r="287" spans="1:5" x14ac:dyDescent="0.2">
      <c r="A287" s="2">
        <v>44230</v>
      </c>
      <c r="B287" s="2">
        <v>44317</v>
      </c>
      <c r="C287">
        <f t="shared" si="4"/>
        <v>87</v>
      </c>
      <c r="D287">
        <v>138</v>
      </c>
      <c r="E287">
        <v>34923</v>
      </c>
    </row>
    <row r="288" spans="1:5" x14ac:dyDescent="0.2">
      <c r="A288" s="2">
        <v>44244</v>
      </c>
      <c r="B288" s="2">
        <v>44287</v>
      </c>
      <c r="C288">
        <f t="shared" si="4"/>
        <v>43</v>
      </c>
      <c r="D288">
        <v>136</v>
      </c>
      <c r="E288">
        <v>37718</v>
      </c>
    </row>
    <row r="289" spans="1:5" x14ac:dyDescent="0.2">
      <c r="A289" s="2">
        <v>44217</v>
      </c>
      <c r="B289" s="2">
        <v>44301</v>
      </c>
      <c r="C289">
        <f t="shared" si="4"/>
        <v>84</v>
      </c>
      <c r="D289">
        <v>136</v>
      </c>
      <c r="E289">
        <v>48979</v>
      </c>
    </row>
    <row r="290" spans="1:5" x14ac:dyDescent="0.2">
      <c r="A290" s="2">
        <v>44237</v>
      </c>
      <c r="B290" s="2">
        <v>44267</v>
      </c>
      <c r="C290">
        <f t="shared" si="4"/>
        <v>30</v>
      </c>
      <c r="D290">
        <v>133</v>
      </c>
      <c r="E290">
        <v>23343</v>
      </c>
    </row>
    <row r="291" spans="1:5" x14ac:dyDescent="0.2">
      <c r="A291" s="2">
        <v>44228</v>
      </c>
      <c r="B291" s="2">
        <v>44241</v>
      </c>
      <c r="C291">
        <f t="shared" si="4"/>
        <v>13</v>
      </c>
      <c r="D291">
        <v>133</v>
      </c>
      <c r="E291">
        <v>71523</v>
      </c>
    </row>
    <row r="292" spans="1:5" x14ac:dyDescent="0.2">
      <c r="A292" s="2">
        <v>44224</v>
      </c>
      <c r="B292" s="2">
        <v>44257</v>
      </c>
      <c r="C292">
        <f t="shared" si="4"/>
        <v>33</v>
      </c>
      <c r="D292">
        <v>133</v>
      </c>
      <c r="E292">
        <v>11345</v>
      </c>
    </row>
    <row r="293" spans="1:5" x14ac:dyDescent="0.2">
      <c r="A293" s="2">
        <v>44238</v>
      </c>
      <c r="B293" s="2">
        <v>44257</v>
      </c>
      <c r="C293">
        <f t="shared" si="4"/>
        <v>19</v>
      </c>
      <c r="D293">
        <v>133</v>
      </c>
      <c r="E293">
        <v>10966</v>
      </c>
    </row>
    <row r="294" spans="1:5" x14ac:dyDescent="0.2">
      <c r="A294" s="2">
        <v>44222</v>
      </c>
      <c r="B294" s="2">
        <v>44257</v>
      </c>
      <c r="C294">
        <f t="shared" si="4"/>
        <v>35</v>
      </c>
      <c r="D294">
        <v>133</v>
      </c>
      <c r="E294">
        <v>14542</v>
      </c>
    </row>
    <row r="295" spans="1:5" x14ac:dyDescent="0.2">
      <c r="A295" s="2">
        <v>44235</v>
      </c>
      <c r="B295" s="2">
        <v>44271</v>
      </c>
      <c r="C295">
        <f t="shared" si="4"/>
        <v>36</v>
      </c>
      <c r="D295">
        <v>132</v>
      </c>
      <c r="E295">
        <v>24867</v>
      </c>
    </row>
    <row r="296" spans="1:5" x14ac:dyDescent="0.2">
      <c r="A296" s="2">
        <v>44253</v>
      </c>
      <c r="B296" s="2">
        <v>44272</v>
      </c>
      <c r="C296">
        <f t="shared" si="4"/>
        <v>19</v>
      </c>
      <c r="D296">
        <v>132</v>
      </c>
      <c r="E296">
        <v>18953</v>
      </c>
    </row>
    <row r="297" spans="1:5" x14ac:dyDescent="0.2">
      <c r="A297" s="2">
        <v>44235</v>
      </c>
      <c r="B297" s="2">
        <v>44271</v>
      </c>
      <c r="C297">
        <f t="shared" si="4"/>
        <v>36</v>
      </c>
      <c r="D297">
        <v>129</v>
      </c>
      <c r="E297">
        <v>33756</v>
      </c>
    </row>
    <row r="298" spans="1:5" x14ac:dyDescent="0.2">
      <c r="A298" s="2">
        <v>44221</v>
      </c>
      <c r="B298" s="2">
        <v>44317</v>
      </c>
      <c r="C298">
        <f t="shared" si="4"/>
        <v>96</v>
      </c>
      <c r="D298">
        <v>128</v>
      </c>
      <c r="E298">
        <v>57777</v>
      </c>
    </row>
    <row r="299" spans="1:5" x14ac:dyDescent="0.2">
      <c r="A299" s="2">
        <v>44253</v>
      </c>
      <c r="B299" s="2">
        <v>44272</v>
      </c>
      <c r="C299">
        <f t="shared" si="4"/>
        <v>19</v>
      </c>
      <c r="D299">
        <v>128</v>
      </c>
      <c r="E299">
        <v>22331</v>
      </c>
    </row>
    <row r="300" spans="1:5" x14ac:dyDescent="0.2">
      <c r="A300" s="2">
        <v>44228</v>
      </c>
      <c r="B300" s="2">
        <v>44241</v>
      </c>
      <c r="C300">
        <f t="shared" si="4"/>
        <v>13</v>
      </c>
      <c r="D300">
        <v>125</v>
      </c>
      <c r="E300">
        <v>66878</v>
      </c>
    </row>
    <row r="301" spans="1:5" x14ac:dyDescent="0.2">
      <c r="A301" s="2">
        <v>44212</v>
      </c>
      <c r="B301" s="2">
        <v>44216</v>
      </c>
      <c r="C301">
        <f t="shared" si="4"/>
        <v>4</v>
      </c>
      <c r="D301">
        <v>121</v>
      </c>
      <c r="E301">
        <v>19636</v>
      </c>
    </row>
    <row r="302" spans="1:5" x14ac:dyDescent="0.2">
      <c r="A302" s="2">
        <v>44235</v>
      </c>
      <c r="B302" s="2">
        <v>44271</v>
      </c>
      <c r="C302">
        <f t="shared" si="4"/>
        <v>36</v>
      </c>
      <c r="D302">
        <v>120</v>
      </c>
      <c r="E302">
        <v>35345</v>
      </c>
    </row>
    <row r="303" spans="1:5" x14ac:dyDescent="0.2">
      <c r="A303" s="2">
        <v>44253</v>
      </c>
      <c r="B303" s="2">
        <v>44317</v>
      </c>
      <c r="C303">
        <f t="shared" si="4"/>
        <v>64</v>
      </c>
      <c r="D303">
        <v>117</v>
      </c>
      <c r="E303">
        <v>8895</v>
      </c>
    </row>
    <row r="304" spans="1:5" x14ac:dyDescent="0.2">
      <c r="A304" s="2">
        <v>44217</v>
      </c>
      <c r="B304" s="2">
        <v>44301</v>
      </c>
      <c r="C304">
        <f t="shared" si="4"/>
        <v>84</v>
      </c>
      <c r="D304">
        <v>117</v>
      </c>
      <c r="E304">
        <v>15345</v>
      </c>
    </row>
    <row r="305" spans="1:5" x14ac:dyDescent="0.2">
      <c r="A305" s="2">
        <v>44218</v>
      </c>
      <c r="B305" s="2">
        <v>44257</v>
      </c>
      <c r="C305">
        <f t="shared" si="4"/>
        <v>39</v>
      </c>
      <c r="D305">
        <v>116</v>
      </c>
      <c r="E305">
        <v>16263</v>
      </c>
    </row>
    <row r="306" spans="1:5" x14ac:dyDescent="0.2">
      <c r="A306" s="2">
        <v>44218</v>
      </c>
      <c r="B306" s="2">
        <v>44257</v>
      </c>
      <c r="C306">
        <f t="shared" si="4"/>
        <v>39</v>
      </c>
      <c r="D306">
        <v>114</v>
      </c>
      <c r="E306">
        <v>16719</v>
      </c>
    </row>
    <row r="307" spans="1:5" x14ac:dyDescent="0.2">
      <c r="A307" s="2">
        <v>44253</v>
      </c>
      <c r="B307" s="2">
        <v>44272</v>
      </c>
      <c r="C307">
        <f t="shared" si="4"/>
        <v>19</v>
      </c>
      <c r="D307">
        <v>114</v>
      </c>
      <c r="E307">
        <v>14385</v>
      </c>
    </row>
    <row r="308" spans="1:5" x14ac:dyDescent="0.2">
      <c r="A308" s="2">
        <v>44224</v>
      </c>
      <c r="B308" s="2">
        <v>44257</v>
      </c>
      <c r="C308">
        <f t="shared" si="4"/>
        <v>33</v>
      </c>
      <c r="D308">
        <v>113</v>
      </c>
      <c r="E308">
        <v>20966</v>
      </c>
    </row>
    <row r="309" spans="1:5" x14ac:dyDescent="0.2">
      <c r="A309" s="2">
        <v>44200</v>
      </c>
      <c r="B309" s="2">
        <v>44257</v>
      </c>
      <c r="C309">
        <f t="shared" si="4"/>
        <v>57</v>
      </c>
      <c r="D309">
        <v>113</v>
      </c>
      <c r="E309">
        <v>9595</v>
      </c>
    </row>
    <row r="310" spans="1:5" x14ac:dyDescent="0.2">
      <c r="A310" s="2">
        <v>44253</v>
      </c>
      <c r="B310" s="2">
        <v>44272</v>
      </c>
      <c r="C310">
        <f t="shared" si="4"/>
        <v>19</v>
      </c>
      <c r="D310">
        <v>112</v>
      </c>
      <c r="E310">
        <v>19388</v>
      </c>
    </row>
    <row r="311" spans="1:5" x14ac:dyDescent="0.2">
      <c r="A311" s="2">
        <v>44200</v>
      </c>
      <c r="B311" s="2">
        <v>44235</v>
      </c>
      <c r="C311">
        <f t="shared" si="4"/>
        <v>35</v>
      </c>
      <c r="D311">
        <v>112</v>
      </c>
      <c r="E311">
        <v>23284</v>
      </c>
    </row>
    <row r="312" spans="1:5" x14ac:dyDescent="0.2">
      <c r="A312" s="2">
        <v>44217</v>
      </c>
      <c r="B312" s="2">
        <v>44257</v>
      </c>
      <c r="C312">
        <f t="shared" si="4"/>
        <v>40</v>
      </c>
      <c r="D312">
        <v>111</v>
      </c>
      <c r="E312">
        <v>7601</v>
      </c>
    </row>
    <row r="313" spans="1:5" x14ac:dyDescent="0.2">
      <c r="A313" s="2">
        <v>44235</v>
      </c>
      <c r="B313" s="2">
        <v>44271</v>
      </c>
      <c r="C313">
        <f t="shared" si="4"/>
        <v>36</v>
      </c>
      <c r="D313">
        <v>110</v>
      </c>
      <c r="E313">
        <v>21427</v>
      </c>
    </row>
    <row r="314" spans="1:5" x14ac:dyDescent="0.2">
      <c r="A314" s="2">
        <v>44218</v>
      </c>
      <c r="B314" s="2">
        <v>44257</v>
      </c>
      <c r="C314">
        <f t="shared" si="4"/>
        <v>39</v>
      </c>
      <c r="D314">
        <v>110</v>
      </c>
      <c r="E314">
        <v>10823</v>
      </c>
    </row>
    <row r="315" spans="1:5" x14ac:dyDescent="0.2">
      <c r="A315" s="2">
        <v>44221</v>
      </c>
      <c r="B315" s="2">
        <v>44257</v>
      </c>
      <c r="C315">
        <f t="shared" si="4"/>
        <v>36</v>
      </c>
      <c r="D315">
        <v>109</v>
      </c>
      <c r="E315">
        <v>33677</v>
      </c>
    </row>
    <row r="316" spans="1:5" x14ac:dyDescent="0.2">
      <c r="A316" s="2">
        <v>44217</v>
      </c>
      <c r="B316" s="2">
        <v>44257</v>
      </c>
      <c r="C316">
        <f t="shared" si="4"/>
        <v>40</v>
      </c>
      <c r="D316">
        <v>109</v>
      </c>
      <c r="E316">
        <v>7493</v>
      </c>
    </row>
    <row r="317" spans="1:5" x14ac:dyDescent="0.2">
      <c r="A317" s="2">
        <v>44253</v>
      </c>
      <c r="B317" s="2">
        <v>44272</v>
      </c>
      <c r="C317">
        <f t="shared" si="4"/>
        <v>19</v>
      </c>
      <c r="D317">
        <v>108</v>
      </c>
      <c r="E317">
        <v>16890</v>
      </c>
    </row>
    <row r="318" spans="1:5" x14ac:dyDescent="0.2">
      <c r="A318" s="2">
        <v>44222</v>
      </c>
      <c r="B318" s="2">
        <v>44257</v>
      </c>
      <c r="C318">
        <f t="shared" si="4"/>
        <v>35</v>
      </c>
      <c r="D318">
        <v>107</v>
      </c>
      <c r="E318">
        <v>37443</v>
      </c>
    </row>
    <row r="319" spans="1:5" x14ac:dyDescent="0.2">
      <c r="A319" s="2">
        <v>44214</v>
      </c>
      <c r="B319" s="2">
        <v>44241</v>
      </c>
      <c r="C319">
        <f t="shared" si="4"/>
        <v>27</v>
      </c>
      <c r="D319">
        <v>106</v>
      </c>
      <c r="E319">
        <v>46449</v>
      </c>
    </row>
    <row r="320" spans="1:5" x14ac:dyDescent="0.2">
      <c r="A320" s="2">
        <v>44253</v>
      </c>
      <c r="B320" s="2">
        <v>44272</v>
      </c>
      <c r="C320">
        <f t="shared" si="4"/>
        <v>19</v>
      </c>
      <c r="D320">
        <v>106</v>
      </c>
      <c r="E320">
        <v>13188</v>
      </c>
    </row>
    <row r="321" spans="1:5" x14ac:dyDescent="0.2">
      <c r="A321" s="2">
        <v>44218</v>
      </c>
      <c r="B321" s="2">
        <v>44257</v>
      </c>
      <c r="C321">
        <f t="shared" si="4"/>
        <v>39</v>
      </c>
      <c r="D321">
        <v>105</v>
      </c>
      <c r="E321">
        <v>16055</v>
      </c>
    </row>
    <row r="322" spans="1:5" x14ac:dyDescent="0.2">
      <c r="A322" s="2">
        <v>44228</v>
      </c>
      <c r="B322" s="2">
        <v>44241</v>
      </c>
      <c r="C322">
        <f t="shared" si="4"/>
        <v>13</v>
      </c>
      <c r="D322">
        <v>105</v>
      </c>
      <c r="E322">
        <v>55194</v>
      </c>
    </row>
    <row r="323" spans="1:5" x14ac:dyDescent="0.2">
      <c r="A323" s="2">
        <v>44224</v>
      </c>
      <c r="B323" s="2">
        <v>44257</v>
      </c>
      <c r="C323">
        <f t="shared" ref="C323:C386" si="5">B323-A323</f>
        <v>33</v>
      </c>
      <c r="D323">
        <v>103</v>
      </c>
      <c r="E323">
        <v>9807</v>
      </c>
    </row>
    <row r="324" spans="1:5" x14ac:dyDescent="0.2">
      <c r="A324" s="2">
        <v>44238</v>
      </c>
      <c r="B324" s="2">
        <v>44245</v>
      </c>
      <c r="C324">
        <f t="shared" si="5"/>
        <v>7</v>
      </c>
      <c r="D324">
        <v>102</v>
      </c>
      <c r="E324">
        <v>49787</v>
      </c>
    </row>
    <row r="325" spans="1:5" x14ac:dyDescent="0.2">
      <c r="A325" s="2">
        <v>44253</v>
      </c>
      <c r="B325" s="2">
        <v>44272</v>
      </c>
      <c r="C325">
        <f t="shared" si="5"/>
        <v>19</v>
      </c>
      <c r="D325">
        <v>102</v>
      </c>
      <c r="E325">
        <v>11659</v>
      </c>
    </row>
    <row r="326" spans="1:5" x14ac:dyDescent="0.2">
      <c r="A326" s="2">
        <v>44238</v>
      </c>
      <c r="B326" s="2">
        <v>44245</v>
      </c>
      <c r="C326">
        <f t="shared" si="5"/>
        <v>7</v>
      </c>
      <c r="D326">
        <v>100</v>
      </c>
      <c r="E326">
        <v>39490</v>
      </c>
    </row>
    <row r="327" spans="1:5" x14ac:dyDescent="0.2">
      <c r="A327" s="2">
        <v>44248</v>
      </c>
      <c r="B327" s="2">
        <v>44255</v>
      </c>
      <c r="C327">
        <f t="shared" si="5"/>
        <v>7</v>
      </c>
      <c r="D327">
        <v>100</v>
      </c>
      <c r="E327">
        <v>35226</v>
      </c>
    </row>
    <row r="328" spans="1:5" x14ac:dyDescent="0.2">
      <c r="A328" s="2">
        <v>44248</v>
      </c>
      <c r="B328" s="2">
        <v>44255</v>
      </c>
      <c r="C328">
        <f t="shared" si="5"/>
        <v>7</v>
      </c>
      <c r="D328">
        <v>100</v>
      </c>
      <c r="E328">
        <v>29475</v>
      </c>
    </row>
    <row r="329" spans="1:5" x14ac:dyDescent="0.2">
      <c r="A329" s="2">
        <v>44218</v>
      </c>
      <c r="B329" s="2">
        <v>44257</v>
      </c>
      <c r="C329">
        <f t="shared" si="5"/>
        <v>39</v>
      </c>
      <c r="D329">
        <v>100</v>
      </c>
      <c r="E329">
        <v>11240</v>
      </c>
    </row>
    <row r="330" spans="1:5" x14ac:dyDescent="0.2">
      <c r="A330" s="2">
        <v>44238</v>
      </c>
      <c r="B330" s="2">
        <v>44245</v>
      </c>
      <c r="C330">
        <f t="shared" si="5"/>
        <v>7</v>
      </c>
      <c r="D330">
        <v>100</v>
      </c>
      <c r="E330">
        <v>40722</v>
      </c>
    </row>
    <row r="331" spans="1:5" x14ac:dyDescent="0.2">
      <c r="A331" s="2">
        <v>44203</v>
      </c>
      <c r="B331" s="2">
        <v>44257</v>
      </c>
      <c r="C331">
        <f t="shared" si="5"/>
        <v>54</v>
      </c>
      <c r="D331">
        <v>99</v>
      </c>
      <c r="E331">
        <v>39145</v>
      </c>
    </row>
    <row r="332" spans="1:5" x14ac:dyDescent="0.2">
      <c r="A332" s="2">
        <v>44225</v>
      </c>
      <c r="B332" s="2">
        <v>44255</v>
      </c>
      <c r="C332">
        <f t="shared" si="5"/>
        <v>30</v>
      </c>
      <c r="D332">
        <v>99</v>
      </c>
      <c r="E332">
        <v>50518</v>
      </c>
    </row>
    <row r="333" spans="1:5" x14ac:dyDescent="0.2">
      <c r="A333" s="2">
        <v>44200</v>
      </c>
      <c r="B333" s="2">
        <v>44257</v>
      </c>
      <c r="C333">
        <f t="shared" si="5"/>
        <v>57</v>
      </c>
      <c r="D333">
        <v>99</v>
      </c>
      <c r="E333">
        <v>13226</v>
      </c>
    </row>
    <row r="334" spans="1:5" x14ac:dyDescent="0.2">
      <c r="A334" s="2">
        <v>44232</v>
      </c>
      <c r="B334" s="2">
        <v>44256</v>
      </c>
      <c r="C334">
        <f t="shared" si="5"/>
        <v>24</v>
      </c>
      <c r="D334">
        <v>99</v>
      </c>
      <c r="E334">
        <v>18309</v>
      </c>
    </row>
    <row r="335" spans="1:5" x14ac:dyDescent="0.2">
      <c r="A335" s="2">
        <v>44257</v>
      </c>
      <c r="B335" s="2">
        <v>44272</v>
      </c>
      <c r="C335">
        <f t="shared" si="5"/>
        <v>15</v>
      </c>
      <c r="D335">
        <v>96</v>
      </c>
      <c r="E335">
        <v>59888</v>
      </c>
    </row>
    <row r="336" spans="1:5" x14ac:dyDescent="0.2">
      <c r="A336" s="2">
        <v>44225</v>
      </c>
      <c r="B336" s="2">
        <v>44255</v>
      </c>
      <c r="C336">
        <f t="shared" si="5"/>
        <v>30</v>
      </c>
      <c r="D336">
        <v>93</v>
      </c>
      <c r="E336">
        <v>47710</v>
      </c>
    </row>
    <row r="337" spans="1:5" x14ac:dyDescent="0.2">
      <c r="A337" s="2">
        <v>44235</v>
      </c>
      <c r="B337" s="2">
        <v>44254</v>
      </c>
      <c r="C337">
        <f t="shared" si="5"/>
        <v>19</v>
      </c>
      <c r="D337">
        <v>93</v>
      </c>
      <c r="E337">
        <v>20559</v>
      </c>
    </row>
    <row r="338" spans="1:5" x14ac:dyDescent="0.2">
      <c r="A338" s="2">
        <v>44218</v>
      </c>
      <c r="B338" s="2">
        <v>44257</v>
      </c>
      <c r="C338">
        <f t="shared" si="5"/>
        <v>39</v>
      </c>
      <c r="D338">
        <v>92</v>
      </c>
      <c r="E338">
        <v>10361</v>
      </c>
    </row>
    <row r="339" spans="1:5" x14ac:dyDescent="0.2">
      <c r="A339" s="2">
        <v>44217</v>
      </c>
      <c r="B339" s="2">
        <v>44257</v>
      </c>
      <c r="C339">
        <f t="shared" si="5"/>
        <v>40</v>
      </c>
      <c r="D339">
        <v>92</v>
      </c>
      <c r="E339">
        <v>7186</v>
      </c>
    </row>
    <row r="340" spans="1:5" x14ac:dyDescent="0.2">
      <c r="A340" s="2">
        <v>44200</v>
      </c>
      <c r="B340" s="2">
        <v>44257</v>
      </c>
      <c r="C340">
        <f t="shared" si="5"/>
        <v>57</v>
      </c>
      <c r="D340">
        <v>91</v>
      </c>
      <c r="E340">
        <v>9944</v>
      </c>
    </row>
    <row r="341" spans="1:5" x14ac:dyDescent="0.2">
      <c r="A341" s="2">
        <v>44218</v>
      </c>
      <c r="B341" s="2">
        <v>44257</v>
      </c>
      <c r="C341">
        <f t="shared" si="5"/>
        <v>39</v>
      </c>
      <c r="D341">
        <v>90</v>
      </c>
      <c r="E341">
        <v>7878</v>
      </c>
    </row>
    <row r="342" spans="1:5" x14ac:dyDescent="0.2">
      <c r="A342" s="2">
        <v>44253</v>
      </c>
      <c r="B342" s="2">
        <v>44272</v>
      </c>
      <c r="C342">
        <f t="shared" si="5"/>
        <v>19</v>
      </c>
      <c r="D342">
        <v>89</v>
      </c>
      <c r="E342">
        <v>11767</v>
      </c>
    </row>
    <row r="343" spans="1:5" x14ac:dyDescent="0.2">
      <c r="A343" s="2">
        <v>44173</v>
      </c>
      <c r="B343" s="2">
        <v>44202</v>
      </c>
      <c r="C343">
        <f t="shared" si="5"/>
        <v>29</v>
      </c>
      <c r="D343">
        <v>89</v>
      </c>
      <c r="E343">
        <v>5610</v>
      </c>
    </row>
    <row r="344" spans="1:5" x14ac:dyDescent="0.2">
      <c r="A344" s="2">
        <v>44224</v>
      </c>
      <c r="B344" s="2">
        <v>44257</v>
      </c>
      <c r="C344">
        <f t="shared" si="5"/>
        <v>33</v>
      </c>
      <c r="D344">
        <v>87</v>
      </c>
      <c r="E344">
        <v>7761</v>
      </c>
    </row>
    <row r="345" spans="1:5" x14ac:dyDescent="0.2">
      <c r="A345" s="2">
        <v>44218</v>
      </c>
      <c r="B345" s="2">
        <v>44257</v>
      </c>
      <c r="C345">
        <f t="shared" si="5"/>
        <v>39</v>
      </c>
      <c r="D345">
        <v>86</v>
      </c>
      <c r="E345">
        <v>12284</v>
      </c>
    </row>
    <row r="346" spans="1:5" x14ac:dyDescent="0.2">
      <c r="A346" s="2">
        <v>44238</v>
      </c>
      <c r="B346" s="2">
        <v>44245</v>
      </c>
      <c r="C346">
        <f t="shared" si="5"/>
        <v>7</v>
      </c>
      <c r="D346">
        <v>86</v>
      </c>
      <c r="E346">
        <v>41816</v>
      </c>
    </row>
    <row r="347" spans="1:5" x14ac:dyDescent="0.2">
      <c r="A347" s="2">
        <v>44224</v>
      </c>
      <c r="B347" s="2">
        <v>44257</v>
      </c>
      <c r="C347">
        <f t="shared" si="5"/>
        <v>33</v>
      </c>
      <c r="D347">
        <v>84</v>
      </c>
      <c r="E347">
        <v>7417</v>
      </c>
    </row>
    <row r="348" spans="1:5" x14ac:dyDescent="0.2">
      <c r="A348" s="2">
        <v>44217</v>
      </c>
      <c r="B348" s="2">
        <v>44257</v>
      </c>
      <c r="C348">
        <f t="shared" si="5"/>
        <v>40</v>
      </c>
      <c r="D348">
        <v>84</v>
      </c>
      <c r="E348">
        <v>6566</v>
      </c>
    </row>
    <row r="349" spans="1:5" x14ac:dyDescent="0.2">
      <c r="A349" s="2">
        <v>44215</v>
      </c>
      <c r="B349" s="2">
        <v>44257</v>
      </c>
      <c r="C349">
        <f t="shared" si="5"/>
        <v>42</v>
      </c>
      <c r="D349">
        <v>83</v>
      </c>
      <c r="E349">
        <v>10983</v>
      </c>
    </row>
    <row r="350" spans="1:5" x14ac:dyDescent="0.2">
      <c r="A350" s="2">
        <v>44233</v>
      </c>
      <c r="B350" s="2">
        <v>44235</v>
      </c>
      <c r="C350">
        <f t="shared" si="5"/>
        <v>2</v>
      </c>
      <c r="D350">
        <v>81</v>
      </c>
      <c r="E350">
        <v>67631</v>
      </c>
    </row>
    <row r="351" spans="1:5" x14ac:dyDescent="0.2">
      <c r="A351" s="2">
        <v>44200</v>
      </c>
      <c r="B351" s="2">
        <v>44235</v>
      </c>
      <c r="C351">
        <f t="shared" si="5"/>
        <v>35</v>
      </c>
      <c r="D351">
        <v>80</v>
      </c>
      <c r="E351">
        <v>18130</v>
      </c>
    </row>
    <row r="352" spans="1:5" x14ac:dyDescent="0.2">
      <c r="A352" s="2">
        <v>44243</v>
      </c>
      <c r="B352" s="2">
        <v>44255</v>
      </c>
      <c r="C352">
        <f t="shared" si="5"/>
        <v>12</v>
      </c>
      <c r="D352">
        <v>79</v>
      </c>
      <c r="E352">
        <v>37224</v>
      </c>
    </row>
    <row r="353" spans="1:5" x14ac:dyDescent="0.2">
      <c r="A353" s="2">
        <v>44199</v>
      </c>
      <c r="B353" s="2">
        <v>44202</v>
      </c>
      <c r="C353">
        <f t="shared" si="5"/>
        <v>3</v>
      </c>
      <c r="D353">
        <v>78</v>
      </c>
      <c r="E353">
        <v>28936</v>
      </c>
    </row>
    <row r="354" spans="1:5" x14ac:dyDescent="0.2">
      <c r="A354" s="2">
        <v>44217</v>
      </c>
      <c r="B354" s="2">
        <v>44257</v>
      </c>
      <c r="C354">
        <f t="shared" si="5"/>
        <v>40</v>
      </c>
      <c r="D354">
        <v>77</v>
      </c>
      <c r="E354">
        <v>6150</v>
      </c>
    </row>
    <row r="355" spans="1:5" x14ac:dyDescent="0.2">
      <c r="A355" s="2">
        <v>44218</v>
      </c>
      <c r="B355" s="2">
        <v>44257</v>
      </c>
      <c r="C355">
        <f t="shared" si="5"/>
        <v>39</v>
      </c>
      <c r="D355">
        <v>77</v>
      </c>
      <c r="E355">
        <v>8451</v>
      </c>
    </row>
    <row r="356" spans="1:5" x14ac:dyDescent="0.2">
      <c r="A356" s="2">
        <v>44218</v>
      </c>
      <c r="B356" s="2">
        <v>44257</v>
      </c>
      <c r="C356">
        <f t="shared" si="5"/>
        <v>39</v>
      </c>
      <c r="D356">
        <v>77</v>
      </c>
      <c r="E356">
        <v>7056</v>
      </c>
    </row>
    <row r="357" spans="1:5" x14ac:dyDescent="0.2">
      <c r="A357" s="2">
        <v>44217</v>
      </c>
      <c r="B357" s="2">
        <v>44257</v>
      </c>
      <c r="C357">
        <f t="shared" si="5"/>
        <v>40</v>
      </c>
      <c r="D357">
        <v>77</v>
      </c>
      <c r="E357">
        <v>5585</v>
      </c>
    </row>
    <row r="358" spans="1:5" x14ac:dyDescent="0.2">
      <c r="A358" s="2">
        <v>44224</v>
      </c>
      <c r="B358" s="2">
        <v>44257</v>
      </c>
      <c r="C358">
        <f t="shared" si="5"/>
        <v>33</v>
      </c>
      <c r="D358">
        <v>77</v>
      </c>
      <c r="E358">
        <v>7323</v>
      </c>
    </row>
    <row r="359" spans="1:5" x14ac:dyDescent="0.2">
      <c r="A359" s="2">
        <v>44224</v>
      </c>
      <c r="B359" s="2">
        <v>44257</v>
      </c>
      <c r="C359">
        <f t="shared" si="5"/>
        <v>33</v>
      </c>
      <c r="D359">
        <v>77</v>
      </c>
      <c r="E359">
        <v>7416</v>
      </c>
    </row>
    <row r="360" spans="1:5" x14ac:dyDescent="0.2">
      <c r="A360" s="2">
        <v>44229</v>
      </c>
      <c r="B360" s="2">
        <v>44347</v>
      </c>
      <c r="C360">
        <f t="shared" si="5"/>
        <v>118</v>
      </c>
      <c r="D360">
        <v>76</v>
      </c>
      <c r="E360">
        <v>8794</v>
      </c>
    </row>
    <row r="361" spans="1:5" x14ac:dyDescent="0.2">
      <c r="A361" s="2">
        <v>44253</v>
      </c>
      <c r="B361" s="2">
        <v>44272</v>
      </c>
      <c r="C361">
        <f t="shared" si="5"/>
        <v>19</v>
      </c>
      <c r="D361">
        <v>76</v>
      </c>
      <c r="E361">
        <v>12991</v>
      </c>
    </row>
    <row r="362" spans="1:5" x14ac:dyDescent="0.2">
      <c r="A362" s="2">
        <v>44218</v>
      </c>
      <c r="B362" s="2">
        <v>44257</v>
      </c>
      <c r="C362">
        <f t="shared" si="5"/>
        <v>39</v>
      </c>
      <c r="D362">
        <v>76</v>
      </c>
      <c r="E362">
        <v>10830</v>
      </c>
    </row>
    <row r="363" spans="1:5" x14ac:dyDescent="0.2">
      <c r="A363" s="2">
        <v>44218</v>
      </c>
      <c r="B363" s="2">
        <v>44257</v>
      </c>
      <c r="C363">
        <f t="shared" si="5"/>
        <v>39</v>
      </c>
      <c r="D363">
        <v>76</v>
      </c>
      <c r="E363">
        <v>10326</v>
      </c>
    </row>
    <row r="364" spans="1:5" x14ac:dyDescent="0.2">
      <c r="A364" s="2">
        <v>44253</v>
      </c>
      <c r="B364" s="2">
        <v>44272</v>
      </c>
      <c r="C364">
        <f t="shared" si="5"/>
        <v>19</v>
      </c>
      <c r="D364">
        <v>74</v>
      </c>
      <c r="E364">
        <v>10467</v>
      </c>
    </row>
    <row r="365" spans="1:5" x14ac:dyDescent="0.2">
      <c r="A365" s="2">
        <v>44218</v>
      </c>
      <c r="B365" s="2">
        <v>44257</v>
      </c>
      <c r="C365">
        <f t="shared" si="5"/>
        <v>39</v>
      </c>
      <c r="D365">
        <v>73</v>
      </c>
      <c r="E365">
        <v>8068</v>
      </c>
    </row>
    <row r="366" spans="1:5" x14ac:dyDescent="0.2">
      <c r="A366" s="2">
        <v>44217</v>
      </c>
      <c r="B366" s="2">
        <v>44257</v>
      </c>
      <c r="C366">
        <f t="shared" si="5"/>
        <v>40</v>
      </c>
      <c r="D366">
        <v>73</v>
      </c>
      <c r="E366">
        <v>4844</v>
      </c>
    </row>
    <row r="367" spans="1:5" x14ac:dyDescent="0.2">
      <c r="A367" s="2">
        <v>44224</v>
      </c>
      <c r="B367" s="2">
        <v>44257</v>
      </c>
      <c r="C367">
        <f t="shared" si="5"/>
        <v>33</v>
      </c>
      <c r="D367">
        <v>73</v>
      </c>
      <c r="E367">
        <v>7098</v>
      </c>
    </row>
    <row r="368" spans="1:5" x14ac:dyDescent="0.2">
      <c r="A368" s="2">
        <v>44253</v>
      </c>
      <c r="B368" s="2">
        <v>44317</v>
      </c>
      <c r="C368">
        <f t="shared" si="5"/>
        <v>64</v>
      </c>
      <c r="D368">
        <v>73</v>
      </c>
      <c r="E368">
        <v>8512</v>
      </c>
    </row>
    <row r="369" spans="1:5" x14ac:dyDescent="0.2">
      <c r="A369" s="2">
        <v>44217</v>
      </c>
      <c r="B369" s="2">
        <v>44257</v>
      </c>
      <c r="C369">
        <f t="shared" si="5"/>
        <v>40</v>
      </c>
      <c r="D369">
        <v>72</v>
      </c>
      <c r="E369">
        <v>5442</v>
      </c>
    </row>
    <row r="370" spans="1:5" x14ac:dyDescent="0.2">
      <c r="A370" s="2">
        <v>44209</v>
      </c>
      <c r="B370" s="2">
        <v>44257</v>
      </c>
      <c r="C370">
        <f t="shared" si="5"/>
        <v>48</v>
      </c>
      <c r="D370">
        <v>72</v>
      </c>
      <c r="E370">
        <v>6832</v>
      </c>
    </row>
    <row r="371" spans="1:5" x14ac:dyDescent="0.2">
      <c r="A371" s="2">
        <v>44222</v>
      </c>
      <c r="B371" s="2">
        <v>44257</v>
      </c>
      <c r="C371">
        <f t="shared" si="5"/>
        <v>35</v>
      </c>
      <c r="D371">
        <v>71</v>
      </c>
      <c r="E371">
        <v>14878</v>
      </c>
    </row>
    <row r="372" spans="1:5" x14ac:dyDescent="0.2">
      <c r="A372" s="2">
        <v>44218</v>
      </c>
      <c r="B372" s="2">
        <v>44257</v>
      </c>
      <c r="C372">
        <f t="shared" si="5"/>
        <v>39</v>
      </c>
      <c r="D372">
        <v>71</v>
      </c>
      <c r="E372">
        <v>10101</v>
      </c>
    </row>
    <row r="373" spans="1:5" x14ac:dyDescent="0.2">
      <c r="A373" s="2">
        <v>44242</v>
      </c>
      <c r="B373" s="2">
        <v>44255</v>
      </c>
      <c r="C373">
        <f t="shared" si="5"/>
        <v>13</v>
      </c>
      <c r="D373">
        <v>69</v>
      </c>
      <c r="E373">
        <v>36233</v>
      </c>
    </row>
    <row r="374" spans="1:5" x14ac:dyDescent="0.2">
      <c r="A374" s="2">
        <v>44188</v>
      </c>
      <c r="B374" s="2">
        <v>44201</v>
      </c>
      <c r="C374">
        <f t="shared" si="5"/>
        <v>13</v>
      </c>
      <c r="D374">
        <v>68</v>
      </c>
      <c r="E374">
        <v>15318</v>
      </c>
    </row>
    <row r="375" spans="1:5" x14ac:dyDescent="0.2">
      <c r="A375" s="2">
        <v>44230</v>
      </c>
      <c r="B375" s="2">
        <v>44256</v>
      </c>
      <c r="C375">
        <f t="shared" si="5"/>
        <v>26</v>
      </c>
      <c r="D375">
        <v>68</v>
      </c>
      <c r="E375">
        <v>9091</v>
      </c>
    </row>
    <row r="376" spans="1:5" x14ac:dyDescent="0.2">
      <c r="A376" s="2">
        <v>44181</v>
      </c>
      <c r="B376" s="2">
        <v>44257</v>
      </c>
      <c r="C376">
        <f t="shared" si="5"/>
        <v>76</v>
      </c>
      <c r="D376">
        <v>68</v>
      </c>
      <c r="E376">
        <v>20679</v>
      </c>
    </row>
    <row r="377" spans="1:5" x14ac:dyDescent="0.2">
      <c r="A377" s="2">
        <v>44217</v>
      </c>
      <c r="B377" s="2">
        <v>44257</v>
      </c>
      <c r="C377">
        <f t="shared" si="5"/>
        <v>40</v>
      </c>
      <c r="D377">
        <v>67</v>
      </c>
      <c r="E377">
        <v>5713</v>
      </c>
    </row>
    <row r="378" spans="1:5" x14ac:dyDescent="0.2">
      <c r="A378" s="2">
        <v>44203</v>
      </c>
      <c r="B378" s="2">
        <v>44257</v>
      </c>
      <c r="C378">
        <f t="shared" si="5"/>
        <v>54</v>
      </c>
      <c r="D378">
        <v>67</v>
      </c>
      <c r="E378">
        <v>14470</v>
      </c>
    </row>
    <row r="379" spans="1:5" x14ac:dyDescent="0.2">
      <c r="A379" s="2">
        <v>44218</v>
      </c>
      <c r="B379" s="2">
        <v>44257</v>
      </c>
      <c r="C379">
        <f t="shared" si="5"/>
        <v>39</v>
      </c>
      <c r="D379">
        <v>67</v>
      </c>
      <c r="E379">
        <v>5937</v>
      </c>
    </row>
    <row r="380" spans="1:5" x14ac:dyDescent="0.2">
      <c r="A380" s="2">
        <v>44215</v>
      </c>
      <c r="B380" s="2">
        <v>44257</v>
      </c>
      <c r="C380">
        <f t="shared" si="5"/>
        <v>42</v>
      </c>
      <c r="D380">
        <v>66</v>
      </c>
      <c r="E380">
        <v>8928</v>
      </c>
    </row>
    <row r="381" spans="1:5" x14ac:dyDescent="0.2">
      <c r="A381" s="2">
        <v>44217</v>
      </c>
      <c r="B381" s="2">
        <v>44257</v>
      </c>
      <c r="C381">
        <f t="shared" si="5"/>
        <v>40</v>
      </c>
      <c r="D381">
        <v>65</v>
      </c>
      <c r="E381">
        <v>4349</v>
      </c>
    </row>
    <row r="382" spans="1:5" x14ac:dyDescent="0.2">
      <c r="A382" s="2">
        <v>44217</v>
      </c>
      <c r="B382" s="2">
        <v>44301</v>
      </c>
      <c r="C382">
        <f t="shared" si="5"/>
        <v>84</v>
      </c>
      <c r="D382">
        <v>65</v>
      </c>
      <c r="E382">
        <v>11022</v>
      </c>
    </row>
    <row r="383" spans="1:5" x14ac:dyDescent="0.2">
      <c r="A383" s="2">
        <v>44218</v>
      </c>
      <c r="B383" s="2">
        <v>44257</v>
      </c>
      <c r="C383">
        <f t="shared" si="5"/>
        <v>39</v>
      </c>
      <c r="D383">
        <v>65</v>
      </c>
      <c r="E383">
        <v>10446</v>
      </c>
    </row>
    <row r="384" spans="1:5" x14ac:dyDescent="0.2">
      <c r="A384" s="2">
        <v>44214</v>
      </c>
      <c r="B384" s="2">
        <v>44232</v>
      </c>
      <c r="C384">
        <f t="shared" si="5"/>
        <v>18</v>
      </c>
      <c r="D384">
        <v>64</v>
      </c>
      <c r="E384">
        <v>6145</v>
      </c>
    </row>
    <row r="385" spans="1:5" x14ac:dyDescent="0.2">
      <c r="A385" s="2">
        <v>44253</v>
      </c>
      <c r="B385" s="2">
        <v>44272</v>
      </c>
      <c r="C385">
        <f t="shared" si="5"/>
        <v>19</v>
      </c>
      <c r="D385">
        <v>64</v>
      </c>
      <c r="E385">
        <v>8498</v>
      </c>
    </row>
    <row r="386" spans="1:5" x14ac:dyDescent="0.2">
      <c r="A386" s="2">
        <v>44209</v>
      </c>
      <c r="B386" s="2">
        <v>44257</v>
      </c>
      <c r="C386">
        <f t="shared" si="5"/>
        <v>48</v>
      </c>
      <c r="D386">
        <v>64</v>
      </c>
      <c r="E386">
        <v>6187</v>
      </c>
    </row>
    <row r="387" spans="1:5" x14ac:dyDescent="0.2">
      <c r="A387" s="2">
        <v>44218</v>
      </c>
      <c r="B387" s="2">
        <v>44257</v>
      </c>
      <c r="C387">
        <f t="shared" ref="C387:C450" si="6">B387-A387</f>
        <v>39</v>
      </c>
      <c r="D387">
        <v>63</v>
      </c>
      <c r="E387">
        <v>6746</v>
      </c>
    </row>
    <row r="388" spans="1:5" x14ac:dyDescent="0.2">
      <c r="A388" s="2">
        <v>44217</v>
      </c>
      <c r="B388" s="2">
        <v>44257</v>
      </c>
      <c r="C388">
        <f t="shared" si="6"/>
        <v>40</v>
      </c>
      <c r="D388">
        <v>63</v>
      </c>
      <c r="E388">
        <v>4978</v>
      </c>
    </row>
    <row r="389" spans="1:5" x14ac:dyDescent="0.2">
      <c r="A389" s="2">
        <v>44200</v>
      </c>
      <c r="B389" s="2">
        <v>44235</v>
      </c>
      <c r="C389">
        <f t="shared" si="6"/>
        <v>35</v>
      </c>
      <c r="D389">
        <v>63</v>
      </c>
      <c r="E389">
        <v>17163</v>
      </c>
    </row>
    <row r="390" spans="1:5" x14ac:dyDescent="0.2">
      <c r="A390" s="2">
        <v>44217</v>
      </c>
      <c r="B390" s="2">
        <v>44301</v>
      </c>
      <c r="C390">
        <f t="shared" si="6"/>
        <v>84</v>
      </c>
      <c r="D390">
        <v>62</v>
      </c>
      <c r="E390">
        <v>15174</v>
      </c>
    </row>
    <row r="391" spans="1:5" x14ac:dyDescent="0.2">
      <c r="A391" s="2">
        <v>44228</v>
      </c>
      <c r="B391" s="2">
        <v>44241</v>
      </c>
      <c r="C391">
        <f t="shared" si="6"/>
        <v>13</v>
      </c>
      <c r="D391">
        <v>62</v>
      </c>
      <c r="E391">
        <v>31536</v>
      </c>
    </row>
    <row r="392" spans="1:5" x14ac:dyDescent="0.2">
      <c r="A392" s="2">
        <v>44218</v>
      </c>
      <c r="B392" s="2">
        <v>44257</v>
      </c>
      <c r="C392">
        <f t="shared" si="6"/>
        <v>39</v>
      </c>
      <c r="D392">
        <v>60</v>
      </c>
      <c r="E392">
        <v>5182</v>
      </c>
    </row>
    <row r="393" spans="1:5" x14ac:dyDescent="0.2">
      <c r="A393" s="2">
        <v>44218</v>
      </c>
      <c r="B393" s="2">
        <v>44257</v>
      </c>
      <c r="C393">
        <f t="shared" si="6"/>
        <v>39</v>
      </c>
      <c r="D393">
        <v>60</v>
      </c>
      <c r="E393">
        <v>5000</v>
      </c>
    </row>
    <row r="394" spans="1:5" x14ac:dyDescent="0.2">
      <c r="A394" s="2">
        <v>44242</v>
      </c>
      <c r="B394" s="2">
        <v>44255</v>
      </c>
      <c r="C394">
        <f t="shared" si="6"/>
        <v>13</v>
      </c>
      <c r="D394">
        <v>60</v>
      </c>
      <c r="E394">
        <v>30868</v>
      </c>
    </row>
    <row r="395" spans="1:5" x14ac:dyDescent="0.2">
      <c r="A395" s="2">
        <v>44217</v>
      </c>
      <c r="B395" s="2">
        <v>44257</v>
      </c>
      <c r="C395">
        <f t="shared" si="6"/>
        <v>40</v>
      </c>
      <c r="D395">
        <v>59</v>
      </c>
      <c r="E395">
        <v>4470</v>
      </c>
    </row>
    <row r="396" spans="1:5" x14ac:dyDescent="0.2">
      <c r="A396" s="2">
        <v>44221</v>
      </c>
      <c r="B396" s="2">
        <v>44236</v>
      </c>
      <c r="C396">
        <f t="shared" si="6"/>
        <v>15</v>
      </c>
      <c r="D396">
        <v>59</v>
      </c>
      <c r="E396">
        <v>7206</v>
      </c>
    </row>
    <row r="397" spans="1:5" x14ac:dyDescent="0.2">
      <c r="A397" s="2">
        <v>44253</v>
      </c>
      <c r="B397" s="2">
        <v>44272</v>
      </c>
      <c r="C397">
        <f t="shared" si="6"/>
        <v>19</v>
      </c>
      <c r="D397">
        <v>59</v>
      </c>
      <c r="E397">
        <v>9034</v>
      </c>
    </row>
    <row r="398" spans="1:5" x14ac:dyDescent="0.2">
      <c r="A398" s="2">
        <v>44218</v>
      </c>
      <c r="B398" s="2">
        <v>44257</v>
      </c>
      <c r="C398">
        <f t="shared" si="6"/>
        <v>39</v>
      </c>
      <c r="D398">
        <v>58</v>
      </c>
      <c r="E398">
        <v>8203</v>
      </c>
    </row>
    <row r="399" spans="1:5" x14ac:dyDescent="0.2">
      <c r="A399" s="2">
        <v>44200</v>
      </c>
      <c r="B399" s="2">
        <v>44257</v>
      </c>
      <c r="C399">
        <f t="shared" si="6"/>
        <v>57</v>
      </c>
      <c r="D399">
        <v>58</v>
      </c>
      <c r="E399">
        <v>4542</v>
      </c>
    </row>
    <row r="400" spans="1:5" x14ac:dyDescent="0.2">
      <c r="A400" s="2">
        <v>44218</v>
      </c>
      <c r="B400" s="2">
        <v>44257</v>
      </c>
      <c r="C400">
        <f t="shared" si="6"/>
        <v>39</v>
      </c>
      <c r="D400">
        <v>58</v>
      </c>
      <c r="E400">
        <v>5759</v>
      </c>
    </row>
    <row r="401" spans="1:5" x14ac:dyDescent="0.2">
      <c r="A401" s="2">
        <v>44215</v>
      </c>
      <c r="B401" s="2">
        <v>44257</v>
      </c>
      <c r="C401">
        <f t="shared" si="6"/>
        <v>42</v>
      </c>
      <c r="D401">
        <v>58</v>
      </c>
      <c r="E401">
        <v>7423</v>
      </c>
    </row>
    <row r="402" spans="1:5" x14ac:dyDescent="0.2">
      <c r="A402" s="2">
        <v>44181</v>
      </c>
      <c r="B402" s="2">
        <v>44257</v>
      </c>
      <c r="C402">
        <f t="shared" si="6"/>
        <v>76</v>
      </c>
      <c r="D402">
        <v>58</v>
      </c>
      <c r="E402">
        <v>18881</v>
      </c>
    </row>
    <row r="403" spans="1:5" x14ac:dyDescent="0.2">
      <c r="A403" s="2">
        <v>44217</v>
      </c>
      <c r="B403" s="2">
        <v>44257</v>
      </c>
      <c r="C403">
        <f t="shared" si="6"/>
        <v>40</v>
      </c>
      <c r="D403">
        <v>57</v>
      </c>
      <c r="E403">
        <v>4409</v>
      </c>
    </row>
    <row r="404" spans="1:5" x14ac:dyDescent="0.2">
      <c r="A404" s="2">
        <v>44209</v>
      </c>
      <c r="B404" s="2">
        <v>44257</v>
      </c>
      <c r="C404">
        <f t="shared" si="6"/>
        <v>48</v>
      </c>
      <c r="D404">
        <v>57</v>
      </c>
      <c r="E404">
        <v>4011</v>
      </c>
    </row>
    <row r="405" spans="1:5" x14ac:dyDescent="0.2">
      <c r="A405" s="2">
        <v>44215</v>
      </c>
      <c r="B405" s="2">
        <v>44257</v>
      </c>
      <c r="C405">
        <f t="shared" si="6"/>
        <v>42</v>
      </c>
      <c r="D405">
        <v>57</v>
      </c>
      <c r="E405">
        <v>10114</v>
      </c>
    </row>
    <row r="406" spans="1:5" x14ac:dyDescent="0.2">
      <c r="A406" s="2">
        <v>44253</v>
      </c>
      <c r="B406" s="2">
        <v>44272</v>
      </c>
      <c r="C406">
        <f t="shared" si="6"/>
        <v>19</v>
      </c>
      <c r="D406">
        <v>57</v>
      </c>
      <c r="E406">
        <v>6821</v>
      </c>
    </row>
    <row r="407" spans="1:5" x14ac:dyDescent="0.2">
      <c r="A407" s="2">
        <v>44218</v>
      </c>
      <c r="B407" s="2">
        <v>44257</v>
      </c>
      <c r="C407">
        <f t="shared" si="6"/>
        <v>39</v>
      </c>
      <c r="D407">
        <v>57</v>
      </c>
      <c r="E407">
        <v>8189</v>
      </c>
    </row>
    <row r="408" spans="1:5" x14ac:dyDescent="0.2">
      <c r="A408" s="2">
        <v>44221</v>
      </c>
      <c r="B408" s="2">
        <v>44236</v>
      </c>
      <c r="C408">
        <f t="shared" si="6"/>
        <v>15</v>
      </c>
      <c r="D408">
        <v>56</v>
      </c>
      <c r="E408">
        <v>9412</v>
      </c>
    </row>
    <row r="409" spans="1:5" x14ac:dyDescent="0.2">
      <c r="A409" s="2">
        <v>44253</v>
      </c>
      <c r="B409" s="2">
        <v>44272</v>
      </c>
      <c r="C409">
        <f t="shared" si="6"/>
        <v>19</v>
      </c>
      <c r="D409">
        <v>55</v>
      </c>
      <c r="E409">
        <v>7933</v>
      </c>
    </row>
    <row r="410" spans="1:5" x14ac:dyDescent="0.2">
      <c r="A410" s="2">
        <v>44218</v>
      </c>
      <c r="B410" s="2">
        <v>44257</v>
      </c>
      <c r="C410">
        <f t="shared" si="6"/>
        <v>39</v>
      </c>
      <c r="D410">
        <v>55</v>
      </c>
      <c r="E410">
        <v>7943</v>
      </c>
    </row>
    <row r="411" spans="1:5" x14ac:dyDescent="0.2">
      <c r="A411" s="2">
        <v>44253</v>
      </c>
      <c r="B411" s="2">
        <v>44272</v>
      </c>
      <c r="C411">
        <f t="shared" si="6"/>
        <v>19</v>
      </c>
      <c r="D411">
        <v>54</v>
      </c>
      <c r="E411">
        <v>9305</v>
      </c>
    </row>
    <row r="412" spans="1:5" x14ac:dyDescent="0.2">
      <c r="A412" s="2">
        <v>44217</v>
      </c>
      <c r="B412" s="2">
        <v>44257</v>
      </c>
      <c r="C412">
        <f t="shared" si="6"/>
        <v>40</v>
      </c>
      <c r="D412">
        <v>54</v>
      </c>
      <c r="E412">
        <v>3986</v>
      </c>
    </row>
    <row r="413" spans="1:5" x14ac:dyDescent="0.2">
      <c r="A413" s="2">
        <v>44217</v>
      </c>
      <c r="B413" s="2">
        <v>44257</v>
      </c>
      <c r="C413">
        <f t="shared" si="6"/>
        <v>40</v>
      </c>
      <c r="D413">
        <v>54</v>
      </c>
      <c r="E413">
        <v>3451</v>
      </c>
    </row>
    <row r="414" spans="1:5" x14ac:dyDescent="0.2">
      <c r="A414" s="2">
        <v>44200</v>
      </c>
      <c r="B414" s="2">
        <v>44257</v>
      </c>
      <c r="C414">
        <f t="shared" si="6"/>
        <v>57</v>
      </c>
      <c r="D414">
        <v>54</v>
      </c>
      <c r="E414">
        <v>6232</v>
      </c>
    </row>
    <row r="415" spans="1:5" x14ac:dyDescent="0.2">
      <c r="A415" s="2">
        <v>44253</v>
      </c>
      <c r="B415" s="2">
        <v>44272</v>
      </c>
      <c r="C415">
        <f t="shared" si="6"/>
        <v>19</v>
      </c>
      <c r="D415">
        <v>54</v>
      </c>
      <c r="E415">
        <v>6798</v>
      </c>
    </row>
    <row r="416" spans="1:5" x14ac:dyDescent="0.2">
      <c r="A416" s="2">
        <v>44253</v>
      </c>
      <c r="B416" s="2">
        <v>44272</v>
      </c>
      <c r="C416">
        <f t="shared" si="6"/>
        <v>19</v>
      </c>
      <c r="D416">
        <v>53</v>
      </c>
      <c r="E416">
        <v>6425</v>
      </c>
    </row>
    <row r="417" spans="1:5" x14ac:dyDescent="0.2">
      <c r="A417" s="2">
        <v>44224</v>
      </c>
      <c r="B417" s="2">
        <v>44257</v>
      </c>
      <c r="C417">
        <f t="shared" si="6"/>
        <v>33</v>
      </c>
      <c r="D417">
        <v>53</v>
      </c>
      <c r="E417">
        <v>4522</v>
      </c>
    </row>
    <row r="418" spans="1:5" x14ac:dyDescent="0.2">
      <c r="A418" s="2">
        <v>44253</v>
      </c>
      <c r="B418" s="2">
        <v>44317</v>
      </c>
      <c r="C418">
        <f t="shared" si="6"/>
        <v>64</v>
      </c>
      <c r="D418">
        <v>53</v>
      </c>
      <c r="E418">
        <v>5369</v>
      </c>
    </row>
    <row r="419" spans="1:5" x14ac:dyDescent="0.2">
      <c r="A419" s="2">
        <v>44218</v>
      </c>
      <c r="B419" s="2">
        <v>44257</v>
      </c>
      <c r="C419">
        <f t="shared" si="6"/>
        <v>39</v>
      </c>
      <c r="D419">
        <v>53</v>
      </c>
      <c r="E419">
        <v>3916</v>
      </c>
    </row>
    <row r="420" spans="1:5" x14ac:dyDescent="0.2">
      <c r="A420" s="2">
        <v>44218</v>
      </c>
      <c r="B420" s="2">
        <v>44257</v>
      </c>
      <c r="C420">
        <f t="shared" si="6"/>
        <v>39</v>
      </c>
      <c r="D420">
        <v>51</v>
      </c>
      <c r="E420">
        <v>7274</v>
      </c>
    </row>
    <row r="421" spans="1:5" x14ac:dyDescent="0.2">
      <c r="A421" s="2">
        <v>44218</v>
      </c>
      <c r="B421" s="2">
        <v>44257</v>
      </c>
      <c r="C421">
        <f t="shared" si="6"/>
        <v>39</v>
      </c>
      <c r="D421">
        <v>51</v>
      </c>
      <c r="E421">
        <v>6960</v>
      </c>
    </row>
    <row r="422" spans="1:5" x14ac:dyDescent="0.2">
      <c r="A422" s="2">
        <v>44218</v>
      </c>
      <c r="B422" s="2">
        <v>44257</v>
      </c>
      <c r="C422">
        <f t="shared" si="6"/>
        <v>39</v>
      </c>
      <c r="D422">
        <v>51</v>
      </c>
      <c r="E422">
        <v>6979</v>
      </c>
    </row>
    <row r="423" spans="1:5" x14ac:dyDescent="0.2">
      <c r="A423" s="2">
        <v>44242</v>
      </c>
      <c r="B423" s="2">
        <v>44248</v>
      </c>
      <c r="C423">
        <f t="shared" si="6"/>
        <v>6</v>
      </c>
      <c r="D423">
        <v>50</v>
      </c>
      <c r="E423">
        <v>51288</v>
      </c>
    </row>
    <row r="424" spans="1:5" x14ac:dyDescent="0.2">
      <c r="A424" s="2">
        <v>44249</v>
      </c>
      <c r="B424" s="2">
        <v>44255</v>
      </c>
      <c r="C424">
        <f t="shared" si="6"/>
        <v>6</v>
      </c>
      <c r="D424">
        <v>50</v>
      </c>
      <c r="E424">
        <v>15826</v>
      </c>
    </row>
    <row r="425" spans="1:5" x14ac:dyDescent="0.2">
      <c r="A425" s="2">
        <v>44224</v>
      </c>
      <c r="B425" s="2">
        <v>44257</v>
      </c>
      <c r="C425">
        <f t="shared" si="6"/>
        <v>33</v>
      </c>
      <c r="D425">
        <v>50</v>
      </c>
      <c r="E425">
        <v>3994</v>
      </c>
    </row>
    <row r="426" spans="1:5" x14ac:dyDescent="0.2">
      <c r="A426" s="2">
        <v>44228</v>
      </c>
      <c r="B426" s="2">
        <v>44241</v>
      </c>
      <c r="C426">
        <f t="shared" si="6"/>
        <v>13</v>
      </c>
      <c r="D426">
        <v>50</v>
      </c>
      <c r="E426">
        <v>24648</v>
      </c>
    </row>
    <row r="427" spans="1:5" x14ac:dyDescent="0.2">
      <c r="A427" s="2">
        <v>44224</v>
      </c>
      <c r="B427" s="2">
        <v>44257</v>
      </c>
      <c r="C427">
        <f t="shared" si="6"/>
        <v>33</v>
      </c>
      <c r="D427">
        <v>49</v>
      </c>
      <c r="E427">
        <v>4631</v>
      </c>
    </row>
    <row r="428" spans="1:5" x14ac:dyDescent="0.2">
      <c r="A428" s="2">
        <v>44225</v>
      </c>
      <c r="B428" s="2">
        <v>44258</v>
      </c>
      <c r="C428">
        <f t="shared" si="6"/>
        <v>33</v>
      </c>
      <c r="D428">
        <v>49</v>
      </c>
      <c r="E428">
        <v>8572</v>
      </c>
    </row>
    <row r="429" spans="1:5" x14ac:dyDescent="0.2">
      <c r="A429" s="2">
        <v>44249</v>
      </c>
      <c r="B429" s="2">
        <v>44255</v>
      </c>
      <c r="C429">
        <f t="shared" si="6"/>
        <v>6</v>
      </c>
      <c r="D429">
        <v>49</v>
      </c>
      <c r="E429">
        <v>16640</v>
      </c>
    </row>
    <row r="430" spans="1:5" x14ac:dyDescent="0.2">
      <c r="A430" s="2">
        <v>44215</v>
      </c>
      <c r="B430" s="2">
        <v>44257</v>
      </c>
      <c r="C430">
        <f t="shared" si="6"/>
        <v>42</v>
      </c>
      <c r="D430">
        <v>48</v>
      </c>
      <c r="E430">
        <v>6977</v>
      </c>
    </row>
    <row r="431" spans="1:5" x14ac:dyDescent="0.2">
      <c r="A431" s="2">
        <v>44200</v>
      </c>
      <c r="B431" s="2">
        <v>44202</v>
      </c>
      <c r="C431">
        <f t="shared" si="6"/>
        <v>2</v>
      </c>
      <c r="D431">
        <v>48</v>
      </c>
      <c r="E431">
        <v>19773</v>
      </c>
    </row>
    <row r="432" spans="1:5" x14ac:dyDescent="0.2">
      <c r="A432" s="2">
        <v>44218</v>
      </c>
      <c r="B432" s="2">
        <v>44257</v>
      </c>
      <c r="C432">
        <f t="shared" si="6"/>
        <v>39</v>
      </c>
      <c r="D432">
        <v>48</v>
      </c>
      <c r="E432">
        <v>4442</v>
      </c>
    </row>
    <row r="433" spans="1:5" x14ac:dyDescent="0.2">
      <c r="A433" s="2">
        <v>44215</v>
      </c>
      <c r="B433" s="2">
        <v>44257</v>
      </c>
      <c r="C433">
        <f t="shared" si="6"/>
        <v>42</v>
      </c>
      <c r="D433">
        <v>48</v>
      </c>
      <c r="E433">
        <v>6596</v>
      </c>
    </row>
    <row r="434" spans="1:5" x14ac:dyDescent="0.2">
      <c r="A434" s="2">
        <v>44235</v>
      </c>
      <c r="B434" s="2">
        <v>44271</v>
      </c>
      <c r="C434">
        <f t="shared" si="6"/>
        <v>36</v>
      </c>
      <c r="D434">
        <v>47</v>
      </c>
      <c r="E434">
        <v>6213</v>
      </c>
    </row>
    <row r="435" spans="1:5" x14ac:dyDescent="0.2">
      <c r="A435" s="2">
        <v>44217</v>
      </c>
      <c r="B435" s="2">
        <v>44257</v>
      </c>
      <c r="C435">
        <f t="shared" si="6"/>
        <v>40</v>
      </c>
      <c r="D435">
        <v>47</v>
      </c>
      <c r="E435">
        <v>2936</v>
      </c>
    </row>
    <row r="436" spans="1:5" x14ac:dyDescent="0.2">
      <c r="A436" s="2">
        <v>44224</v>
      </c>
      <c r="B436" s="2">
        <v>44257</v>
      </c>
      <c r="C436">
        <f t="shared" si="6"/>
        <v>33</v>
      </c>
      <c r="D436">
        <v>47</v>
      </c>
      <c r="E436">
        <v>3547</v>
      </c>
    </row>
    <row r="437" spans="1:5" x14ac:dyDescent="0.2">
      <c r="A437" s="2">
        <v>44218</v>
      </c>
      <c r="B437" s="2">
        <v>44257</v>
      </c>
      <c r="C437">
        <f t="shared" si="6"/>
        <v>39</v>
      </c>
      <c r="D437">
        <v>46</v>
      </c>
      <c r="E437">
        <v>6220</v>
      </c>
    </row>
    <row r="438" spans="1:5" x14ac:dyDescent="0.2">
      <c r="A438" s="2">
        <v>44215</v>
      </c>
      <c r="B438" s="2">
        <v>44257</v>
      </c>
      <c r="C438">
        <f t="shared" si="6"/>
        <v>42</v>
      </c>
      <c r="D438">
        <v>46</v>
      </c>
      <c r="E438">
        <v>4368</v>
      </c>
    </row>
    <row r="439" spans="1:5" x14ac:dyDescent="0.2">
      <c r="A439" s="2">
        <v>44218</v>
      </c>
      <c r="B439" s="2">
        <v>44257</v>
      </c>
      <c r="C439">
        <f t="shared" si="6"/>
        <v>39</v>
      </c>
      <c r="D439">
        <v>46</v>
      </c>
      <c r="E439">
        <v>6152</v>
      </c>
    </row>
    <row r="440" spans="1:5" x14ac:dyDescent="0.2">
      <c r="A440" s="2">
        <v>44218</v>
      </c>
      <c r="B440" s="2">
        <v>44257</v>
      </c>
      <c r="C440">
        <f t="shared" si="6"/>
        <v>39</v>
      </c>
      <c r="D440">
        <v>46</v>
      </c>
      <c r="E440">
        <v>6561</v>
      </c>
    </row>
    <row r="441" spans="1:5" x14ac:dyDescent="0.2">
      <c r="A441" s="2">
        <v>44217</v>
      </c>
      <c r="B441" s="2">
        <v>44257</v>
      </c>
      <c r="C441">
        <f t="shared" si="6"/>
        <v>40</v>
      </c>
      <c r="D441">
        <v>46</v>
      </c>
      <c r="E441">
        <v>3387</v>
      </c>
    </row>
    <row r="442" spans="1:5" x14ac:dyDescent="0.2">
      <c r="A442" s="2">
        <v>44218</v>
      </c>
      <c r="B442" s="2">
        <v>44257</v>
      </c>
      <c r="C442">
        <f t="shared" si="6"/>
        <v>39</v>
      </c>
      <c r="D442">
        <v>45</v>
      </c>
      <c r="E442">
        <v>4528</v>
      </c>
    </row>
    <row r="443" spans="1:5" x14ac:dyDescent="0.2">
      <c r="A443" s="2">
        <v>44253</v>
      </c>
      <c r="B443" s="2">
        <v>44272</v>
      </c>
      <c r="C443">
        <f t="shared" si="6"/>
        <v>19</v>
      </c>
      <c r="D443">
        <v>45</v>
      </c>
      <c r="E443">
        <v>5305</v>
      </c>
    </row>
    <row r="444" spans="1:5" x14ac:dyDescent="0.2">
      <c r="A444" s="2">
        <v>44224</v>
      </c>
      <c r="B444" s="2">
        <v>44257</v>
      </c>
      <c r="C444">
        <f t="shared" si="6"/>
        <v>33</v>
      </c>
      <c r="D444">
        <v>44</v>
      </c>
      <c r="E444">
        <v>6959</v>
      </c>
    </row>
    <row r="445" spans="1:5" x14ac:dyDescent="0.2">
      <c r="A445" s="2">
        <v>44218</v>
      </c>
      <c r="B445" s="2">
        <v>44257</v>
      </c>
      <c r="C445">
        <f t="shared" si="6"/>
        <v>39</v>
      </c>
      <c r="D445">
        <v>44</v>
      </c>
      <c r="E445">
        <v>3697</v>
      </c>
    </row>
    <row r="446" spans="1:5" x14ac:dyDescent="0.2">
      <c r="A446" s="2">
        <v>44236</v>
      </c>
      <c r="B446" s="2">
        <v>44241</v>
      </c>
      <c r="C446">
        <f t="shared" si="6"/>
        <v>5</v>
      </c>
      <c r="D446">
        <v>44</v>
      </c>
      <c r="E446">
        <v>4198</v>
      </c>
    </row>
    <row r="447" spans="1:5" x14ac:dyDescent="0.2">
      <c r="A447" s="2">
        <v>44235</v>
      </c>
      <c r="B447" s="2">
        <v>44271</v>
      </c>
      <c r="C447">
        <f t="shared" si="6"/>
        <v>36</v>
      </c>
      <c r="D447">
        <v>43</v>
      </c>
      <c r="E447">
        <v>7344</v>
      </c>
    </row>
    <row r="448" spans="1:5" x14ac:dyDescent="0.2">
      <c r="A448" s="2">
        <v>44218</v>
      </c>
      <c r="B448" s="2">
        <v>44257</v>
      </c>
      <c r="C448">
        <f t="shared" si="6"/>
        <v>39</v>
      </c>
      <c r="D448">
        <v>43</v>
      </c>
      <c r="E448">
        <v>5928</v>
      </c>
    </row>
    <row r="449" spans="1:5" x14ac:dyDescent="0.2">
      <c r="A449" s="2">
        <v>44218</v>
      </c>
      <c r="B449" s="2">
        <v>44257</v>
      </c>
      <c r="C449">
        <f t="shared" si="6"/>
        <v>39</v>
      </c>
      <c r="D449">
        <v>43</v>
      </c>
      <c r="E449">
        <v>3737</v>
      </c>
    </row>
    <row r="450" spans="1:5" x14ac:dyDescent="0.2">
      <c r="A450" s="2">
        <v>44228</v>
      </c>
      <c r="B450" s="2">
        <v>44241</v>
      </c>
      <c r="C450">
        <f t="shared" si="6"/>
        <v>13</v>
      </c>
      <c r="D450">
        <v>42</v>
      </c>
      <c r="E450">
        <v>19391</v>
      </c>
    </row>
    <row r="451" spans="1:5" x14ac:dyDescent="0.2">
      <c r="A451" s="2">
        <v>44215</v>
      </c>
      <c r="B451" s="2">
        <v>44257</v>
      </c>
      <c r="C451">
        <f t="shared" ref="C451:C514" si="7">B451-A451</f>
        <v>42</v>
      </c>
      <c r="D451">
        <v>42</v>
      </c>
      <c r="E451">
        <v>6005</v>
      </c>
    </row>
    <row r="452" spans="1:5" x14ac:dyDescent="0.2">
      <c r="A452" s="2">
        <v>44214</v>
      </c>
      <c r="B452" s="2">
        <v>44232</v>
      </c>
      <c r="C452">
        <f t="shared" si="7"/>
        <v>18</v>
      </c>
      <c r="D452">
        <v>42</v>
      </c>
      <c r="E452">
        <v>5800</v>
      </c>
    </row>
    <row r="453" spans="1:5" x14ac:dyDescent="0.2">
      <c r="A453" s="2">
        <v>44224</v>
      </c>
      <c r="B453" s="2">
        <v>44257</v>
      </c>
      <c r="C453">
        <f t="shared" si="7"/>
        <v>33</v>
      </c>
      <c r="D453">
        <v>42</v>
      </c>
      <c r="E453">
        <v>3274</v>
      </c>
    </row>
    <row r="454" spans="1:5" x14ac:dyDescent="0.2">
      <c r="A454" s="2">
        <v>44242</v>
      </c>
      <c r="B454" s="2">
        <v>44255</v>
      </c>
      <c r="C454">
        <f t="shared" si="7"/>
        <v>13</v>
      </c>
      <c r="D454">
        <v>41</v>
      </c>
      <c r="E454">
        <v>19764</v>
      </c>
    </row>
    <row r="455" spans="1:5" x14ac:dyDescent="0.2">
      <c r="A455" s="2">
        <v>44215</v>
      </c>
      <c r="B455" s="2">
        <v>44257</v>
      </c>
      <c r="C455">
        <f t="shared" si="7"/>
        <v>42</v>
      </c>
      <c r="D455">
        <v>41</v>
      </c>
      <c r="E455">
        <v>6135</v>
      </c>
    </row>
    <row r="456" spans="1:5" x14ac:dyDescent="0.2">
      <c r="A456" s="2">
        <v>44214</v>
      </c>
      <c r="B456" s="2">
        <v>44241</v>
      </c>
      <c r="C456">
        <f t="shared" si="7"/>
        <v>27</v>
      </c>
      <c r="D456">
        <v>41</v>
      </c>
      <c r="E456">
        <v>22710</v>
      </c>
    </row>
    <row r="457" spans="1:5" x14ac:dyDescent="0.2">
      <c r="A457" s="2">
        <v>44228</v>
      </c>
      <c r="B457" s="2">
        <v>44241</v>
      </c>
      <c r="C457">
        <f t="shared" si="7"/>
        <v>13</v>
      </c>
      <c r="D457">
        <v>40</v>
      </c>
      <c r="E457">
        <v>17656</v>
      </c>
    </row>
    <row r="458" spans="1:5" x14ac:dyDescent="0.2">
      <c r="A458" s="2">
        <v>44242</v>
      </c>
      <c r="B458" s="2">
        <v>44255</v>
      </c>
      <c r="C458">
        <f t="shared" si="7"/>
        <v>13</v>
      </c>
      <c r="D458">
        <v>40</v>
      </c>
      <c r="E458">
        <v>22172</v>
      </c>
    </row>
    <row r="459" spans="1:5" x14ac:dyDescent="0.2">
      <c r="A459" s="2">
        <v>44212</v>
      </c>
      <c r="B459" s="2">
        <v>44216</v>
      </c>
      <c r="C459">
        <f t="shared" si="7"/>
        <v>4</v>
      </c>
      <c r="D459">
        <v>38</v>
      </c>
      <c r="E459">
        <v>6135</v>
      </c>
    </row>
    <row r="460" spans="1:5" x14ac:dyDescent="0.2">
      <c r="A460" s="2">
        <v>44253</v>
      </c>
      <c r="B460" s="2">
        <v>44317</v>
      </c>
      <c r="C460">
        <f t="shared" si="7"/>
        <v>64</v>
      </c>
      <c r="D460">
        <v>38</v>
      </c>
      <c r="E460">
        <v>4019</v>
      </c>
    </row>
    <row r="461" spans="1:5" x14ac:dyDescent="0.2">
      <c r="A461" s="2">
        <v>44217</v>
      </c>
      <c r="B461" s="2">
        <v>44257</v>
      </c>
      <c r="C461">
        <f t="shared" si="7"/>
        <v>40</v>
      </c>
      <c r="D461">
        <v>38</v>
      </c>
      <c r="E461">
        <v>2233</v>
      </c>
    </row>
    <row r="462" spans="1:5" x14ac:dyDescent="0.2">
      <c r="A462" s="2">
        <v>44218</v>
      </c>
      <c r="B462" s="2">
        <v>44257</v>
      </c>
      <c r="C462">
        <f t="shared" si="7"/>
        <v>39</v>
      </c>
      <c r="D462">
        <v>38</v>
      </c>
      <c r="E462">
        <v>3721</v>
      </c>
    </row>
    <row r="463" spans="1:5" x14ac:dyDescent="0.2">
      <c r="A463" s="2">
        <v>44224</v>
      </c>
      <c r="B463" s="2">
        <v>44257</v>
      </c>
      <c r="C463">
        <f t="shared" si="7"/>
        <v>33</v>
      </c>
      <c r="D463">
        <v>37</v>
      </c>
      <c r="E463">
        <v>3407</v>
      </c>
    </row>
    <row r="464" spans="1:5" x14ac:dyDescent="0.2">
      <c r="A464" s="2">
        <v>44253</v>
      </c>
      <c r="B464" s="2">
        <v>44317</v>
      </c>
      <c r="C464">
        <f t="shared" si="7"/>
        <v>64</v>
      </c>
      <c r="D464">
        <v>37</v>
      </c>
      <c r="E464">
        <v>5753</v>
      </c>
    </row>
    <row r="465" spans="1:5" x14ac:dyDescent="0.2">
      <c r="A465" s="2">
        <v>44224</v>
      </c>
      <c r="B465" s="2">
        <v>44257</v>
      </c>
      <c r="C465">
        <f t="shared" si="7"/>
        <v>33</v>
      </c>
      <c r="D465">
        <v>37</v>
      </c>
      <c r="E465">
        <v>2926</v>
      </c>
    </row>
    <row r="466" spans="1:5" x14ac:dyDescent="0.2">
      <c r="A466" s="2">
        <v>44218</v>
      </c>
      <c r="B466" s="2">
        <v>44257</v>
      </c>
      <c r="C466">
        <f t="shared" si="7"/>
        <v>39</v>
      </c>
      <c r="D466">
        <v>37</v>
      </c>
      <c r="E466">
        <v>5184</v>
      </c>
    </row>
    <row r="467" spans="1:5" x14ac:dyDescent="0.2">
      <c r="A467" s="2">
        <v>44188</v>
      </c>
      <c r="B467" s="2">
        <v>44201</v>
      </c>
      <c r="C467">
        <f t="shared" si="7"/>
        <v>13</v>
      </c>
      <c r="D467">
        <v>36</v>
      </c>
      <c r="E467">
        <v>8208</v>
      </c>
    </row>
    <row r="468" spans="1:5" x14ac:dyDescent="0.2">
      <c r="A468" s="2">
        <v>44218</v>
      </c>
      <c r="B468" s="2">
        <v>44301</v>
      </c>
      <c r="C468">
        <f t="shared" si="7"/>
        <v>83</v>
      </c>
      <c r="D468">
        <v>36</v>
      </c>
      <c r="E468">
        <v>4526</v>
      </c>
    </row>
    <row r="469" spans="1:5" x14ac:dyDescent="0.2">
      <c r="A469" s="2">
        <v>44217</v>
      </c>
      <c r="B469" s="2">
        <v>44257</v>
      </c>
      <c r="C469">
        <f t="shared" si="7"/>
        <v>40</v>
      </c>
      <c r="D469">
        <v>36</v>
      </c>
      <c r="E469">
        <v>2561</v>
      </c>
    </row>
    <row r="470" spans="1:5" x14ac:dyDescent="0.2">
      <c r="A470" s="2">
        <v>44218</v>
      </c>
      <c r="B470" s="2">
        <v>44257</v>
      </c>
      <c r="C470">
        <f t="shared" si="7"/>
        <v>39</v>
      </c>
      <c r="D470">
        <v>36</v>
      </c>
      <c r="E470">
        <v>2670</v>
      </c>
    </row>
    <row r="471" spans="1:5" x14ac:dyDescent="0.2">
      <c r="A471" s="2">
        <v>44218</v>
      </c>
      <c r="B471" s="2">
        <v>44257</v>
      </c>
      <c r="C471">
        <f t="shared" si="7"/>
        <v>39</v>
      </c>
      <c r="D471">
        <v>36</v>
      </c>
      <c r="E471">
        <v>2105</v>
      </c>
    </row>
    <row r="472" spans="1:5" x14ac:dyDescent="0.2">
      <c r="A472" s="2">
        <v>44222</v>
      </c>
      <c r="B472" s="2">
        <v>44252</v>
      </c>
      <c r="C472">
        <f t="shared" si="7"/>
        <v>30</v>
      </c>
      <c r="D472">
        <v>35</v>
      </c>
      <c r="E472">
        <v>36641</v>
      </c>
    </row>
    <row r="473" spans="1:5" x14ac:dyDescent="0.2">
      <c r="A473" s="2">
        <v>44224</v>
      </c>
      <c r="B473" s="2">
        <v>44257</v>
      </c>
      <c r="C473">
        <f t="shared" si="7"/>
        <v>33</v>
      </c>
      <c r="D473">
        <v>35</v>
      </c>
      <c r="E473">
        <v>3018</v>
      </c>
    </row>
    <row r="474" spans="1:5" x14ac:dyDescent="0.2">
      <c r="A474" s="2">
        <v>44222</v>
      </c>
      <c r="B474" s="2">
        <v>44257</v>
      </c>
      <c r="C474">
        <f t="shared" si="7"/>
        <v>35</v>
      </c>
      <c r="D474">
        <v>35</v>
      </c>
      <c r="E474">
        <v>10734</v>
      </c>
    </row>
    <row r="475" spans="1:5" x14ac:dyDescent="0.2">
      <c r="A475" s="2">
        <v>44218</v>
      </c>
      <c r="B475" s="2">
        <v>44257</v>
      </c>
      <c r="C475">
        <f t="shared" si="7"/>
        <v>39</v>
      </c>
      <c r="D475">
        <v>35</v>
      </c>
      <c r="E475">
        <v>3619</v>
      </c>
    </row>
    <row r="476" spans="1:5" x14ac:dyDescent="0.2">
      <c r="A476" s="2">
        <v>44222</v>
      </c>
      <c r="B476" s="2">
        <v>44257</v>
      </c>
      <c r="C476">
        <f t="shared" si="7"/>
        <v>35</v>
      </c>
      <c r="D476">
        <v>35</v>
      </c>
      <c r="E476">
        <v>10082</v>
      </c>
    </row>
    <row r="477" spans="1:5" x14ac:dyDescent="0.2">
      <c r="A477" s="2">
        <v>44224</v>
      </c>
      <c r="B477" s="2">
        <v>44257</v>
      </c>
      <c r="C477">
        <f t="shared" si="7"/>
        <v>33</v>
      </c>
      <c r="D477">
        <v>35</v>
      </c>
      <c r="E477">
        <v>3129</v>
      </c>
    </row>
    <row r="478" spans="1:5" x14ac:dyDescent="0.2">
      <c r="A478" s="2">
        <v>44235</v>
      </c>
      <c r="B478" s="2">
        <v>44271</v>
      </c>
      <c r="C478">
        <f t="shared" si="7"/>
        <v>36</v>
      </c>
      <c r="D478">
        <v>34</v>
      </c>
      <c r="E478">
        <v>6566</v>
      </c>
    </row>
    <row r="479" spans="1:5" x14ac:dyDescent="0.2">
      <c r="A479" s="2">
        <v>44200</v>
      </c>
      <c r="B479" s="2">
        <v>44257</v>
      </c>
      <c r="C479">
        <f t="shared" si="7"/>
        <v>57</v>
      </c>
      <c r="D479">
        <v>34</v>
      </c>
      <c r="E479">
        <v>3090</v>
      </c>
    </row>
    <row r="480" spans="1:5" x14ac:dyDescent="0.2">
      <c r="A480" s="2">
        <v>44228</v>
      </c>
      <c r="B480" s="2">
        <v>44241</v>
      </c>
      <c r="C480">
        <f t="shared" si="7"/>
        <v>13</v>
      </c>
      <c r="D480">
        <v>34</v>
      </c>
      <c r="E480">
        <v>15056</v>
      </c>
    </row>
    <row r="481" spans="1:5" x14ac:dyDescent="0.2">
      <c r="A481" s="2">
        <v>44215</v>
      </c>
      <c r="B481" s="2">
        <v>44257</v>
      </c>
      <c r="C481">
        <f t="shared" si="7"/>
        <v>42</v>
      </c>
      <c r="D481">
        <v>34</v>
      </c>
      <c r="E481">
        <v>6588</v>
      </c>
    </row>
    <row r="482" spans="1:5" x14ac:dyDescent="0.2">
      <c r="A482" s="2">
        <v>44224</v>
      </c>
      <c r="B482" s="2">
        <v>44257</v>
      </c>
      <c r="C482">
        <f t="shared" si="7"/>
        <v>33</v>
      </c>
      <c r="D482">
        <v>34</v>
      </c>
      <c r="E482">
        <v>3082</v>
      </c>
    </row>
    <row r="483" spans="1:5" x14ac:dyDescent="0.2">
      <c r="A483" s="2">
        <v>44218</v>
      </c>
      <c r="B483" s="2">
        <v>44234</v>
      </c>
      <c r="C483">
        <f t="shared" si="7"/>
        <v>16</v>
      </c>
      <c r="D483">
        <v>34</v>
      </c>
      <c r="E483">
        <v>8207</v>
      </c>
    </row>
    <row r="484" spans="1:5" x14ac:dyDescent="0.2">
      <c r="A484" s="2">
        <v>44215</v>
      </c>
      <c r="B484" s="2">
        <v>44257</v>
      </c>
      <c r="C484">
        <f t="shared" si="7"/>
        <v>42</v>
      </c>
      <c r="D484">
        <v>34</v>
      </c>
      <c r="E484">
        <v>4012</v>
      </c>
    </row>
    <row r="485" spans="1:5" x14ac:dyDescent="0.2">
      <c r="A485" s="2">
        <v>44218</v>
      </c>
      <c r="B485" s="2">
        <v>44257</v>
      </c>
      <c r="C485">
        <f t="shared" si="7"/>
        <v>39</v>
      </c>
      <c r="D485">
        <v>34</v>
      </c>
      <c r="E485">
        <v>4722</v>
      </c>
    </row>
    <row r="486" spans="1:5" x14ac:dyDescent="0.2">
      <c r="A486" s="2">
        <v>44238</v>
      </c>
      <c r="B486" s="2">
        <v>44257</v>
      </c>
      <c r="C486">
        <f t="shared" si="7"/>
        <v>19</v>
      </c>
      <c r="D486">
        <v>33</v>
      </c>
      <c r="E486">
        <v>2992</v>
      </c>
    </row>
    <row r="487" spans="1:5" x14ac:dyDescent="0.2">
      <c r="A487" s="2">
        <v>44218</v>
      </c>
      <c r="B487" s="2">
        <v>44257</v>
      </c>
      <c r="C487">
        <f t="shared" si="7"/>
        <v>39</v>
      </c>
      <c r="D487">
        <v>33</v>
      </c>
      <c r="E487">
        <v>4967</v>
      </c>
    </row>
    <row r="488" spans="1:5" x14ac:dyDescent="0.2">
      <c r="A488" s="2">
        <v>44256</v>
      </c>
      <c r="B488" s="2">
        <v>44270</v>
      </c>
      <c r="C488">
        <f t="shared" si="7"/>
        <v>14</v>
      </c>
      <c r="D488">
        <v>33</v>
      </c>
      <c r="E488">
        <v>18252</v>
      </c>
    </row>
    <row r="489" spans="1:5" x14ac:dyDescent="0.2">
      <c r="A489" s="2">
        <v>44238</v>
      </c>
      <c r="B489" s="2">
        <v>44257</v>
      </c>
      <c r="C489">
        <f t="shared" si="7"/>
        <v>19</v>
      </c>
      <c r="D489">
        <v>33</v>
      </c>
      <c r="E489">
        <v>3189</v>
      </c>
    </row>
    <row r="490" spans="1:5" x14ac:dyDescent="0.2">
      <c r="A490" s="2">
        <v>44232</v>
      </c>
      <c r="B490" s="2">
        <v>44285</v>
      </c>
      <c r="C490">
        <f t="shared" si="7"/>
        <v>53</v>
      </c>
      <c r="D490">
        <v>32</v>
      </c>
      <c r="E490">
        <v>33787</v>
      </c>
    </row>
    <row r="491" spans="1:5" x14ac:dyDescent="0.2">
      <c r="A491" s="2">
        <v>44217</v>
      </c>
      <c r="B491" s="2">
        <v>44257</v>
      </c>
      <c r="C491">
        <f t="shared" si="7"/>
        <v>40</v>
      </c>
      <c r="D491">
        <v>32</v>
      </c>
      <c r="E491">
        <v>2375</v>
      </c>
    </row>
    <row r="492" spans="1:5" x14ac:dyDescent="0.2">
      <c r="A492" s="2">
        <v>44235</v>
      </c>
      <c r="B492" s="2">
        <v>44271</v>
      </c>
      <c r="C492">
        <f t="shared" si="7"/>
        <v>36</v>
      </c>
      <c r="D492">
        <v>32</v>
      </c>
      <c r="E492">
        <v>4389</v>
      </c>
    </row>
    <row r="493" spans="1:5" x14ac:dyDescent="0.2">
      <c r="A493" s="2">
        <v>44217</v>
      </c>
      <c r="B493" s="2">
        <v>44257</v>
      </c>
      <c r="C493">
        <f t="shared" si="7"/>
        <v>40</v>
      </c>
      <c r="D493">
        <v>31</v>
      </c>
      <c r="E493">
        <v>2564</v>
      </c>
    </row>
    <row r="494" spans="1:5" x14ac:dyDescent="0.2">
      <c r="A494" s="2">
        <v>44218</v>
      </c>
      <c r="B494" s="2">
        <v>44257</v>
      </c>
      <c r="C494">
        <f t="shared" si="7"/>
        <v>39</v>
      </c>
      <c r="D494">
        <v>31</v>
      </c>
      <c r="E494">
        <v>4071</v>
      </c>
    </row>
    <row r="495" spans="1:5" x14ac:dyDescent="0.2">
      <c r="A495" s="2">
        <v>44214</v>
      </c>
      <c r="B495" s="2">
        <v>44241</v>
      </c>
      <c r="C495">
        <f t="shared" si="7"/>
        <v>27</v>
      </c>
      <c r="D495">
        <v>31</v>
      </c>
      <c r="E495">
        <v>15551</v>
      </c>
    </row>
    <row r="496" spans="1:5" x14ac:dyDescent="0.2">
      <c r="A496" s="2">
        <v>44212</v>
      </c>
      <c r="B496" s="2">
        <v>44230</v>
      </c>
      <c r="C496">
        <f t="shared" si="7"/>
        <v>18</v>
      </c>
      <c r="D496">
        <v>31</v>
      </c>
      <c r="E496">
        <v>5911</v>
      </c>
    </row>
    <row r="497" spans="1:5" x14ac:dyDescent="0.2">
      <c r="A497" s="2">
        <v>44222</v>
      </c>
      <c r="B497" s="2">
        <v>44252</v>
      </c>
      <c r="C497">
        <f t="shared" si="7"/>
        <v>30</v>
      </c>
      <c r="D497">
        <v>31</v>
      </c>
      <c r="E497">
        <v>35123</v>
      </c>
    </row>
    <row r="498" spans="1:5" x14ac:dyDescent="0.2">
      <c r="A498" s="2">
        <v>44228</v>
      </c>
      <c r="B498" s="2">
        <v>44241</v>
      </c>
      <c r="C498">
        <f t="shared" si="7"/>
        <v>13</v>
      </c>
      <c r="D498">
        <v>31</v>
      </c>
      <c r="E498">
        <v>14613</v>
      </c>
    </row>
    <row r="499" spans="1:5" x14ac:dyDescent="0.2">
      <c r="A499" s="2">
        <v>44228</v>
      </c>
      <c r="B499" s="2">
        <v>44241</v>
      </c>
      <c r="C499">
        <f t="shared" si="7"/>
        <v>13</v>
      </c>
      <c r="D499">
        <v>30</v>
      </c>
      <c r="E499">
        <v>14148</v>
      </c>
    </row>
    <row r="500" spans="1:5" x14ac:dyDescent="0.2">
      <c r="A500" s="2">
        <v>44203</v>
      </c>
      <c r="B500" s="2">
        <v>44257</v>
      </c>
      <c r="C500">
        <f t="shared" si="7"/>
        <v>54</v>
      </c>
      <c r="D500">
        <v>30</v>
      </c>
      <c r="E500">
        <v>4291</v>
      </c>
    </row>
    <row r="501" spans="1:5" x14ac:dyDescent="0.2">
      <c r="A501" s="2">
        <v>44218</v>
      </c>
      <c r="B501" s="2">
        <v>44257</v>
      </c>
      <c r="C501">
        <f t="shared" si="7"/>
        <v>39</v>
      </c>
      <c r="D501">
        <v>30</v>
      </c>
      <c r="E501">
        <v>4029</v>
      </c>
    </row>
    <row r="502" spans="1:5" x14ac:dyDescent="0.2">
      <c r="A502" s="2">
        <v>44217</v>
      </c>
      <c r="B502" s="2">
        <v>44257</v>
      </c>
      <c r="C502">
        <f t="shared" si="7"/>
        <v>40</v>
      </c>
      <c r="D502">
        <v>29</v>
      </c>
      <c r="E502">
        <v>2000</v>
      </c>
    </row>
    <row r="503" spans="1:5" x14ac:dyDescent="0.2">
      <c r="A503" s="2">
        <v>44218</v>
      </c>
      <c r="B503" s="2">
        <v>44257</v>
      </c>
      <c r="C503">
        <f t="shared" si="7"/>
        <v>39</v>
      </c>
      <c r="D503">
        <v>29</v>
      </c>
      <c r="E503">
        <v>2163</v>
      </c>
    </row>
    <row r="504" spans="1:5" x14ac:dyDescent="0.2">
      <c r="A504" s="2">
        <v>44222</v>
      </c>
      <c r="B504" s="2">
        <v>44257</v>
      </c>
      <c r="C504">
        <f t="shared" si="7"/>
        <v>35</v>
      </c>
      <c r="D504">
        <v>29</v>
      </c>
      <c r="E504">
        <v>15451</v>
      </c>
    </row>
    <row r="505" spans="1:5" x14ac:dyDescent="0.2">
      <c r="A505" s="2">
        <v>44224</v>
      </c>
      <c r="B505" s="2">
        <v>44257</v>
      </c>
      <c r="C505">
        <f t="shared" si="7"/>
        <v>33</v>
      </c>
      <c r="D505">
        <v>29</v>
      </c>
      <c r="E505">
        <v>2114</v>
      </c>
    </row>
    <row r="506" spans="1:5" x14ac:dyDescent="0.2">
      <c r="A506" s="2">
        <v>44250</v>
      </c>
      <c r="B506" s="2">
        <v>44257</v>
      </c>
      <c r="C506">
        <f t="shared" si="7"/>
        <v>7</v>
      </c>
      <c r="D506">
        <v>28</v>
      </c>
      <c r="E506">
        <v>8563</v>
      </c>
    </row>
    <row r="507" spans="1:5" x14ac:dyDescent="0.2">
      <c r="A507" s="2">
        <v>44224</v>
      </c>
      <c r="B507" s="2">
        <v>44257</v>
      </c>
      <c r="C507">
        <f t="shared" si="7"/>
        <v>33</v>
      </c>
      <c r="D507">
        <v>28</v>
      </c>
      <c r="E507">
        <v>2600</v>
      </c>
    </row>
    <row r="508" spans="1:5" x14ac:dyDescent="0.2">
      <c r="A508" s="2">
        <v>44218</v>
      </c>
      <c r="B508" s="2">
        <v>44257</v>
      </c>
      <c r="C508">
        <f t="shared" si="7"/>
        <v>39</v>
      </c>
      <c r="D508">
        <v>27</v>
      </c>
      <c r="E508">
        <v>3784</v>
      </c>
    </row>
    <row r="509" spans="1:5" x14ac:dyDescent="0.2">
      <c r="A509" s="2">
        <v>44203</v>
      </c>
      <c r="B509" s="2">
        <v>44257</v>
      </c>
      <c r="C509">
        <f t="shared" si="7"/>
        <v>54</v>
      </c>
      <c r="D509">
        <v>27</v>
      </c>
      <c r="E509">
        <v>8299</v>
      </c>
    </row>
    <row r="510" spans="1:5" x14ac:dyDescent="0.2">
      <c r="A510" s="2">
        <v>44256</v>
      </c>
      <c r="B510" s="2">
        <v>44270</v>
      </c>
      <c r="C510">
        <f t="shared" si="7"/>
        <v>14</v>
      </c>
      <c r="D510">
        <v>27</v>
      </c>
      <c r="E510">
        <v>12428</v>
      </c>
    </row>
    <row r="511" spans="1:5" x14ac:dyDescent="0.2">
      <c r="A511" s="2">
        <v>44200</v>
      </c>
      <c r="B511" s="2">
        <v>44257</v>
      </c>
      <c r="C511">
        <f t="shared" si="7"/>
        <v>57</v>
      </c>
      <c r="D511">
        <v>27</v>
      </c>
      <c r="E511">
        <v>3483</v>
      </c>
    </row>
    <row r="512" spans="1:5" x14ac:dyDescent="0.2">
      <c r="A512" s="2">
        <v>44253</v>
      </c>
      <c r="B512" s="2">
        <v>44317</v>
      </c>
      <c r="C512">
        <f t="shared" si="7"/>
        <v>64</v>
      </c>
      <c r="D512">
        <v>27</v>
      </c>
      <c r="E512">
        <v>3421</v>
      </c>
    </row>
    <row r="513" spans="1:5" x14ac:dyDescent="0.2">
      <c r="A513" s="2">
        <v>44224</v>
      </c>
      <c r="B513" s="2">
        <v>44257</v>
      </c>
      <c r="C513">
        <f t="shared" si="7"/>
        <v>33</v>
      </c>
      <c r="D513">
        <v>26</v>
      </c>
      <c r="E513">
        <v>2060</v>
      </c>
    </row>
    <row r="514" spans="1:5" x14ac:dyDescent="0.2">
      <c r="A514" s="2">
        <v>44218</v>
      </c>
      <c r="B514" s="2">
        <v>44257</v>
      </c>
      <c r="C514">
        <f t="shared" si="7"/>
        <v>39</v>
      </c>
      <c r="D514">
        <v>26</v>
      </c>
      <c r="E514">
        <v>2226</v>
      </c>
    </row>
    <row r="515" spans="1:5" x14ac:dyDescent="0.2">
      <c r="A515" s="2">
        <v>44222</v>
      </c>
      <c r="B515" s="2">
        <v>44257</v>
      </c>
      <c r="C515">
        <f t="shared" ref="C515:C578" si="8">B515-A515</f>
        <v>35</v>
      </c>
      <c r="D515">
        <v>26</v>
      </c>
      <c r="E515">
        <v>9684</v>
      </c>
    </row>
    <row r="516" spans="1:5" x14ac:dyDescent="0.2">
      <c r="A516" s="2">
        <v>44218</v>
      </c>
      <c r="B516" s="2">
        <v>44257</v>
      </c>
      <c r="C516">
        <f t="shared" si="8"/>
        <v>39</v>
      </c>
      <c r="D516">
        <v>26</v>
      </c>
      <c r="E516">
        <v>1420</v>
      </c>
    </row>
    <row r="517" spans="1:5" x14ac:dyDescent="0.2">
      <c r="A517" s="2">
        <v>44231</v>
      </c>
      <c r="B517" s="2">
        <v>44234</v>
      </c>
      <c r="C517">
        <f t="shared" si="8"/>
        <v>3</v>
      </c>
      <c r="D517">
        <v>26</v>
      </c>
      <c r="E517">
        <v>23236</v>
      </c>
    </row>
    <row r="518" spans="1:5" x14ac:dyDescent="0.2">
      <c r="A518" s="2">
        <v>44230</v>
      </c>
      <c r="B518" s="2">
        <v>44256</v>
      </c>
      <c r="C518">
        <f t="shared" si="8"/>
        <v>26</v>
      </c>
      <c r="D518">
        <v>25</v>
      </c>
      <c r="E518">
        <v>3340</v>
      </c>
    </row>
    <row r="519" spans="1:5" x14ac:dyDescent="0.2">
      <c r="A519" s="2">
        <v>44236</v>
      </c>
      <c r="B519" s="2">
        <v>44250</v>
      </c>
      <c r="C519">
        <f t="shared" si="8"/>
        <v>14</v>
      </c>
      <c r="D519">
        <v>25</v>
      </c>
      <c r="E519">
        <v>24186</v>
      </c>
    </row>
    <row r="520" spans="1:5" x14ac:dyDescent="0.2">
      <c r="A520" s="2">
        <v>44218</v>
      </c>
      <c r="B520" s="2">
        <v>44257</v>
      </c>
      <c r="C520">
        <f t="shared" si="8"/>
        <v>39</v>
      </c>
      <c r="D520">
        <v>25</v>
      </c>
      <c r="E520">
        <v>3448</v>
      </c>
    </row>
    <row r="521" spans="1:5" x14ac:dyDescent="0.2">
      <c r="A521" s="2">
        <v>44215</v>
      </c>
      <c r="B521" s="2">
        <v>44257</v>
      </c>
      <c r="C521">
        <f t="shared" si="8"/>
        <v>42</v>
      </c>
      <c r="D521">
        <v>25</v>
      </c>
      <c r="E521">
        <v>2579</v>
      </c>
    </row>
    <row r="522" spans="1:5" x14ac:dyDescent="0.2">
      <c r="A522" s="2">
        <v>44229</v>
      </c>
      <c r="B522" s="2">
        <v>44347</v>
      </c>
      <c r="C522">
        <f t="shared" si="8"/>
        <v>118</v>
      </c>
      <c r="D522">
        <v>24</v>
      </c>
      <c r="E522">
        <v>3240</v>
      </c>
    </row>
    <row r="523" spans="1:5" x14ac:dyDescent="0.2">
      <c r="A523" s="2">
        <v>44228</v>
      </c>
      <c r="B523" s="2">
        <v>44241</v>
      </c>
      <c r="C523">
        <f t="shared" si="8"/>
        <v>13</v>
      </c>
      <c r="D523">
        <v>24</v>
      </c>
      <c r="E523">
        <v>10712</v>
      </c>
    </row>
    <row r="524" spans="1:5" x14ac:dyDescent="0.2">
      <c r="A524" s="2">
        <v>44236</v>
      </c>
      <c r="B524" s="2">
        <v>44250</v>
      </c>
      <c r="C524">
        <f t="shared" si="8"/>
        <v>14</v>
      </c>
      <c r="D524">
        <v>23</v>
      </c>
      <c r="E524">
        <v>22497</v>
      </c>
    </row>
    <row r="525" spans="1:5" x14ac:dyDescent="0.2">
      <c r="A525" s="2">
        <v>44207</v>
      </c>
      <c r="B525" s="2">
        <v>44210</v>
      </c>
      <c r="C525">
        <f t="shared" si="8"/>
        <v>3</v>
      </c>
      <c r="D525">
        <v>23</v>
      </c>
      <c r="E525">
        <v>19141</v>
      </c>
    </row>
    <row r="526" spans="1:5" x14ac:dyDescent="0.2">
      <c r="A526" s="2">
        <v>44231</v>
      </c>
      <c r="B526" s="2">
        <v>44234</v>
      </c>
      <c r="C526">
        <f t="shared" si="8"/>
        <v>3</v>
      </c>
      <c r="D526">
        <v>23</v>
      </c>
      <c r="E526">
        <v>21402</v>
      </c>
    </row>
    <row r="527" spans="1:5" x14ac:dyDescent="0.2">
      <c r="A527" s="2">
        <v>44236</v>
      </c>
      <c r="B527" s="2">
        <v>44250</v>
      </c>
      <c r="C527">
        <f t="shared" si="8"/>
        <v>14</v>
      </c>
      <c r="D527">
        <v>23</v>
      </c>
      <c r="E527">
        <v>22022</v>
      </c>
    </row>
    <row r="528" spans="1:5" x14ac:dyDescent="0.2">
      <c r="A528" s="2">
        <v>44238</v>
      </c>
      <c r="B528" s="2">
        <v>44257</v>
      </c>
      <c r="C528">
        <f t="shared" si="8"/>
        <v>19</v>
      </c>
      <c r="D528">
        <v>23</v>
      </c>
      <c r="E528">
        <v>1964</v>
      </c>
    </row>
    <row r="529" spans="1:5" x14ac:dyDescent="0.2">
      <c r="A529" s="2">
        <v>44218</v>
      </c>
      <c r="B529" s="2">
        <v>44257</v>
      </c>
      <c r="C529">
        <f t="shared" si="8"/>
        <v>39</v>
      </c>
      <c r="D529">
        <v>23</v>
      </c>
      <c r="E529">
        <v>2016</v>
      </c>
    </row>
    <row r="530" spans="1:5" x14ac:dyDescent="0.2">
      <c r="A530" s="2">
        <v>44217</v>
      </c>
      <c r="B530" s="2">
        <v>44301</v>
      </c>
      <c r="C530">
        <f t="shared" si="8"/>
        <v>84</v>
      </c>
      <c r="D530">
        <v>22</v>
      </c>
      <c r="E530">
        <v>2997</v>
      </c>
    </row>
    <row r="531" spans="1:5" x14ac:dyDescent="0.2">
      <c r="A531" s="2">
        <v>44222</v>
      </c>
      <c r="B531" s="2">
        <v>44257</v>
      </c>
      <c r="C531">
        <f t="shared" si="8"/>
        <v>35</v>
      </c>
      <c r="D531">
        <v>22</v>
      </c>
      <c r="E531">
        <v>9602</v>
      </c>
    </row>
    <row r="532" spans="1:5" x14ac:dyDescent="0.2">
      <c r="A532" s="2">
        <v>44215</v>
      </c>
      <c r="B532" s="2">
        <v>44257</v>
      </c>
      <c r="C532">
        <f t="shared" si="8"/>
        <v>42</v>
      </c>
      <c r="D532">
        <v>22</v>
      </c>
      <c r="E532">
        <v>3187</v>
      </c>
    </row>
    <row r="533" spans="1:5" x14ac:dyDescent="0.2">
      <c r="A533" s="2">
        <v>44215</v>
      </c>
      <c r="B533" s="2">
        <v>44257</v>
      </c>
      <c r="C533">
        <f t="shared" si="8"/>
        <v>42</v>
      </c>
      <c r="D533">
        <v>22</v>
      </c>
      <c r="E533">
        <v>3070</v>
      </c>
    </row>
    <row r="534" spans="1:5" x14ac:dyDescent="0.2">
      <c r="A534" s="2">
        <v>44222</v>
      </c>
      <c r="B534" s="2">
        <v>44257</v>
      </c>
      <c r="C534">
        <f t="shared" si="8"/>
        <v>35</v>
      </c>
      <c r="D534">
        <v>22</v>
      </c>
      <c r="E534">
        <v>6458</v>
      </c>
    </row>
    <row r="535" spans="1:5" x14ac:dyDescent="0.2">
      <c r="A535" s="2">
        <v>44236</v>
      </c>
      <c r="B535" s="2">
        <v>44250</v>
      </c>
      <c r="C535">
        <f t="shared" si="8"/>
        <v>14</v>
      </c>
      <c r="D535">
        <v>22</v>
      </c>
      <c r="E535">
        <v>20863</v>
      </c>
    </row>
    <row r="536" spans="1:5" x14ac:dyDescent="0.2">
      <c r="A536" s="2">
        <v>44181</v>
      </c>
      <c r="B536" s="2">
        <v>44243</v>
      </c>
      <c r="C536">
        <f t="shared" si="8"/>
        <v>62</v>
      </c>
      <c r="D536">
        <v>22</v>
      </c>
      <c r="E536">
        <v>11420</v>
      </c>
    </row>
    <row r="537" spans="1:5" x14ac:dyDescent="0.2">
      <c r="A537" s="2">
        <v>44222</v>
      </c>
      <c r="B537" s="2">
        <v>44257</v>
      </c>
      <c r="C537">
        <f t="shared" si="8"/>
        <v>35</v>
      </c>
      <c r="D537">
        <v>22</v>
      </c>
      <c r="E537">
        <v>9104</v>
      </c>
    </row>
    <row r="538" spans="1:5" x14ac:dyDescent="0.2">
      <c r="A538" s="2">
        <v>44222</v>
      </c>
      <c r="B538" s="2">
        <v>44257</v>
      </c>
      <c r="C538">
        <f t="shared" si="8"/>
        <v>35</v>
      </c>
      <c r="D538">
        <v>21</v>
      </c>
      <c r="E538">
        <v>6475</v>
      </c>
    </row>
    <row r="539" spans="1:5" x14ac:dyDescent="0.2">
      <c r="A539" s="2">
        <v>44236</v>
      </c>
      <c r="B539" s="2">
        <v>44250</v>
      </c>
      <c r="C539">
        <f t="shared" si="8"/>
        <v>14</v>
      </c>
      <c r="D539">
        <v>21</v>
      </c>
      <c r="E539">
        <v>20969</v>
      </c>
    </row>
    <row r="540" spans="1:5" x14ac:dyDescent="0.2">
      <c r="A540" s="2">
        <v>44224</v>
      </c>
      <c r="B540" s="2">
        <v>44257</v>
      </c>
      <c r="C540">
        <f t="shared" si="8"/>
        <v>33</v>
      </c>
      <c r="D540">
        <v>21</v>
      </c>
      <c r="E540">
        <v>1493</v>
      </c>
    </row>
    <row r="541" spans="1:5" x14ac:dyDescent="0.2">
      <c r="A541" s="2">
        <v>44224</v>
      </c>
      <c r="B541" s="2">
        <v>44257</v>
      </c>
      <c r="C541">
        <f t="shared" si="8"/>
        <v>33</v>
      </c>
      <c r="D541">
        <v>21</v>
      </c>
      <c r="E541">
        <v>1712</v>
      </c>
    </row>
    <row r="542" spans="1:5" x14ac:dyDescent="0.2">
      <c r="A542" s="2">
        <v>44228</v>
      </c>
      <c r="B542" s="2">
        <v>44241</v>
      </c>
      <c r="C542">
        <f t="shared" si="8"/>
        <v>13</v>
      </c>
      <c r="D542">
        <v>21</v>
      </c>
      <c r="E542">
        <v>9624</v>
      </c>
    </row>
    <row r="543" spans="1:5" x14ac:dyDescent="0.2">
      <c r="A543" s="2">
        <v>44218</v>
      </c>
      <c r="B543" s="2">
        <v>44257</v>
      </c>
      <c r="C543">
        <f t="shared" si="8"/>
        <v>39</v>
      </c>
      <c r="D543">
        <v>21</v>
      </c>
      <c r="E543">
        <v>1887</v>
      </c>
    </row>
    <row r="544" spans="1:5" x14ac:dyDescent="0.2">
      <c r="A544" s="2">
        <v>44238</v>
      </c>
      <c r="B544" s="2">
        <v>44251</v>
      </c>
      <c r="C544">
        <f t="shared" si="8"/>
        <v>13</v>
      </c>
      <c r="D544">
        <v>21</v>
      </c>
      <c r="E544">
        <v>18165</v>
      </c>
    </row>
    <row r="545" spans="1:5" x14ac:dyDescent="0.2">
      <c r="A545" s="2">
        <v>44200</v>
      </c>
      <c r="B545" s="2">
        <v>44257</v>
      </c>
      <c r="C545">
        <f t="shared" si="8"/>
        <v>57</v>
      </c>
      <c r="D545">
        <v>20</v>
      </c>
      <c r="E545">
        <v>1920</v>
      </c>
    </row>
    <row r="546" spans="1:5" x14ac:dyDescent="0.2">
      <c r="A546" s="2">
        <v>44238</v>
      </c>
      <c r="B546" s="2">
        <v>44251</v>
      </c>
      <c r="C546">
        <f t="shared" si="8"/>
        <v>13</v>
      </c>
      <c r="D546">
        <v>20</v>
      </c>
      <c r="E546">
        <v>16738</v>
      </c>
    </row>
    <row r="547" spans="1:5" x14ac:dyDescent="0.2">
      <c r="A547" s="2">
        <v>44235</v>
      </c>
      <c r="B547" s="2">
        <v>44242</v>
      </c>
      <c r="C547">
        <f t="shared" si="8"/>
        <v>7</v>
      </c>
      <c r="D547">
        <v>20</v>
      </c>
      <c r="E547">
        <v>2435</v>
      </c>
    </row>
    <row r="548" spans="1:5" x14ac:dyDescent="0.2">
      <c r="A548" s="2">
        <v>44228</v>
      </c>
      <c r="B548" s="2">
        <v>44241</v>
      </c>
      <c r="C548">
        <f t="shared" si="8"/>
        <v>13</v>
      </c>
      <c r="D548">
        <v>19</v>
      </c>
      <c r="E548">
        <v>8425</v>
      </c>
    </row>
    <row r="549" spans="1:5" x14ac:dyDescent="0.2">
      <c r="A549" s="2">
        <v>44232</v>
      </c>
      <c r="B549" s="2">
        <v>44233</v>
      </c>
      <c r="C549">
        <f t="shared" si="8"/>
        <v>1</v>
      </c>
      <c r="D549">
        <v>19</v>
      </c>
      <c r="E549">
        <v>5405</v>
      </c>
    </row>
    <row r="550" spans="1:5" x14ac:dyDescent="0.2">
      <c r="A550" s="2">
        <v>44218</v>
      </c>
      <c r="B550" s="2">
        <v>44257</v>
      </c>
      <c r="C550">
        <f t="shared" si="8"/>
        <v>39</v>
      </c>
      <c r="D550">
        <v>19</v>
      </c>
      <c r="E550">
        <v>1727</v>
      </c>
    </row>
    <row r="551" spans="1:5" x14ac:dyDescent="0.2">
      <c r="A551" s="2">
        <v>44238</v>
      </c>
      <c r="B551" s="2">
        <v>44263</v>
      </c>
      <c r="C551">
        <f t="shared" si="8"/>
        <v>25</v>
      </c>
      <c r="D551">
        <v>19</v>
      </c>
      <c r="E551">
        <v>4765</v>
      </c>
    </row>
    <row r="552" spans="1:5" x14ac:dyDescent="0.2">
      <c r="A552" s="2">
        <v>44235</v>
      </c>
      <c r="B552" s="2">
        <v>44242</v>
      </c>
      <c r="C552">
        <f t="shared" si="8"/>
        <v>7</v>
      </c>
      <c r="D552">
        <v>19</v>
      </c>
      <c r="E552">
        <v>5787</v>
      </c>
    </row>
    <row r="553" spans="1:5" x14ac:dyDescent="0.2">
      <c r="A553" s="2">
        <v>44200</v>
      </c>
      <c r="B553" s="2">
        <v>44257</v>
      </c>
      <c r="C553">
        <f t="shared" si="8"/>
        <v>57</v>
      </c>
      <c r="D553">
        <v>19</v>
      </c>
      <c r="E553">
        <v>2873</v>
      </c>
    </row>
    <row r="554" spans="1:5" x14ac:dyDescent="0.2">
      <c r="A554" s="2">
        <v>44242</v>
      </c>
      <c r="B554" s="2">
        <v>44255</v>
      </c>
      <c r="C554">
        <f t="shared" si="8"/>
        <v>13</v>
      </c>
      <c r="D554">
        <v>19</v>
      </c>
      <c r="E554">
        <v>9017</v>
      </c>
    </row>
    <row r="555" spans="1:5" x14ac:dyDescent="0.2">
      <c r="A555" s="2">
        <v>44242</v>
      </c>
      <c r="B555" s="2">
        <v>44255</v>
      </c>
      <c r="C555">
        <f t="shared" si="8"/>
        <v>13</v>
      </c>
      <c r="D555">
        <v>19</v>
      </c>
      <c r="E555">
        <v>11119</v>
      </c>
    </row>
    <row r="556" spans="1:5" x14ac:dyDescent="0.2">
      <c r="A556" s="2">
        <v>44253</v>
      </c>
      <c r="B556" s="2">
        <v>44267</v>
      </c>
      <c r="C556">
        <f t="shared" si="8"/>
        <v>14</v>
      </c>
      <c r="D556">
        <v>19</v>
      </c>
      <c r="E556">
        <v>5032</v>
      </c>
    </row>
    <row r="557" spans="1:5" x14ac:dyDescent="0.2">
      <c r="A557" s="2">
        <v>44235</v>
      </c>
      <c r="B557" s="2">
        <v>44242</v>
      </c>
      <c r="C557">
        <f t="shared" si="8"/>
        <v>7</v>
      </c>
      <c r="D557">
        <v>19</v>
      </c>
      <c r="E557">
        <v>3095</v>
      </c>
    </row>
    <row r="558" spans="1:5" x14ac:dyDescent="0.2">
      <c r="A558" s="2">
        <v>44235</v>
      </c>
      <c r="B558" s="2">
        <v>44242</v>
      </c>
      <c r="C558">
        <f t="shared" si="8"/>
        <v>7</v>
      </c>
      <c r="D558">
        <v>19</v>
      </c>
      <c r="E558">
        <v>5365</v>
      </c>
    </row>
    <row r="559" spans="1:5" x14ac:dyDescent="0.2">
      <c r="A559" s="2">
        <v>44256</v>
      </c>
      <c r="B559" s="2">
        <v>44270</v>
      </c>
      <c r="C559">
        <f t="shared" si="8"/>
        <v>14</v>
      </c>
      <c r="D559">
        <v>19</v>
      </c>
      <c r="E559">
        <v>10748</v>
      </c>
    </row>
    <row r="560" spans="1:5" x14ac:dyDescent="0.2">
      <c r="A560" s="2">
        <v>44238</v>
      </c>
      <c r="B560" s="2">
        <v>44251</v>
      </c>
      <c r="C560">
        <f t="shared" si="8"/>
        <v>13</v>
      </c>
      <c r="D560">
        <v>18</v>
      </c>
      <c r="E560">
        <v>15315</v>
      </c>
    </row>
    <row r="561" spans="1:5" x14ac:dyDescent="0.2">
      <c r="A561" s="2">
        <v>44218</v>
      </c>
      <c r="B561" s="2">
        <v>44257</v>
      </c>
      <c r="C561">
        <f t="shared" si="8"/>
        <v>39</v>
      </c>
      <c r="D561">
        <v>17</v>
      </c>
      <c r="E561">
        <v>1298</v>
      </c>
    </row>
    <row r="562" spans="1:5" x14ac:dyDescent="0.2">
      <c r="A562" s="2">
        <v>44200</v>
      </c>
      <c r="B562" s="2">
        <v>44257</v>
      </c>
      <c r="C562">
        <f t="shared" si="8"/>
        <v>57</v>
      </c>
      <c r="D562">
        <v>17</v>
      </c>
      <c r="E562">
        <v>2247</v>
      </c>
    </row>
    <row r="563" spans="1:5" x14ac:dyDescent="0.2">
      <c r="A563" s="2">
        <v>44228</v>
      </c>
      <c r="B563" s="2">
        <v>44241</v>
      </c>
      <c r="C563">
        <f t="shared" si="8"/>
        <v>13</v>
      </c>
      <c r="D563">
        <v>17</v>
      </c>
      <c r="E563">
        <v>7201</v>
      </c>
    </row>
    <row r="564" spans="1:5" x14ac:dyDescent="0.2">
      <c r="A564" s="2">
        <v>44230</v>
      </c>
      <c r="B564" s="2">
        <v>44256</v>
      </c>
      <c r="C564">
        <f t="shared" si="8"/>
        <v>26</v>
      </c>
      <c r="D564">
        <v>17</v>
      </c>
      <c r="E564">
        <v>2304</v>
      </c>
    </row>
    <row r="565" spans="1:5" x14ac:dyDescent="0.2">
      <c r="A565" s="2">
        <v>44232</v>
      </c>
      <c r="B565" s="2">
        <v>44233</v>
      </c>
      <c r="C565">
        <f t="shared" si="8"/>
        <v>1</v>
      </c>
      <c r="D565">
        <v>16</v>
      </c>
      <c r="E565">
        <v>2918</v>
      </c>
    </row>
    <row r="566" spans="1:5" x14ac:dyDescent="0.2">
      <c r="A566" s="2">
        <v>44256</v>
      </c>
      <c r="B566" s="2">
        <v>44270</v>
      </c>
      <c r="C566">
        <f t="shared" si="8"/>
        <v>14</v>
      </c>
      <c r="D566">
        <v>16</v>
      </c>
      <c r="E566">
        <v>10095</v>
      </c>
    </row>
    <row r="567" spans="1:5" x14ac:dyDescent="0.2">
      <c r="A567" s="2">
        <v>44253</v>
      </c>
      <c r="B567" s="2">
        <v>44317</v>
      </c>
      <c r="C567">
        <f t="shared" si="8"/>
        <v>64</v>
      </c>
      <c r="D567">
        <v>16</v>
      </c>
      <c r="E567">
        <v>1562</v>
      </c>
    </row>
    <row r="568" spans="1:5" x14ac:dyDescent="0.2">
      <c r="A568" s="2">
        <v>44228</v>
      </c>
      <c r="B568" s="2">
        <v>44241</v>
      </c>
      <c r="C568">
        <f t="shared" si="8"/>
        <v>13</v>
      </c>
      <c r="D568">
        <v>16</v>
      </c>
      <c r="E568">
        <v>7794</v>
      </c>
    </row>
    <row r="569" spans="1:5" x14ac:dyDescent="0.2">
      <c r="A569" s="2">
        <v>44222</v>
      </c>
      <c r="B569" s="2">
        <v>44257</v>
      </c>
      <c r="C569">
        <f t="shared" si="8"/>
        <v>35</v>
      </c>
      <c r="D569">
        <v>16</v>
      </c>
      <c r="E569">
        <v>7033</v>
      </c>
    </row>
    <row r="570" spans="1:5" x14ac:dyDescent="0.2">
      <c r="A570" s="2">
        <v>44218</v>
      </c>
      <c r="B570" s="2">
        <v>44257</v>
      </c>
      <c r="C570">
        <f t="shared" si="8"/>
        <v>39</v>
      </c>
      <c r="D570">
        <v>16</v>
      </c>
      <c r="E570">
        <v>2333</v>
      </c>
    </row>
    <row r="571" spans="1:5" x14ac:dyDescent="0.2">
      <c r="A571" s="2">
        <v>44228</v>
      </c>
      <c r="B571" s="2">
        <v>44241</v>
      </c>
      <c r="C571">
        <f t="shared" si="8"/>
        <v>13</v>
      </c>
      <c r="D571">
        <v>16</v>
      </c>
      <c r="E571">
        <v>7290</v>
      </c>
    </row>
    <row r="572" spans="1:5" x14ac:dyDescent="0.2">
      <c r="A572" s="2">
        <v>44215</v>
      </c>
      <c r="B572" s="2">
        <v>44257</v>
      </c>
      <c r="C572">
        <f t="shared" si="8"/>
        <v>42</v>
      </c>
      <c r="D572">
        <v>15</v>
      </c>
      <c r="E572">
        <v>2459</v>
      </c>
    </row>
    <row r="573" spans="1:5" x14ac:dyDescent="0.2">
      <c r="A573" s="2">
        <v>44212</v>
      </c>
      <c r="B573" s="2">
        <v>44230</v>
      </c>
      <c r="C573">
        <f t="shared" si="8"/>
        <v>18</v>
      </c>
      <c r="D573">
        <v>15</v>
      </c>
      <c r="E573">
        <v>3015</v>
      </c>
    </row>
    <row r="574" spans="1:5" x14ac:dyDescent="0.2">
      <c r="A574" s="2">
        <v>44218</v>
      </c>
      <c r="B574" s="2">
        <v>44257</v>
      </c>
      <c r="C574">
        <f t="shared" si="8"/>
        <v>39</v>
      </c>
      <c r="D574">
        <v>15</v>
      </c>
      <c r="E574">
        <v>1294</v>
      </c>
    </row>
    <row r="575" spans="1:5" x14ac:dyDescent="0.2">
      <c r="A575" s="2">
        <v>44200</v>
      </c>
      <c r="B575" s="2">
        <v>44257</v>
      </c>
      <c r="C575">
        <f t="shared" si="8"/>
        <v>57</v>
      </c>
      <c r="D575">
        <v>15</v>
      </c>
      <c r="E575">
        <v>893</v>
      </c>
    </row>
    <row r="576" spans="1:5" x14ac:dyDescent="0.2">
      <c r="A576" s="2">
        <v>44253</v>
      </c>
      <c r="B576" s="2">
        <v>44317</v>
      </c>
      <c r="C576">
        <f t="shared" si="8"/>
        <v>64</v>
      </c>
      <c r="D576">
        <v>15</v>
      </c>
      <c r="E576">
        <v>2461</v>
      </c>
    </row>
    <row r="577" spans="1:5" x14ac:dyDescent="0.2">
      <c r="A577" s="2">
        <v>44215</v>
      </c>
      <c r="B577" s="2">
        <v>44257</v>
      </c>
      <c r="C577">
        <f t="shared" si="8"/>
        <v>42</v>
      </c>
      <c r="D577">
        <v>15</v>
      </c>
      <c r="E577">
        <v>1581</v>
      </c>
    </row>
    <row r="578" spans="1:5" x14ac:dyDescent="0.2">
      <c r="A578" s="2">
        <v>44242</v>
      </c>
      <c r="B578" s="2">
        <v>44255</v>
      </c>
      <c r="C578">
        <f t="shared" si="8"/>
        <v>13</v>
      </c>
      <c r="D578">
        <v>15</v>
      </c>
      <c r="E578">
        <v>8040</v>
      </c>
    </row>
    <row r="579" spans="1:5" x14ac:dyDescent="0.2">
      <c r="A579" s="2">
        <v>44230</v>
      </c>
      <c r="B579" s="2">
        <v>44256</v>
      </c>
      <c r="C579">
        <f t="shared" ref="C579:C642" si="9">B579-A579</f>
        <v>26</v>
      </c>
      <c r="D579">
        <v>14</v>
      </c>
      <c r="E579">
        <v>1837</v>
      </c>
    </row>
    <row r="580" spans="1:5" x14ac:dyDescent="0.2">
      <c r="A580" s="2">
        <v>44238</v>
      </c>
      <c r="B580" s="2">
        <v>44251</v>
      </c>
      <c r="C580">
        <f t="shared" si="9"/>
        <v>13</v>
      </c>
      <c r="D580">
        <v>14</v>
      </c>
      <c r="E580">
        <v>12002</v>
      </c>
    </row>
    <row r="581" spans="1:5" x14ac:dyDescent="0.2">
      <c r="A581" s="2">
        <v>44214</v>
      </c>
      <c r="B581" s="2">
        <v>44232</v>
      </c>
      <c r="C581">
        <f t="shared" si="9"/>
        <v>18</v>
      </c>
      <c r="D581">
        <v>14</v>
      </c>
      <c r="E581">
        <v>1915</v>
      </c>
    </row>
    <row r="582" spans="1:5" x14ac:dyDescent="0.2">
      <c r="A582" s="2">
        <v>44218</v>
      </c>
      <c r="B582" s="2">
        <v>44234</v>
      </c>
      <c r="C582">
        <f t="shared" si="9"/>
        <v>16</v>
      </c>
      <c r="D582">
        <v>14</v>
      </c>
      <c r="E582">
        <v>1140</v>
      </c>
    </row>
    <row r="583" spans="1:5" x14ac:dyDescent="0.2">
      <c r="A583" s="2">
        <v>44228</v>
      </c>
      <c r="B583" s="2">
        <v>44241</v>
      </c>
      <c r="C583">
        <f t="shared" si="9"/>
        <v>13</v>
      </c>
      <c r="D583">
        <v>14</v>
      </c>
      <c r="E583">
        <v>6603</v>
      </c>
    </row>
    <row r="584" spans="1:5" x14ac:dyDescent="0.2">
      <c r="A584" s="2">
        <v>44242</v>
      </c>
      <c r="B584" s="2">
        <v>44255</v>
      </c>
      <c r="C584">
        <f t="shared" si="9"/>
        <v>13</v>
      </c>
      <c r="D584">
        <v>14</v>
      </c>
      <c r="E584">
        <v>7777</v>
      </c>
    </row>
    <row r="585" spans="1:5" x14ac:dyDescent="0.2">
      <c r="A585" s="2">
        <v>44232</v>
      </c>
      <c r="B585" s="2">
        <v>44233</v>
      </c>
      <c r="C585">
        <f t="shared" si="9"/>
        <v>1</v>
      </c>
      <c r="D585">
        <v>14</v>
      </c>
      <c r="E585">
        <v>2359</v>
      </c>
    </row>
    <row r="586" spans="1:5" x14ac:dyDescent="0.2">
      <c r="A586" s="2">
        <v>44232</v>
      </c>
      <c r="B586" s="2">
        <v>44233</v>
      </c>
      <c r="C586">
        <f t="shared" si="9"/>
        <v>1</v>
      </c>
      <c r="D586">
        <v>14</v>
      </c>
      <c r="E586">
        <v>1674</v>
      </c>
    </row>
    <row r="587" spans="1:5" x14ac:dyDescent="0.2">
      <c r="A587" s="2">
        <v>44232</v>
      </c>
      <c r="B587" s="2">
        <v>44233</v>
      </c>
      <c r="C587">
        <f t="shared" si="9"/>
        <v>1</v>
      </c>
      <c r="D587">
        <v>13</v>
      </c>
      <c r="E587">
        <v>3112</v>
      </c>
    </row>
    <row r="588" spans="1:5" x14ac:dyDescent="0.2">
      <c r="A588" s="2">
        <v>44256</v>
      </c>
      <c r="B588" s="2">
        <v>44270</v>
      </c>
      <c r="C588">
        <f t="shared" si="9"/>
        <v>14</v>
      </c>
      <c r="D588">
        <v>13</v>
      </c>
      <c r="E588">
        <v>7158</v>
      </c>
    </row>
    <row r="589" spans="1:5" x14ac:dyDescent="0.2">
      <c r="A589" s="2">
        <v>44228</v>
      </c>
      <c r="B589" s="2">
        <v>44241</v>
      </c>
      <c r="C589">
        <f t="shared" si="9"/>
        <v>13</v>
      </c>
      <c r="D589">
        <v>13</v>
      </c>
      <c r="E589">
        <v>5890</v>
      </c>
    </row>
    <row r="590" spans="1:5" x14ac:dyDescent="0.2">
      <c r="A590" s="2">
        <v>44228</v>
      </c>
      <c r="B590" s="2">
        <v>44241</v>
      </c>
      <c r="C590">
        <f t="shared" si="9"/>
        <v>13</v>
      </c>
      <c r="D590">
        <v>13</v>
      </c>
      <c r="E590">
        <v>5538</v>
      </c>
    </row>
    <row r="591" spans="1:5" x14ac:dyDescent="0.2">
      <c r="A591" s="2">
        <v>44250</v>
      </c>
      <c r="B591" s="2">
        <v>44257</v>
      </c>
      <c r="C591">
        <f t="shared" si="9"/>
        <v>7</v>
      </c>
      <c r="D591">
        <v>13</v>
      </c>
      <c r="E591">
        <v>2145</v>
      </c>
    </row>
    <row r="592" spans="1:5" x14ac:dyDescent="0.2">
      <c r="A592" s="2">
        <v>44212</v>
      </c>
      <c r="B592" s="2">
        <v>44230</v>
      </c>
      <c r="C592">
        <f t="shared" si="9"/>
        <v>18</v>
      </c>
      <c r="D592">
        <v>13</v>
      </c>
      <c r="E592">
        <v>2249</v>
      </c>
    </row>
    <row r="593" spans="1:5" x14ac:dyDescent="0.2">
      <c r="A593" s="2">
        <v>44228</v>
      </c>
      <c r="B593" s="2">
        <v>44241</v>
      </c>
      <c r="C593">
        <f t="shared" si="9"/>
        <v>13</v>
      </c>
      <c r="D593">
        <v>13</v>
      </c>
      <c r="E593">
        <v>6011</v>
      </c>
    </row>
    <row r="594" spans="1:5" x14ac:dyDescent="0.2">
      <c r="A594" s="2">
        <v>44222</v>
      </c>
      <c r="B594" s="2">
        <v>44257</v>
      </c>
      <c r="C594">
        <f t="shared" si="9"/>
        <v>35</v>
      </c>
      <c r="D594">
        <v>13</v>
      </c>
      <c r="E594">
        <v>3782</v>
      </c>
    </row>
    <row r="595" spans="1:5" x14ac:dyDescent="0.2">
      <c r="A595" s="2">
        <v>44215</v>
      </c>
      <c r="B595" s="2">
        <v>44257</v>
      </c>
      <c r="C595">
        <f t="shared" si="9"/>
        <v>42</v>
      </c>
      <c r="D595">
        <v>13</v>
      </c>
      <c r="E595">
        <v>1244</v>
      </c>
    </row>
    <row r="596" spans="1:5" x14ac:dyDescent="0.2">
      <c r="A596" s="2">
        <v>44224</v>
      </c>
      <c r="B596" s="2">
        <v>44257</v>
      </c>
      <c r="C596">
        <f t="shared" si="9"/>
        <v>33</v>
      </c>
      <c r="D596">
        <v>13</v>
      </c>
      <c r="E596">
        <v>1050</v>
      </c>
    </row>
    <row r="597" spans="1:5" x14ac:dyDescent="0.2">
      <c r="A597" s="2">
        <v>44204</v>
      </c>
      <c r="B597" s="2">
        <v>44257</v>
      </c>
      <c r="C597">
        <f t="shared" si="9"/>
        <v>53</v>
      </c>
      <c r="D597">
        <v>13</v>
      </c>
      <c r="E597">
        <v>8138</v>
      </c>
    </row>
    <row r="598" spans="1:5" x14ac:dyDescent="0.2">
      <c r="A598" s="2">
        <v>44200</v>
      </c>
      <c r="B598" s="2">
        <v>44257</v>
      </c>
      <c r="C598">
        <f t="shared" si="9"/>
        <v>57</v>
      </c>
      <c r="D598">
        <v>12</v>
      </c>
      <c r="E598">
        <v>1256</v>
      </c>
    </row>
    <row r="599" spans="1:5" x14ac:dyDescent="0.2">
      <c r="A599" s="2">
        <v>44228</v>
      </c>
      <c r="B599" s="2">
        <v>44241</v>
      </c>
      <c r="C599">
        <f t="shared" si="9"/>
        <v>13</v>
      </c>
      <c r="D599">
        <v>12</v>
      </c>
      <c r="E599">
        <v>5637</v>
      </c>
    </row>
    <row r="600" spans="1:5" x14ac:dyDescent="0.2">
      <c r="A600" s="2">
        <v>44242</v>
      </c>
      <c r="B600" s="2">
        <v>44255</v>
      </c>
      <c r="C600">
        <f t="shared" si="9"/>
        <v>13</v>
      </c>
      <c r="D600">
        <v>12</v>
      </c>
      <c r="E600">
        <v>6192</v>
      </c>
    </row>
    <row r="601" spans="1:5" x14ac:dyDescent="0.2">
      <c r="A601" s="2">
        <v>44235</v>
      </c>
      <c r="B601" s="2">
        <v>44242</v>
      </c>
      <c r="C601">
        <f t="shared" si="9"/>
        <v>7</v>
      </c>
      <c r="D601">
        <v>12</v>
      </c>
      <c r="E601">
        <v>2970</v>
      </c>
    </row>
    <row r="602" spans="1:5" x14ac:dyDescent="0.2">
      <c r="A602" s="2">
        <v>44200</v>
      </c>
      <c r="B602" s="2">
        <v>44257</v>
      </c>
      <c r="C602">
        <f t="shared" si="9"/>
        <v>57</v>
      </c>
      <c r="D602">
        <v>12</v>
      </c>
      <c r="E602">
        <v>1269</v>
      </c>
    </row>
    <row r="603" spans="1:5" x14ac:dyDescent="0.2">
      <c r="A603" s="2">
        <v>44200</v>
      </c>
      <c r="B603" s="2">
        <v>44257</v>
      </c>
      <c r="C603">
        <f t="shared" si="9"/>
        <v>57</v>
      </c>
      <c r="D603">
        <v>12</v>
      </c>
      <c r="E603">
        <v>1592</v>
      </c>
    </row>
    <row r="604" spans="1:5" x14ac:dyDescent="0.2">
      <c r="A604" s="2">
        <v>44200</v>
      </c>
      <c r="B604" s="2">
        <v>44257</v>
      </c>
      <c r="C604">
        <f t="shared" si="9"/>
        <v>57</v>
      </c>
      <c r="D604">
        <v>12</v>
      </c>
      <c r="E604">
        <v>914</v>
      </c>
    </row>
    <row r="605" spans="1:5" x14ac:dyDescent="0.2">
      <c r="A605" s="2">
        <v>44256</v>
      </c>
      <c r="B605" s="2">
        <v>44270</v>
      </c>
      <c r="C605">
        <f t="shared" si="9"/>
        <v>14</v>
      </c>
      <c r="D605">
        <v>11</v>
      </c>
      <c r="E605">
        <v>6374</v>
      </c>
    </row>
    <row r="606" spans="1:5" x14ac:dyDescent="0.2">
      <c r="A606" s="2">
        <v>44230</v>
      </c>
      <c r="B606" s="2">
        <v>44256</v>
      </c>
      <c r="C606">
        <f t="shared" si="9"/>
        <v>26</v>
      </c>
      <c r="D606">
        <v>11</v>
      </c>
      <c r="E606">
        <v>1309</v>
      </c>
    </row>
    <row r="607" spans="1:5" x14ac:dyDescent="0.2">
      <c r="A607" s="2">
        <v>44251</v>
      </c>
      <c r="B607" s="2">
        <v>44257</v>
      </c>
      <c r="C607">
        <f t="shared" si="9"/>
        <v>6</v>
      </c>
      <c r="D607">
        <v>11</v>
      </c>
      <c r="E607">
        <v>814</v>
      </c>
    </row>
    <row r="608" spans="1:5" x14ac:dyDescent="0.2">
      <c r="A608" s="2">
        <v>44228</v>
      </c>
      <c r="B608" s="2">
        <v>44241</v>
      </c>
      <c r="C608">
        <f t="shared" si="9"/>
        <v>13</v>
      </c>
      <c r="D608">
        <v>11</v>
      </c>
      <c r="E608">
        <v>4758</v>
      </c>
    </row>
    <row r="609" spans="1:5" x14ac:dyDescent="0.2">
      <c r="A609" s="2">
        <v>44218</v>
      </c>
      <c r="B609" s="2">
        <v>44257</v>
      </c>
      <c r="C609">
        <f t="shared" si="9"/>
        <v>39</v>
      </c>
      <c r="D609">
        <v>11</v>
      </c>
      <c r="E609">
        <v>908</v>
      </c>
    </row>
    <row r="610" spans="1:5" x14ac:dyDescent="0.2">
      <c r="A610" s="2">
        <v>44232</v>
      </c>
      <c r="B610" s="2">
        <v>44233</v>
      </c>
      <c r="C610">
        <f t="shared" si="9"/>
        <v>1</v>
      </c>
      <c r="D610">
        <v>11</v>
      </c>
      <c r="E610">
        <v>1326</v>
      </c>
    </row>
    <row r="611" spans="1:5" x14ac:dyDescent="0.2">
      <c r="A611" s="2">
        <v>44218</v>
      </c>
      <c r="B611" s="2">
        <v>44257</v>
      </c>
      <c r="C611">
        <f t="shared" si="9"/>
        <v>39</v>
      </c>
      <c r="D611">
        <v>11</v>
      </c>
      <c r="E611">
        <v>820</v>
      </c>
    </row>
    <row r="612" spans="1:5" x14ac:dyDescent="0.2">
      <c r="A612" s="2">
        <v>44232</v>
      </c>
      <c r="B612" s="2">
        <v>44233</v>
      </c>
      <c r="C612">
        <f t="shared" si="9"/>
        <v>1</v>
      </c>
      <c r="D612">
        <v>11</v>
      </c>
      <c r="E612">
        <v>2656</v>
      </c>
    </row>
    <row r="613" spans="1:5" x14ac:dyDescent="0.2">
      <c r="A613" s="2">
        <v>44212</v>
      </c>
      <c r="B613" s="2">
        <v>44230</v>
      </c>
      <c r="C613">
        <f t="shared" si="9"/>
        <v>18</v>
      </c>
      <c r="D613">
        <v>11</v>
      </c>
      <c r="E613">
        <v>2276</v>
      </c>
    </row>
    <row r="614" spans="1:5" x14ac:dyDescent="0.2">
      <c r="A614" s="2">
        <v>44242</v>
      </c>
      <c r="B614" s="2">
        <v>44255</v>
      </c>
      <c r="C614">
        <f t="shared" si="9"/>
        <v>13</v>
      </c>
      <c r="D614">
        <v>10</v>
      </c>
      <c r="E614">
        <v>5716</v>
      </c>
    </row>
    <row r="615" spans="1:5" x14ac:dyDescent="0.2">
      <c r="A615" s="2">
        <v>44215</v>
      </c>
      <c r="B615" s="2">
        <v>44257</v>
      </c>
      <c r="C615">
        <f t="shared" si="9"/>
        <v>42</v>
      </c>
      <c r="D615">
        <v>10</v>
      </c>
      <c r="E615">
        <v>1931</v>
      </c>
    </row>
    <row r="616" spans="1:5" x14ac:dyDescent="0.2">
      <c r="A616" s="2">
        <v>44232</v>
      </c>
      <c r="B616" s="2">
        <v>44233</v>
      </c>
      <c r="C616">
        <f t="shared" si="9"/>
        <v>1</v>
      </c>
      <c r="D616">
        <v>10</v>
      </c>
      <c r="E616">
        <v>2767</v>
      </c>
    </row>
    <row r="617" spans="1:5" x14ac:dyDescent="0.2">
      <c r="A617" s="2">
        <v>44243</v>
      </c>
      <c r="B617" s="2">
        <v>44255</v>
      </c>
      <c r="C617">
        <f t="shared" si="9"/>
        <v>12</v>
      </c>
      <c r="D617">
        <v>10</v>
      </c>
      <c r="E617">
        <v>4610</v>
      </c>
    </row>
    <row r="618" spans="1:5" x14ac:dyDescent="0.2">
      <c r="A618" s="2">
        <v>44218</v>
      </c>
      <c r="B618" s="2">
        <v>44234</v>
      </c>
      <c r="C618">
        <f t="shared" si="9"/>
        <v>16</v>
      </c>
      <c r="D618">
        <v>10</v>
      </c>
      <c r="E618">
        <v>1095</v>
      </c>
    </row>
    <row r="619" spans="1:5" x14ac:dyDescent="0.2">
      <c r="A619" s="2">
        <v>44232</v>
      </c>
      <c r="B619" s="2">
        <v>44233</v>
      </c>
      <c r="C619">
        <f t="shared" si="9"/>
        <v>1</v>
      </c>
      <c r="D619">
        <v>10</v>
      </c>
      <c r="E619">
        <v>2216</v>
      </c>
    </row>
    <row r="620" spans="1:5" x14ac:dyDescent="0.2">
      <c r="A620" s="2">
        <v>44256</v>
      </c>
      <c r="B620" s="2">
        <v>44270</v>
      </c>
      <c r="C620">
        <f t="shared" si="9"/>
        <v>14</v>
      </c>
      <c r="D620">
        <v>10</v>
      </c>
      <c r="E620">
        <v>5684</v>
      </c>
    </row>
    <row r="621" spans="1:5" x14ac:dyDescent="0.2">
      <c r="A621" s="2">
        <v>44181</v>
      </c>
      <c r="B621" s="2">
        <v>44243</v>
      </c>
      <c r="C621">
        <f t="shared" si="9"/>
        <v>62</v>
      </c>
      <c r="D621">
        <v>10</v>
      </c>
      <c r="E621">
        <v>5408</v>
      </c>
    </row>
    <row r="622" spans="1:5" x14ac:dyDescent="0.2">
      <c r="A622" s="2">
        <v>44218</v>
      </c>
      <c r="B622" s="2">
        <v>44257</v>
      </c>
      <c r="C622">
        <f t="shared" si="9"/>
        <v>39</v>
      </c>
      <c r="D622">
        <v>10</v>
      </c>
      <c r="E622">
        <v>815</v>
      </c>
    </row>
    <row r="623" spans="1:5" x14ac:dyDescent="0.2">
      <c r="A623" s="2">
        <v>44200</v>
      </c>
      <c r="B623" s="2">
        <v>44257</v>
      </c>
      <c r="C623">
        <f t="shared" si="9"/>
        <v>57</v>
      </c>
      <c r="D623">
        <v>10</v>
      </c>
      <c r="E623">
        <v>795</v>
      </c>
    </row>
    <row r="624" spans="1:5" x14ac:dyDescent="0.2">
      <c r="A624" s="2">
        <v>44250</v>
      </c>
      <c r="B624" s="2">
        <v>44257</v>
      </c>
      <c r="C624">
        <f t="shared" si="9"/>
        <v>7</v>
      </c>
      <c r="D624">
        <v>10</v>
      </c>
      <c r="E624">
        <v>836</v>
      </c>
    </row>
    <row r="625" spans="1:5" x14ac:dyDescent="0.2">
      <c r="A625" s="2">
        <v>44256</v>
      </c>
      <c r="B625" s="2">
        <v>44270</v>
      </c>
      <c r="C625">
        <f t="shared" si="9"/>
        <v>14</v>
      </c>
      <c r="D625">
        <v>9</v>
      </c>
      <c r="E625">
        <v>5238</v>
      </c>
    </row>
    <row r="626" spans="1:5" x14ac:dyDescent="0.2">
      <c r="A626" s="2">
        <v>44232</v>
      </c>
      <c r="B626" s="2">
        <v>44233</v>
      </c>
      <c r="C626">
        <f t="shared" si="9"/>
        <v>1</v>
      </c>
      <c r="D626">
        <v>9</v>
      </c>
      <c r="E626">
        <v>1734</v>
      </c>
    </row>
    <row r="627" spans="1:5" x14ac:dyDescent="0.2">
      <c r="A627" s="2">
        <v>44215</v>
      </c>
      <c r="B627" s="2">
        <v>44257</v>
      </c>
      <c r="C627">
        <f t="shared" si="9"/>
        <v>42</v>
      </c>
      <c r="D627">
        <v>9</v>
      </c>
      <c r="E627">
        <v>1498</v>
      </c>
    </row>
    <row r="628" spans="1:5" x14ac:dyDescent="0.2">
      <c r="A628" s="2">
        <v>44256</v>
      </c>
      <c r="B628" s="2">
        <v>44270</v>
      </c>
      <c r="C628">
        <f t="shared" si="9"/>
        <v>14</v>
      </c>
      <c r="D628">
        <v>9</v>
      </c>
      <c r="E628">
        <v>4697</v>
      </c>
    </row>
    <row r="629" spans="1:5" x14ac:dyDescent="0.2">
      <c r="A629" s="2">
        <v>44218</v>
      </c>
      <c r="B629" s="2">
        <v>44257</v>
      </c>
      <c r="C629">
        <f t="shared" si="9"/>
        <v>39</v>
      </c>
      <c r="D629">
        <v>9</v>
      </c>
      <c r="E629">
        <v>699</v>
      </c>
    </row>
    <row r="630" spans="1:5" x14ac:dyDescent="0.2">
      <c r="A630" s="2">
        <v>44218</v>
      </c>
      <c r="B630" s="2">
        <v>44257</v>
      </c>
      <c r="C630">
        <f t="shared" si="9"/>
        <v>39</v>
      </c>
      <c r="D630">
        <v>9</v>
      </c>
      <c r="E630">
        <v>612</v>
      </c>
    </row>
    <row r="631" spans="1:5" x14ac:dyDescent="0.2">
      <c r="A631" s="2">
        <v>44256</v>
      </c>
      <c r="B631" s="2">
        <v>44270</v>
      </c>
      <c r="C631">
        <f t="shared" si="9"/>
        <v>14</v>
      </c>
      <c r="D631">
        <v>9</v>
      </c>
      <c r="E631">
        <v>4729</v>
      </c>
    </row>
    <row r="632" spans="1:5" x14ac:dyDescent="0.2">
      <c r="A632" s="2">
        <v>44218</v>
      </c>
      <c r="B632" s="2">
        <v>44257</v>
      </c>
      <c r="C632">
        <f t="shared" si="9"/>
        <v>39</v>
      </c>
      <c r="D632">
        <v>9</v>
      </c>
      <c r="E632">
        <v>633</v>
      </c>
    </row>
    <row r="633" spans="1:5" x14ac:dyDescent="0.2">
      <c r="A633" s="2">
        <v>44256</v>
      </c>
      <c r="B633" s="2">
        <v>44270</v>
      </c>
      <c r="C633">
        <f t="shared" si="9"/>
        <v>14</v>
      </c>
      <c r="D633">
        <v>9</v>
      </c>
      <c r="E633">
        <v>4327</v>
      </c>
    </row>
    <row r="634" spans="1:5" x14ac:dyDescent="0.2">
      <c r="A634" s="2">
        <v>44228</v>
      </c>
      <c r="B634" s="2">
        <v>44241</v>
      </c>
      <c r="C634">
        <f t="shared" si="9"/>
        <v>13</v>
      </c>
      <c r="D634">
        <v>9</v>
      </c>
      <c r="E634">
        <v>3906</v>
      </c>
    </row>
    <row r="635" spans="1:5" x14ac:dyDescent="0.2">
      <c r="A635" s="2">
        <v>44224</v>
      </c>
      <c r="B635" s="2">
        <v>44257</v>
      </c>
      <c r="C635">
        <f t="shared" si="9"/>
        <v>33</v>
      </c>
      <c r="D635">
        <v>9</v>
      </c>
      <c r="E635">
        <v>660</v>
      </c>
    </row>
    <row r="636" spans="1:5" x14ac:dyDescent="0.2">
      <c r="A636" s="2">
        <v>44215</v>
      </c>
      <c r="B636" s="2">
        <v>44257</v>
      </c>
      <c r="C636">
        <f t="shared" si="9"/>
        <v>42</v>
      </c>
      <c r="D636">
        <v>9</v>
      </c>
      <c r="E636">
        <v>927</v>
      </c>
    </row>
    <row r="637" spans="1:5" x14ac:dyDescent="0.2">
      <c r="A637" s="2">
        <v>44232</v>
      </c>
      <c r="B637" s="2">
        <v>44233</v>
      </c>
      <c r="C637">
        <f t="shared" si="9"/>
        <v>1</v>
      </c>
      <c r="D637">
        <v>8</v>
      </c>
      <c r="E637">
        <v>1467</v>
      </c>
    </row>
    <row r="638" spans="1:5" x14ac:dyDescent="0.2">
      <c r="A638" s="2">
        <v>44242</v>
      </c>
      <c r="B638" s="2">
        <v>44255</v>
      </c>
      <c r="C638">
        <f t="shared" si="9"/>
        <v>13</v>
      </c>
      <c r="D638">
        <v>8</v>
      </c>
      <c r="E638">
        <v>5239</v>
      </c>
    </row>
    <row r="639" spans="1:5" x14ac:dyDescent="0.2">
      <c r="A639" s="2">
        <v>44242</v>
      </c>
      <c r="B639" s="2">
        <v>44255</v>
      </c>
      <c r="C639">
        <f t="shared" si="9"/>
        <v>13</v>
      </c>
      <c r="D639">
        <v>8</v>
      </c>
      <c r="E639">
        <v>4885</v>
      </c>
    </row>
    <row r="640" spans="1:5" x14ac:dyDescent="0.2">
      <c r="A640" s="2">
        <v>44232</v>
      </c>
      <c r="B640" s="2">
        <v>44256</v>
      </c>
      <c r="C640">
        <f t="shared" si="9"/>
        <v>24</v>
      </c>
      <c r="D640">
        <v>8</v>
      </c>
      <c r="E640">
        <v>563</v>
      </c>
    </row>
    <row r="641" spans="1:5" x14ac:dyDescent="0.2">
      <c r="A641" s="2">
        <v>44200</v>
      </c>
      <c r="B641" s="2">
        <v>44257</v>
      </c>
      <c r="C641">
        <f t="shared" si="9"/>
        <v>57</v>
      </c>
      <c r="D641">
        <v>8</v>
      </c>
      <c r="E641">
        <v>1457</v>
      </c>
    </row>
    <row r="642" spans="1:5" x14ac:dyDescent="0.2">
      <c r="A642" s="2">
        <v>44238</v>
      </c>
      <c r="B642" s="2">
        <v>44263</v>
      </c>
      <c r="C642">
        <f t="shared" si="9"/>
        <v>25</v>
      </c>
      <c r="D642">
        <v>8</v>
      </c>
      <c r="E642">
        <v>1999</v>
      </c>
    </row>
    <row r="643" spans="1:5" x14ac:dyDescent="0.2">
      <c r="A643" s="2">
        <v>44224</v>
      </c>
      <c r="B643" s="2">
        <v>44257</v>
      </c>
      <c r="C643">
        <f t="shared" ref="C643:C706" si="10">B643-A643</f>
        <v>33</v>
      </c>
      <c r="D643">
        <v>8</v>
      </c>
      <c r="E643">
        <v>754</v>
      </c>
    </row>
    <row r="644" spans="1:5" x14ac:dyDescent="0.2">
      <c r="A644" s="2">
        <v>44232</v>
      </c>
      <c r="B644" s="2">
        <v>44233</v>
      </c>
      <c r="C644">
        <f t="shared" si="10"/>
        <v>1</v>
      </c>
      <c r="D644">
        <v>8</v>
      </c>
      <c r="E644">
        <v>1220</v>
      </c>
    </row>
    <row r="645" spans="1:5" x14ac:dyDescent="0.2">
      <c r="A645" s="2">
        <v>44224</v>
      </c>
      <c r="B645" s="2">
        <v>44257</v>
      </c>
      <c r="C645">
        <f t="shared" si="10"/>
        <v>33</v>
      </c>
      <c r="D645">
        <v>8</v>
      </c>
      <c r="E645">
        <v>639</v>
      </c>
    </row>
    <row r="646" spans="1:5" x14ac:dyDescent="0.2">
      <c r="A646" s="2">
        <v>44242</v>
      </c>
      <c r="B646" s="2">
        <v>44255</v>
      </c>
      <c r="C646">
        <f t="shared" si="10"/>
        <v>13</v>
      </c>
      <c r="D646">
        <v>8</v>
      </c>
      <c r="E646">
        <v>4313</v>
      </c>
    </row>
    <row r="647" spans="1:5" x14ac:dyDescent="0.2">
      <c r="A647" s="2">
        <v>44214</v>
      </c>
      <c r="B647" s="2">
        <v>44241</v>
      </c>
      <c r="C647">
        <f t="shared" si="10"/>
        <v>27</v>
      </c>
      <c r="D647">
        <v>7</v>
      </c>
      <c r="E647">
        <v>3759</v>
      </c>
    </row>
    <row r="648" spans="1:5" x14ac:dyDescent="0.2">
      <c r="A648" s="2">
        <v>44209</v>
      </c>
      <c r="B648" s="2">
        <v>44257</v>
      </c>
      <c r="C648">
        <f t="shared" si="10"/>
        <v>48</v>
      </c>
      <c r="D648">
        <v>7</v>
      </c>
      <c r="E648">
        <v>540</v>
      </c>
    </row>
    <row r="649" spans="1:5" x14ac:dyDescent="0.2">
      <c r="A649" s="2">
        <v>44218</v>
      </c>
      <c r="B649" s="2">
        <v>44234</v>
      </c>
      <c r="C649">
        <f t="shared" si="10"/>
        <v>16</v>
      </c>
      <c r="D649">
        <v>7</v>
      </c>
      <c r="E649">
        <v>1276</v>
      </c>
    </row>
    <row r="650" spans="1:5" x14ac:dyDescent="0.2">
      <c r="A650" s="2">
        <v>44238</v>
      </c>
      <c r="B650" s="2">
        <v>44263</v>
      </c>
      <c r="C650">
        <f t="shared" si="10"/>
        <v>25</v>
      </c>
      <c r="D650">
        <v>7</v>
      </c>
      <c r="E650">
        <v>1488</v>
      </c>
    </row>
    <row r="651" spans="1:5" x14ac:dyDescent="0.2">
      <c r="A651" s="2">
        <v>44232</v>
      </c>
      <c r="B651" s="2">
        <v>44233</v>
      </c>
      <c r="C651">
        <f t="shared" si="10"/>
        <v>1</v>
      </c>
      <c r="D651">
        <v>7</v>
      </c>
      <c r="E651">
        <v>1629</v>
      </c>
    </row>
    <row r="652" spans="1:5" x14ac:dyDescent="0.2">
      <c r="A652" s="2">
        <v>44238</v>
      </c>
      <c r="B652" s="2">
        <v>44263</v>
      </c>
      <c r="C652">
        <f t="shared" si="10"/>
        <v>25</v>
      </c>
      <c r="D652">
        <v>7</v>
      </c>
      <c r="E652">
        <v>1997</v>
      </c>
    </row>
    <row r="653" spans="1:5" x14ac:dyDescent="0.2">
      <c r="A653" s="2">
        <v>44217</v>
      </c>
      <c r="B653" s="2">
        <v>44257</v>
      </c>
      <c r="C653">
        <f t="shared" si="10"/>
        <v>40</v>
      </c>
      <c r="D653">
        <v>7</v>
      </c>
      <c r="E653">
        <v>498</v>
      </c>
    </row>
    <row r="654" spans="1:5" x14ac:dyDescent="0.2">
      <c r="A654" s="2">
        <v>44221</v>
      </c>
      <c r="B654" s="2">
        <v>44236</v>
      </c>
      <c r="C654">
        <f t="shared" si="10"/>
        <v>15</v>
      </c>
      <c r="D654">
        <v>7</v>
      </c>
      <c r="E654">
        <v>1071</v>
      </c>
    </row>
    <row r="655" spans="1:5" x14ac:dyDescent="0.2">
      <c r="A655" s="2">
        <v>44230</v>
      </c>
      <c r="B655" s="2">
        <v>44256</v>
      </c>
      <c r="C655">
        <f t="shared" si="10"/>
        <v>26</v>
      </c>
      <c r="D655">
        <v>7</v>
      </c>
      <c r="E655">
        <v>831</v>
      </c>
    </row>
    <row r="656" spans="1:5" x14ac:dyDescent="0.2">
      <c r="A656" s="2">
        <v>44181</v>
      </c>
      <c r="B656" s="2">
        <v>44243</v>
      </c>
      <c r="C656">
        <f t="shared" si="10"/>
        <v>62</v>
      </c>
      <c r="D656">
        <v>6</v>
      </c>
      <c r="E656">
        <v>2981</v>
      </c>
    </row>
    <row r="657" spans="1:5" x14ac:dyDescent="0.2">
      <c r="A657" s="2">
        <v>44224</v>
      </c>
      <c r="B657" s="2">
        <v>44257</v>
      </c>
      <c r="C657">
        <f t="shared" si="10"/>
        <v>33</v>
      </c>
      <c r="D657">
        <v>6</v>
      </c>
      <c r="E657">
        <v>778</v>
      </c>
    </row>
    <row r="658" spans="1:5" x14ac:dyDescent="0.2">
      <c r="A658" s="2">
        <v>44218</v>
      </c>
      <c r="B658" s="2">
        <v>44257</v>
      </c>
      <c r="C658">
        <f t="shared" si="10"/>
        <v>39</v>
      </c>
      <c r="D658">
        <v>6</v>
      </c>
      <c r="E658">
        <v>455</v>
      </c>
    </row>
    <row r="659" spans="1:5" x14ac:dyDescent="0.2">
      <c r="A659" s="2">
        <v>44256</v>
      </c>
      <c r="B659" s="2">
        <v>44270</v>
      </c>
      <c r="C659">
        <f t="shared" si="10"/>
        <v>14</v>
      </c>
      <c r="D659">
        <v>6</v>
      </c>
      <c r="E659">
        <v>3506</v>
      </c>
    </row>
    <row r="660" spans="1:5" x14ac:dyDescent="0.2">
      <c r="A660" s="2">
        <v>44250</v>
      </c>
      <c r="B660" s="2">
        <v>44257</v>
      </c>
      <c r="C660">
        <f t="shared" si="10"/>
        <v>7</v>
      </c>
      <c r="D660">
        <v>6</v>
      </c>
      <c r="E660">
        <v>1780</v>
      </c>
    </row>
    <row r="661" spans="1:5" x14ac:dyDescent="0.2">
      <c r="A661" s="2">
        <v>44232</v>
      </c>
      <c r="B661" s="2">
        <v>44233</v>
      </c>
      <c r="C661">
        <f t="shared" si="10"/>
        <v>1</v>
      </c>
      <c r="D661">
        <v>6</v>
      </c>
      <c r="E661">
        <v>1417</v>
      </c>
    </row>
    <row r="662" spans="1:5" x14ac:dyDescent="0.2">
      <c r="A662" s="2">
        <v>44232</v>
      </c>
      <c r="B662" s="2">
        <v>44233</v>
      </c>
      <c r="C662">
        <f t="shared" si="10"/>
        <v>1</v>
      </c>
      <c r="D662">
        <v>6</v>
      </c>
      <c r="E662">
        <v>690</v>
      </c>
    </row>
    <row r="663" spans="1:5" x14ac:dyDescent="0.2">
      <c r="A663" s="2">
        <v>44242</v>
      </c>
      <c r="B663" s="2">
        <v>44255</v>
      </c>
      <c r="C663">
        <f t="shared" si="10"/>
        <v>13</v>
      </c>
      <c r="D663">
        <v>6</v>
      </c>
      <c r="E663">
        <v>2835</v>
      </c>
    </row>
    <row r="664" spans="1:5" x14ac:dyDescent="0.2">
      <c r="A664" s="2">
        <v>44224</v>
      </c>
      <c r="B664" s="2">
        <v>44257</v>
      </c>
      <c r="C664">
        <f t="shared" si="10"/>
        <v>33</v>
      </c>
      <c r="D664">
        <v>5</v>
      </c>
      <c r="E664">
        <v>461</v>
      </c>
    </row>
    <row r="665" spans="1:5" x14ac:dyDescent="0.2">
      <c r="A665" s="2">
        <v>44218</v>
      </c>
      <c r="B665" s="2">
        <v>44257</v>
      </c>
      <c r="C665">
        <f t="shared" si="10"/>
        <v>39</v>
      </c>
      <c r="D665">
        <v>5</v>
      </c>
      <c r="E665">
        <v>332</v>
      </c>
    </row>
    <row r="666" spans="1:5" x14ac:dyDescent="0.2">
      <c r="A666" s="2">
        <v>44239</v>
      </c>
      <c r="B666" s="2">
        <v>44251</v>
      </c>
      <c r="C666">
        <f t="shared" si="10"/>
        <v>12</v>
      </c>
      <c r="D666">
        <v>5</v>
      </c>
      <c r="E666">
        <v>1248</v>
      </c>
    </row>
    <row r="667" spans="1:5" x14ac:dyDescent="0.2">
      <c r="A667" s="2">
        <v>44239</v>
      </c>
      <c r="B667" s="2">
        <v>44251</v>
      </c>
      <c r="C667">
        <f t="shared" si="10"/>
        <v>12</v>
      </c>
      <c r="D667">
        <v>5</v>
      </c>
      <c r="E667">
        <v>1125</v>
      </c>
    </row>
    <row r="668" spans="1:5" x14ac:dyDescent="0.2">
      <c r="A668" s="2">
        <v>44238</v>
      </c>
      <c r="B668" s="2">
        <v>44249</v>
      </c>
      <c r="C668">
        <f t="shared" si="10"/>
        <v>11</v>
      </c>
      <c r="D668">
        <v>5</v>
      </c>
      <c r="E668">
        <v>1420</v>
      </c>
    </row>
    <row r="669" spans="1:5" x14ac:dyDescent="0.2">
      <c r="A669" s="2">
        <v>44251</v>
      </c>
      <c r="B669" s="2">
        <v>44257</v>
      </c>
      <c r="C669">
        <f t="shared" si="10"/>
        <v>6</v>
      </c>
      <c r="D669">
        <v>5</v>
      </c>
      <c r="E669">
        <v>349</v>
      </c>
    </row>
    <row r="670" spans="1:5" x14ac:dyDescent="0.2">
      <c r="A670" s="2">
        <v>44217</v>
      </c>
      <c r="B670" s="2">
        <v>44257</v>
      </c>
      <c r="C670">
        <f t="shared" si="10"/>
        <v>40</v>
      </c>
      <c r="D670">
        <v>5</v>
      </c>
      <c r="E670">
        <v>314</v>
      </c>
    </row>
    <row r="671" spans="1:5" x14ac:dyDescent="0.2">
      <c r="A671" s="2">
        <v>44251</v>
      </c>
      <c r="B671" s="2">
        <v>44257</v>
      </c>
      <c r="C671">
        <f t="shared" si="10"/>
        <v>6</v>
      </c>
      <c r="D671">
        <v>5</v>
      </c>
      <c r="E671">
        <v>396</v>
      </c>
    </row>
    <row r="672" spans="1:5" x14ac:dyDescent="0.2">
      <c r="A672" s="2">
        <v>44242</v>
      </c>
      <c r="B672" s="2">
        <v>44255</v>
      </c>
      <c r="C672">
        <f t="shared" si="10"/>
        <v>13</v>
      </c>
      <c r="D672">
        <v>5</v>
      </c>
      <c r="E672">
        <v>2816</v>
      </c>
    </row>
    <row r="673" spans="1:5" x14ac:dyDescent="0.2">
      <c r="A673" s="2">
        <v>44239</v>
      </c>
      <c r="B673" s="2">
        <v>44251</v>
      </c>
      <c r="C673">
        <f t="shared" si="10"/>
        <v>12</v>
      </c>
      <c r="D673">
        <v>5</v>
      </c>
      <c r="E673">
        <v>1733</v>
      </c>
    </row>
    <row r="674" spans="1:5" x14ac:dyDescent="0.2">
      <c r="A674" s="2">
        <v>44256</v>
      </c>
      <c r="B674" s="2">
        <v>44270</v>
      </c>
      <c r="C674">
        <f t="shared" si="10"/>
        <v>14</v>
      </c>
      <c r="D674">
        <v>4</v>
      </c>
      <c r="E674">
        <v>2458</v>
      </c>
    </row>
    <row r="675" spans="1:5" x14ac:dyDescent="0.2">
      <c r="A675" s="2">
        <v>44239</v>
      </c>
      <c r="B675" s="2">
        <v>44251</v>
      </c>
      <c r="C675">
        <f t="shared" si="10"/>
        <v>12</v>
      </c>
      <c r="D675">
        <v>4</v>
      </c>
      <c r="E675">
        <v>1271</v>
      </c>
    </row>
    <row r="676" spans="1:5" x14ac:dyDescent="0.2">
      <c r="A676" s="2">
        <v>44251</v>
      </c>
      <c r="B676" s="2">
        <v>44257</v>
      </c>
      <c r="C676">
        <f t="shared" si="10"/>
        <v>6</v>
      </c>
      <c r="D676">
        <v>4</v>
      </c>
      <c r="E676">
        <v>382</v>
      </c>
    </row>
    <row r="677" spans="1:5" x14ac:dyDescent="0.2">
      <c r="A677" s="2">
        <v>44251</v>
      </c>
      <c r="B677" s="2">
        <v>44257</v>
      </c>
      <c r="C677">
        <f t="shared" si="10"/>
        <v>6</v>
      </c>
      <c r="D677">
        <v>4</v>
      </c>
      <c r="E677">
        <v>465</v>
      </c>
    </row>
    <row r="678" spans="1:5" x14ac:dyDescent="0.2">
      <c r="A678" s="2">
        <v>44217</v>
      </c>
      <c r="B678" s="2">
        <v>44257</v>
      </c>
      <c r="C678">
        <f t="shared" si="10"/>
        <v>40</v>
      </c>
      <c r="D678">
        <v>4</v>
      </c>
      <c r="E678">
        <v>241</v>
      </c>
    </row>
    <row r="679" spans="1:5" x14ac:dyDescent="0.2">
      <c r="A679" s="2">
        <v>44232</v>
      </c>
      <c r="B679" s="2">
        <v>44233</v>
      </c>
      <c r="C679">
        <f t="shared" si="10"/>
        <v>1</v>
      </c>
      <c r="D679">
        <v>4</v>
      </c>
      <c r="E679">
        <v>965</v>
      </c>
    </row>
    <row r="680" spans="1:5" x14ac:dyDescent="0.2">
      <c r="A680" s="2">
        <v>44218</v>
      </c>
      <c r="B680" s="2">
        <v>44257</v>
      </c>
      <c r="C680">
        <f t="shared" si="10"/>
        <v>39</v>
      </c>
      <c r="D680">
        <v>4</v>
      </c>
      <c r="E680">
        <v>392</v>
      </c>
    </row>
    <row r="681" spans="1:5" x14ac:dyDescent="0.2">
      <c r="A681" s="2">
        <v>44218</v>
      </c>
      <c r="B681" s="2">
        <v>44257</v>
      </c>
      <c r="C681">
        <f t="shared" si="10"/>
        <v>39</v>
      </c>
      <c r="D681">
        <v>4</v>
      </c>
      <c r="E681">
        <v>345</v>
      </c>
    </row>
    <row r="682" spans="1:5" x14ac:dyDescent="0.2">
      <c r="A682" s="2">
        <v>44229</v>
      </c>
      <c r="B682" s="2">
        <v>44347</v>
      </c>
      <c r="C682">
        <f t="shared" si="10"/>
        <v>118</v>
      </c>
      <c r="D682">
        <v>4</v>
      </c>
      <c r="E682">
        <v>657</v>
      </c>
    </row>
    <row r="683" spans="1:5" x14ac:dyDescent="0.2">
      <c r="A683" s="2">
        <v>44238</v>
      </c>
      <c r="B683" s="2">
        <v>44263</v>
      </c>
      <c r="C683">
        <f t="shared" si="10"/>
        <v>25</v>
      </c>
      <c r="D683">
        <v>4</v>
      </c>
      <c r="E683">
        <v>782</v>
      </c>
    </row>
    <row r="684" spans="1:5" x14ac:dyDescent="0.2">
      <c r="A684" s="2">
        <v>44256</v>
      </c>
      <c r="B684" s="2">
        <v>44270</v>
      </c>
      <c r="C684">
        <f t="shared" si="10"/>
        <v>14</v>
      </c>
      <c r="D684">
        <v>4</v>
      </c>
      <c r="E684">
        <v>2413</v>
      </c>
    </row>
    <row r="685" spans="1:5" x14ac:dyDescent="0.2">
      <c r="A685" s="2">
        <v>44239</v>
      </c>
      <c r="B685" s="2">
        <v>44251</v>
      </c>
      <c r="C685">
        <f t="shared" si="10"/>
        <v>12</v>
      </c>
      <c r="D685">
        <v>4</v>
      </c>
      <c r="E685">
        <v>834</v>
      </c>
    </row>
    <row r="686" spans="1:5" x14ac:dyDescent="0.2">
      <c r="A686" s="2">
        <v>44256</v>
      </c>
      <c r="B686" s="2">
        <v>44270</v>
      </c>
      <c r="C686">
        <f t="shared" si="10"/>
        <v>14</v>
      </c>
      <c r="D686">
        <v>4</v>
      </c>
      <c r="E686">
        <v>2189</v>
      </c>
    </row>
    <row r="687" spans="1:5" x14ac:dyDescent="0.2">
      <c r="A687" s="2">
        <v>44232</v>
      </c>
      <c r="B687" s="2">
        <v>44256</v>
      </c>
      <c r="C687">
        <f t="shared" si="10"/>
        <v>24</v>
      </c>
      <c r="D687">
        <v>4</v>
      </c>
      <c r="E687">
        <v>334</v>
      </c>
    </row>
    <row r="688" spans="1:5" x14ac:dyDescent="0.2">
      <c r="A688" s="2">
        <v>44232</v>
      </c>
      <c r="B688" s="2">
        <v>44233</v>
      </c>
      <c r="C688">
        <f t="shared" si="10"/>
        <v>1</v>
      </c>
      <c r="D688">
        <v>4</v>
      </c>
      <c r="E688">
        <v>821</v>
      </c>
    </row>
    <row r="689" spans="1:5" x14ac:dyDescent="0.2">
      <c r="A689" s="2">
        <v>44232</v>
      </c>
      <c r="B689" s="2">
        <v>44233</v>
      </c>
      <c r="C689">
        <f t="shared" si="10"/>
        <v>1</v>
      </c>
      <c r="D689">
        <v>4</v>
      </c>
      <c r="E689">
        <v>1038</v>
      </c>
    </row>
    <row r="690" spans="1:5" x14ac:dyDescent="0.2">
      <c r="A690" s="2">
        <v>44239</v>
      </c>
      <c r="B690" s="2">
        <v>44251</v>
      </c>
      <c r="C690">
        <f t="shared" si="10"/>
        <v>12</v>
      </c>
      <c r="D690">
        <v>3</v>
      </c>
      <c r="E690">
        <v>786</v>
      </c>
    </row>
    <row r="691" spans="1:5" x14ac:dyDescent="0.2">
      <c r="A691" s="2">
        <v>44256</v>
      </c>
      <c r="B691" s="2">
        <v>44270</v>
      </c>
      <c r="C691">
        <f t="shared" si="10"/>
        <v>14</v>
      </c>
      <c r="D691">
        <v>3</v>
      </c>
      <c r="E691">
        <v>1589</v>
      </c>
    </row>
    <row r="692" spans="1:5" x14ac:dyDescent="0.2">
      <c r="A692" s="2">
        <v>44242</v>
      </c>
      <c r="B692" s="2">
        <v>44255</v>
      </c>
      <c r="C692">
        <f t="shared" si="10"/>
        <v>13</v>
      </c>
      <c r="D692">
        <v>3</v>
      </c>
      <c r="E692">
        <v>1499</v>
      </c>
    </row>
    <row r="693" spans="1:5" x14ac:dyDescent="0.2">
      <c r="A693" s="2">
        <v>44238</v>
      </c>
      <c r="B693" s="2">
        <v>44249</v>
      </c>
      <c r="C693">
        <f t="shared" si="10"/>
        <v>11</v>
      </c>
      <c r="D693">
        <v>3</v>
      </c>
      <c r="E693">
        <v>564</v>
      </c>
    </row>
    <row r="694" spans="1:5" x14ac:dyDescent="0.2">
      <c r="A694" s="2">
        <v>44238</v>
      </c>
      <c r="B694" s="2">
        <v>44263</v>
      </c>
      <c r="C694">
        <f t="shared" si="10"/>
        <v>25</v>
      </c>
      <c r="D694">
        <v>3</v>
      </c>
      <c r="E694">
        <v>931</v>
      </c>
    </row>
    <row r="695" spans="1:5" x14ac:dyDescent="0.2">
      <c r="A695" s="2">
        <v>44239</v>
      </c>
      <c r="B695" s="2">
        <v>44251</v>
      </c>
      <c r="C695">
        <f t="shared" si="10"/>
        <v>12</v>
      </c>
      <c r="D695">
        <v>3</v>
      </c>
      <c r="E695">
        <v>1078</v>
      </c>
    </row>
    <row r="696" spans="1:5" x14ac:dyDescent="0.2">
      <c r="A696" s="2">
        <v>44238</v>
      </c>
      <c r="B696" s="2">
        <v>44249</v>
      </c>
      <c r="C696">
        <f t="shared" si="10"/>
        <v>11</v>
      </c>
      <c r="D696">
        <v>3</v>
      </c>
      <c r="E696">
        <v>1144</v>
      </c>
    </row>
    <row r="697" spans="1:5" x14ac:dyDescent="0.2">
      <c r="A697" s="2">
        <v>44239</v>
      </c>
      <c r="B697" s="2">
        <v>44251</v>
      </c>
      <c r="C697">
        <f t="shared" si="10"/>
        <v>12</v>
      </c>
      <c r="D697">
        <v>3</v>
      </c>
      <c r="E697">
        <v>1112</v>
      </c>
    </row>
    <row r="698" spans="1:5" x14ac:dyDescent="0.2">
      <c r="A698" s="2">
        <v>44251</v>
      </c>
      <c r="B698" s="2">
        <v>44257</v>
      </c>
      <c r="C698">
        <f t="shared" si="10"/>
        <v>6</v>
      </c>
      <c r="D698">
        <v>3</v>
      </c>
      <c r="E698">
        <v>282</v>
      </c>
    </row>
    <row r="699" spans="1:5" x14ac:dyDescent="0.2">
      <c r="A699" s="2">
        <v>44239</v>
      </c>
      <c r="B699" s="2">
        <v>44251</v>
      </c>
      <c r="C699">
        <f t="shared" si="10"/>
        <v>12</v>
      </c>
      <c r="D699">
        <v>3</v>
      </c>
      <c r="E699">
        <v>577</v>
      </c>
    </row>
    <row r="700" spans="1:5" x14ac:dyDescent="0.2">
      <c r="A700" s="2">
        <v>44251</v>
      </c>
      <c r="B700" s="2">
        <v>44257</v>
      </c>
      <c r="C700">
        <f t="shared" si="10"/>
        <v>6</v>
      </c>
      <c r="D700">
        <v>3</v>
      </c>
      <c r="E700">
        <v>328</v>
      </c>
    </row>
    <row r="701" spans="1:5" x14ac:dyDescent="0.2">
      <c r="A701" s="2">
        <v>44224</v>
      </c>
      <c r="B701" s="2">
        <v>44257</v>
      </c>
      <c r="C701">
        <f t="shared" si="10"/>
        <v>33</v>
      </c>
      <c r="D701">
        <v>3</v>
      </c>
      <c r="E701">
        <v>313</v>
      </c>
    </row>
    <row r="702" spans="1:5" x14ac:dyDescent="0.2">
      <c r="A702" s="2">
        <v>44238</v>
      </c>
      <c r="B702" s="2">
        <v>44263</v>
      </c>
      <c r="C702">
        <f t="shared" si="10"/>
        <v>25</v>
      </c>
      <c r="D702">
        <v>3</v>
      </c>
      <c r="E702">
        <v>734</v>
      </c>
    </row>
    <row r="703" spans="1:5" x14ac:dyDescent="0.2">
      <c r="A703" s="2">
        <v>44251</v>
      </c>
      <c r="B703" s="2">
        <v>44257</v>
      </c>
      <c r="C703">
        <f t="shared" si="10"/>
        <v>6</v>
      </c>
      <c r="D703">
        <v>3</v>
      </c>
      <c r="E703">
        <v>243</v>
      </c>
    </row>
    <row r="704" spans="1:5" x14ac:dyDescent="0.2">
      <c r="A704" s="2">
        <v>44242</v>
      </c>
      <c r="B704" s="2">
        <v>44255</v>
      </c>
      <c r="C704">
        <f t="shared" si="10"/>
        <v>13</v>
      </c>
      <c r="D704">
        <v>3</v>
      </c>
      <c r="E704">
        <v>1901</v>
      </c>
    </row>
    <row r="705" spans="1:5" x14ac:dyDescent="0.2">
      <c r="A705" s="2">
        <v>44256</v>
      </c>
      <c r="B705" s="2">
        <v>44270</v>
      </c>
      <c r="C705">
        <f t="shared" si="10"/>
        <v>14</v>
      </c>
      <c r="D705">
        <v>3</v>
      </c>
      <c r="E705">
        <v>2126</v>
      </c>
    </row>
    <row r="706" spans="1:5" x14ac:dyDescent="0.2">
      <c r="A706" s="2">
        <v>44239</v>
      </c>
      <c r="B706" s="2">
        <v>44251</v>
      </c>
      <c r="C706">
        <f t="shared" si="10"/>
        <v>12</v>
      </c>
      <c r="D706">
        <v>3</v>
      </c>
      <c r="E706">
        <v>641</v>
      </c>
    </row>
    <row r="707" spans="1:5" x14ac:dyDescent="0.2">
      <c r="A707" s="2">
        <v>44256</v>
      </c>
      <c r="B707" s="2">
        <v>44270</v>
      </c>
      <c r="C707">
        <f t="shared" ref="C707:C770" si="11">B707-A707</f>
        <v>14</v>
      </c>
      <c r="D707">
        <v>3</v>
      </c>
      <c r="E707">
        <v>1572</v>
      </c>
    </row>
    <row r="708" spans="1:5" x14ac:dyDescent="0.2">
      <c r="A708" s="2">
        <v>44251</v>
      </c>
      <c r="B708" s="2">
        <v>44257</v>
      </c>
      <c r="C708">
        <f t="shared" si="11"/>
        <v>6</v>
      </c>
      <c r="D708">
        <v>3</v>
      </c>
      <c r="E708">
        <v>312</v>
      </c>
    </row>
    <row r="709" spans="1:5" x14ac:dyDescent="0.2">
      <c r="A709" s="2">
        <v>44256</v>
      </c>
      <c r="B709" s="2">
        <v>44270</v>
      </c>
      <c r="C709">
        <f t="shared" si="11"/>
        <v>14</v>
      </c>
      <c r="D709">
        <v>3</v>
      </c>
      <c r="E709">
        <v>1682</v>
      </c>
    </row>
    <row r="710" spans="1:5" x14ac:dyDescent="0.2">
      <c r="A710" s="2">
        <v>44238</v>
      </c>
      <c r="B710" s="2">
        <v>44263</v>
      </c>
      <c r="C710">
        <f t="shared" si="11"/>
        <v>25</v>
      </c>
      <c r="D710">
        <v>3</v>
      </c>
      <c r="E710">
        <v>814</v>
      </c>
    </row>
    <row r="711" spans="1:5" x14ac:dyDescent="0.2">
      <c r="A711" s="2">
        <v>44239</v>
      </c>
      <c r="B711" s="2">
        <v>44251</v>
      </c>
      <c r="C711">
        <f t="shared" si="11"/>
        <v>12</v>
      </c>
      <c r="D711">
        <v>3</v>
      </c>
      <c r="E711">
        <v>1032</v>
      </c>
    </row>
    <row r="712" spans="1:5" x14ac:dyDescent="0.2">
      <c r="A712" s="2">
        <v>44238</v>
      </c>
      <c r="B712" s="2">
        <v>44249</v>
      </c>
      <c r="C712">
        <f t="shared" si="11"/>
        <v>11</v>
      </c>
      <c r="D712">
        <v>3</v>
      </c>
      <c r="E712">
        <v>960</v>
      </c>
    </row>
    <row r="713" spans="1:5" x14ac:dyDescent="0.2">
      <c r="A713" s="2">
        <v>44250</v>
      </c>
      <c r="B713" s="2">
        <v>44257</v>
      </c>
      <c r="C713">
        <f t="shared" si="11"/>
        <v>7</v>
      </c>
      <c r="D713">
        <v>3</v>
      </c>
      <c r="E713">
        <v>798</v>
      </c>
    </row>
    <row r="714" spans="1:5" x14ac:dyDescent="0.2">
      <c r="A714" s="2">
        <v>44251</v>
      </c>
      <c r="B714" s="2">
        <v>44257</v>
      </c>
      <c r="C714">
        <f t="shared" si="11"/>
        <v>6</v>
      </c>
      <c r="D714">
        <v>3</v>
      </c>
      <c r="E714">
        <v>375</v>
      </c>
    </row>
    <row r="715" spans="1:5" x14ac:dyDescent="0.2">
      <c r="A715" s="2">
        <v>44238</v>
      </c>
      <c r="B715" s="2">
        <v>44249</v>
      </c>
      <c r="C715">
        <f t="shared" si="11"/>
        <v>11</v>
      </c>
      <c r="D715">
        <v>3</v>
      </c>
      <c r="E715">
        <v>739</v>
      </c>
    </row>
    <row r="716" spans="1:5" x14ac:dyDescent="0.2">
      <c r="A716" s="2">
        <v>44232</v>
      </c>
      <c r="B716" s="2">
        <v>44256</v>
      </c>
      <c r="C716">
        <f t="shared" si="11"/>
        <v>24</v>
      </c>
      <c r="D716">
        <v>2</v>
      </c>
      <c r="E716">
        <v>177</v>
      </c>
    </row>
    <row r="717" spans="1:5" x14ac:dyDescent="0.2">
      <c r="A717" s="2">
        <v>44256</v>
      </c>
      <c r="B717" s="2">
        <v>44257</v>
      </c>
      <c r="C717">
        <f t="shared" si="11"/>
        <v>1</v>
      </c>
      <c r="D717">
        <v>2</v>
      </c>
      <c r="E717">
        <v>158</v>
      </c>
    </row>
    <row r="718" spans="1:5" x14ac:dyDescent="0.2">
      <c r="A718" s="2">
        <v>44238</v>
      </c>
      <c r="B718" s="2">
        <v>44263</v>
      </c>
      <c r="C718">
        <f t="shared" si="11"/>
        <v>25</v>
      </c>
      <c r="D718">
        <v>2</v>
      </c>
      <c r="E718">
        <v>667</v>
      </c>
    </row>
    <row r="719" spans="1:5" x14ac:dyDescent="0.2">
      <c r="A719" s="2">
        <v>44251</v>
      </c>
      <c r="B719" s="2">
        <v>44257</v>
      </c>
      <c r="C719">
        <f t="shared" si="11"/>
        <v>6</v>
      </c>
      <c r="D719">
        <v>2</v>
      </c>
      <c r="E719">
        <v>181</v>
      </c>
    </row>
    <row r="720" spans="1:5" x14ac:dyDescent="0.2">
      <c r="A720" s="2">
        <v>44238</v>
      </c>
      <c r="B720" s="2">
        <v>44249</v>
      </c>
      <c r="C720">
        <f t="shared" si="11"/>
        <v>11</v>
      </c>
      <c r="D720">
        <v>2</v>
      </c>
      <c r="E720">
        <v>417</v>
      </c>
    </row>
    <row r="721" spans="1:5" x14ac:dyDescent="0.2">
      <c r="A721" s="2">
        <v>44256</v>
      </c>
      <c r="B721" s="2">
        <v>44378</v>
      </c>
      <c r="C721">
        <f t="shared" si="11"/>
        <v>122</v>
      </c>
      <c r="D721">
        <v>2</v>
      </c>
      <c r="E721">
        <v>214</v>
      </c>
    </row>
    <row r="722" spans="1:5" x14ac:dyDescent="0.2">
      <c r="A722" s="2">
        <v>44251</v>
      </c>
      <c r="B722" s="2">
        <v>44257</v>
      </c>
      <c r="C722">
        <f t="shared" si="11"/>
        <v>6</v>
      </c>
      <c r="D722">
        <v>2</v>
      </c>
      <c r="E722">
        <v>295</v>
      </c>
    </row>
    <row r="723" spans="1:5" x14ac:dyDescent="0.2">
      <c r="A723" s="2">
        <v>44238</v>
      </c>
      <c r="B723" s="2">
        <v>44263</v>
      </c>
      <c r="C723">
        <f t="shared" si="11"/>
        <v>25</v>
      </c>
      <c r="D723">
        <v>2</v>
      </c>
      <c r="E723">
        <v>409</v>
      </c>
    </row>
    <row r="724" spans="1:5" x14ac:dyDescent="0.2">
      <c r="A724" s="2">
        <v>44239</v>
      </c>
      <c r="B724" s="2">
        <v>44251</v>
      </c>
      <c r="C724">
        <f t="shared" si="11"/>
        <v>12</v>
      </c>
      <c r="D724">
        <v>2</v>
      </c>
      <c r="E724">
        <v>583</v>
      </c>
    </row>
    <row r="725" spans="1:5" x14ac:dyDescent="0.2">
      <c r="A725" s="2">
        <v>44239</v>
      </c>
      <c r="B725" s="2">
        <v>44251</v>
      </c>
      <c r="C725">
        <f t="shared" si="11"/>
        <v>12</v>
      </c>
      <c r="D725">
        <v>2</v>
      </c>
      <c r="E725">
        <v>801</v>
      </c>
    </row>
    <row r="726" spans="1:5" x14ac:dyDescent="0.2">
      <c r="A726" s="2">
        <v>44238</v>
      </c>
      <c r="B726" s="2">
        <v>44263</v>
      </c>
      <c r="C726">
        <f t="shared" si="11"/>
        <v>25</v>
      </c>
      <c r="D726">
        <v>2</v>
      </c>
      <c r="E726">
        <v>435</v>
      </c>
    </row>
    <row r="727" spans="1:5" x14ac:dyDescent="0.2">
      <c r="A727" s="2">
        <v>44242</v>
      </c>
      <c r="B727" s="2">
        <v>44255</v>
      </c>
      <c r="C727">
        <f t="shared" si="11"/>
        <v>13</v>
      </c>
      <c r="D727">
        <v>2</v>
      </c>
      <c r="E727">
        <v>1285</v>
      </c>
    </row>
    <row r="728" spans="1:5" x14ac:dyDescent="0.2">
      <c r="A728" s="2">
        <v>44242</v>
      </c>
      <c r="B728" s="2">
        <v>44255</v>
      </c>
      <c r="C728">
        <f t="shared" si="11"/>
        <v>13</v>
      </c>
      <c r="D728">
        <v>2</v>
      </c>
      <c r="E728">
        <v>965</v>
      </c>
    </row>
    <row r="729" spans="1:5" x14ac:dyDescent="0.2">
      <c r="A729" s="2">
        <v>44256</v>
      </c>
      <c r="B729" s="2">
        <v>44270</v>
      </c>
      <c r="C729">
        <f t="shared" si="11"/>
        <v>14</v>
      </c>
      <c r="D729">
        <v>2</v>
      </c>
      <c r="E729">
        <v>1175</v>
      </c>
    </row>
    <row r="730" spans="1:5" x14ac:dyDescent="0.2">
      <c r="A730" s="2">
        <v>44251</v>
      </c>
      <c r="B730" s="2">
        <v>44257</v>
      </c>
      <c r="C730">
        <f t="shared" si="11"/>
        <v>6</v>
      </c>
      <c r="D730">
        <v>2</v>
      </c>
      <c r="E730">
        <v>263</v>
      </c>
    </row>
    <row r="731" spans="1:5" x14ac:dyDescent="0.2">
      <c r="A731" s="2">
        <v>44239</v>
      </c>
      <c r="B731" s="2">
        <v>44251</v>
      </c>
      <c r="C731">
        <f t="shared" si="11"/>
        <v>12</v>
      </c>
      <c r="D731">
        <v>2</v>
      </c>
      <c r="E731">
        <v>739</v>
      </c>
    </row>
    <row r="732" spans="1:5" x14ac:dyDescent="0.2">
      <c r="A732" s="2">
        <v>44256</v>
      </c>
      <c r="B732" s="2">
        <v>44378</v>
      </c>
      <c r="C732">
        <f t="shared" si="11"/>
        <v>122</v>
      </c>
      <c r="D732">
        <v>2</v>
      </c>
      <c r="E732">
        <v>297</v>
      </c>
    </row>
    <row r="733" spans="1:5" x14ac:dyDescent="0.2">
      <c r="A733" s="2">
        <v>44242</v>
      </c>
      <c r="B733" s="2">
        <v>44255</v>
      </c>
      <c r="C733">
        <f t="shared" si="11"/>
        <v>13</v>
      </c>
      <c r="D733">
        <v>2</v>
      </c>
      <c r="E733">
        <v>1018</v>
      </c>
    </row>
    <row r="734" spans="1:5" x14ac:dyDescent="0.2">
      <c r="A734" s="2">
        <v>44251</v>
      </c>
      <c r="B734" s="2">
        <v>44257</v>
      </c>
      <c r="C734">
        <f t="shared" si="11"/>
        <v>6</v>
      </c>
      <c r="D734">
        <v>2</v>
      </c>
      <c r="E734">
        <v>177</v>
      </c>
    </row>
    <row r="735" spans="1:5" x14ac:dyDescent="0.2">
      <c r="A735" s="2">
        <v>44202</v>
      </c>
      <c r="B735" s="2">
        <v>44209</v>
      </c>
      <c r="C735">
        <f t="shared" si="11"/>
        <v>7</v>
      </c>
      <c r="D735">
        <v>2</v>
      </c>
      <c r="E735">
        <v>1169</v>
      </c>
    </row>
    <row r="736" spans="1:5" x14ac:dyDescent="0.2">
      <c r="A736" s="2">
        <v>44251</v>
      </c>
      <c r="B736" s="2">
        <v>44257</v>
      </c>
      <c r="C736">
        <f t="shared" si="11"/>
        <v>6</v>
      </c>
      <c r="D736">
        <v>2</v>
      </c>
      <c r="E736">
        <v>155</v>
      </c>
    </row>
    <row r="737" spans="1:5" x14ac:dyDescent="0.2">
      <c r="A737" s="2">
        <v>44239</v>
      </c>
      <c r="B737" s="2">
        <v>44251</v>
      </c>
      <c r="C737">
        <f t="shared" si="11"/>
        <v>12</v>
      </c>
      <c r="D737">
        <v>2</v>
      </c>
      <c r="E737">
        <v>370</v>
      </c>
    </row>
    <row r="738" spans="1:5" x14ac:dyDescent="0.2">
      <c r="A738" s="2">
        <v>44239</v>
      </c>
      <c r="B738" s="2">
        <v>44251</v>
      </c>
      <c r="C738">
        <f t="shared" si="11"/>
        <v>12</v>
      </c>
      <c r="D738">
        <v>2</v>
      </c>
      <c r="E738">
        <v>453</v>
      </c>
    </row>
    <row r="739" spans="1:5" x14ac:dyDescent="0.2">
      <c r="A739" s="2">
        <v>44256</v>
      </c>
      <c r="B739" s="2">
        <v>44270</v>
      </c>
      <c r="C739">
        <f t="shared" si="11"/>
        <v>14</v>
      </c>
      <c r="D739">
        <v>2</v>
      </c>
      <c r="E739">
        <v>1458</v>
      </c>
    </row>
    <row r="740" spans="1:5" x14ac:dyDescent="0.2">
      <c r="A740" s="2">
        <v>44251</v>
      </c>
      <c r="B740" s="2">
        <v>44257</v>
      </c>
      <c r="C740">
        <f t="shared" si="11"/>
        <v>6</v>
      </c>
      <c r="D740">
        <v>2</v>
      </c>
      <c r="E740">
        <v>221</v>
      </c>
    </row>
    <row r="741" spans="1:5" x14ac:dyDescent="0.2">
      <c r="A741" s="2">
        <v>44256</v>
      </c>
      <c r="B741" s="2">
        <v>44270</v>
      </c>
      <c r="C741">
        <f t="shared" si="11"/>
        <v>14</v>
      </c>
      <c r="D741">
        <v>1</v>
      </c>
      <c r="E741">
        <v>1051</v>
      </c>
    </row>
    <row r="742" spans="1:5" x14ac:dyDescent="0.2">
      <c r="A742" s="2">
        <v>44251</v>
      </c>
      <c r="B742" s="2">
        <v>44257</v>
      </c>
      <c r="C742">
        <f t="shared" si="11"/>
        <v>6</v>
      </c>
      <c r="D742">
        <v>1</v>
      </c>
      <c r="E742">
        <v>131</v>
      </c>
    </row>
    <row r="743" spans="1:5" x14ac:dyDescent="0.2">
      <c r="A743" s="2">
        <v>44239</v>
      </c>
      <c r="B743" s="2">
        <v>44251</v>
      </c>
      <c r="C743">
        <f t="shared" si="11"/>
        <v>12</v>
      </c>
      <c r="D743">
        <v>1</v>
      </c>
      <c r="E743">
        <v>213</v>
      </c>
    </row>
    <row r="744" spans="1:5" x14ac:dyDescent="0.2">
      <c r="A744" s="2">
        <v>44250</v>
      </c>
      <c r="B744" s="2">
        <v>44257</v>
      </c>
      <c r="C744">
        <f t="shared" si="11"/>
        <v>7</v>
      </c>
      <c r="D744">
        <v>1</v>
      </c>
      <c r="E744">
        <v>90</v>
      </c>
    </row>
    <row r="745" spans="1:5" x14ac:dyDescent="0.2">
      <c r="A745" s="2">
        <v>44242</v>
      </c>
      <c r="B745" s="2">
        <v>44255</v>
      </c>
      <c r="C745">
        <f t="shared" si="11"/>
        <v>13</v>
      </c>
      <c r="D745">
        <v>1</v>
      </c>
      <c r="E745">
        <v>1029</v>
      </c>
    </row>
    <row r="746" spans="1:5" x14ac:dyDescent="0.2">
      <c r="A746" s="2">
        <v>44251</v>
      </c>
      <c r="B746" s="2">
        <v>44257</v>
      </c>
      <c r="C746">
        <f t="shared" si="11"/>
        <v>6</v>
      </c>
      <c r="D746">
        <v>1</v>
      </c>
      <c r="E746">
        <v>79</v>
      </c>
    </row>
    <row r="747" spans="1:5" x14ac:dyDescent="0.2">
      <c r="A747" s="2">
        <v>44256</v>
      </c>
      <c r="B747" s="2">
        <v>44270</v>
      </c>
      <c r="C747">
        <f t="shared" si="11"/>
        <v>14</v>
      </c>
      <c r="D747">
        <v>1</v>
      </c>
      <c r="E747">
        <v>871</v>
      </c>
    </row>
    <row r="748" spans="1:5" x14ac:dyDescent="0.2">
      <c r="A748" s="2">
        <v>44242</v>
      </c>
      <c r="B748" s="2">
        <v>44255</v>
      </c>
      <c r="C748">
        <f t="shared" si="11"/>
        <v>13</v>
      </c>
      <c r="D748">
        <v>1</v>
      </c>
      <c r="E748">
        <v>969</v>
      </c>
    </row>
    <row r="749" spans="1:5" x14ac:dyDescent="0.2">
      <c r="A749" s="2">
        <v>44256</v>
      </c>
      <c r="B749" s="2">
        <v>44257</v>
      </c>
      <c r="C749">
        <f t="shared" si="11"/>
        <v>1</v>
      </c>
      <c r="D749">
        <v>1</v>
      </c>
      <c r="E749">
        <v>86</v>
      </c>
    </row>
    <row r="750" spans="1:5" x14ac:dyDescent="0.2">
      <c r="A750" s="2">
        <v>44251</v>
      </c>
      <c r="B750" s="2">
        <v>44257</v>
      </c>
      <c r="C750">
        <f t="shared" si="11"/>
        <v>6</v>
      </c>
      <c r="D750">
        <v>1</v>
      </c>
      <c r="E750">
        <v>127</v>
      </c>
    </row>
    <row r="751" spans="1:5" x14ac:dyDescent="0.2">
      <c r="A751" s="2">
        <v>44251</v>
      </c>
      <c r="B751" s="2">
        <v>44257</v>
      </c>
      <c r="C751">
        <f t="shared" si="11"/>
        <v>6</v>
      </c>
      <c r="D751">
        <v>1</v>
      </c>
      <c r="E751">
        <v>170</v>
      </c>
    </row>
    <row r="752" spans="1:5" x14ac:dyDescent="0.2">
      <c r="A752" s="2">
        <v>44238</v>
      </c>
      <c r="B752" s="2">
        <v>44263</v>
      </c>
      <c r="C752">
        <f t="shared" si="11"/>
        <v>25</v>
      </c>
      <c r="D752">
        <v>1</v>
      </c>
      <c r="E752">
        <v>483</v>
      </c>
    </row>
    <row r="753" spans="1:5" x14ac:dyDescent="0.2">
      <c r="A753" s="2">
        <v>44251</v>
      </c>
      <c r="B753" s="2">
        <v>44257</v>
      </c>
      <c r="C753">
        <f t="shared" si="11"/>
        <v>6</v>
      </c>
      <c r="D753">
        <v>1</v>
      </c>
      <c r="E753">
        <v>131</v>
      </c>
    </row>
    <row r="754" spans="1:5" x14ac:dyDescent="0.2">
      <c r="A754" s="2">
        <v>44239</v>
      </c>
      <c r="B754" s="2">
        <v>44251</v>
      </c>
      <c r="C754">
        <f t="shared" si="11"/>
        <v>12</v>
      </c>
      <c r="D754">
        <v>1</v>
      </c>
      <c r="E754">
        <v>286</v>
      </c>
    </row>
    <row r="755" spans="1:5" x14ac:dyDescent="0.2">
      <c r="A755" s="2">
        <v>44256</v>
      </c>
      <c r="B755" s="2">
        <v>44257</v>
      </c>
      <c r="C755">
        <f t="shared" si="11"/>
        <v>1</v>
      </c>
      <c r="D755">
        <v>0</v>
      </c>
      <c r="E755">
        <v>24</v>
      </c>
    </row>
    <row r="756" spans="1:5" x14ac:dyDescent="0.2">
      <c r="A756" s="2">
        <v>44235</v>
      </c>
      <c r="B756" s="2">
        <v>44242</v>
      </c>
      <c r="C756">
        <f t="shared" si="11"/>
        <v>7</v>
      </c>
      <c r="D756">
        <v>0</v>
      </c>
      <c r="E756">
        <v>10</v>
      </c>
    </row>
    <row r="757" spans="1:5" x14ac:dyDescent="0.2">
      <c r="A757" s="2">
        <v>44230</v>
      </c>
      <c r="B757" s="2">
        <v>44236</v>
      </c>
      <c r="C757">
        <f t="shared" si="11"/>
        <v>6</v>
      </c>
      <c r="D757">
        <v>0</v>
      </c>
      <c r="E757">
        <v>16</v>
      </c>
    </row>
    <row r="758" spans="1:5" x14ac:dyDescent="0.2">
      <c r="A758" s="2">
        <v>44256</v>
      </c>
      <c r="B758" s="2">
        <v>44257</v>
      </c>
      <c r="C758">
        <f t="shared" si="11"/>
        <v>1</v>
      </c>
      <c r="D758">
        <v>0</v>
      </c>
      <c r="E758">
        <v>66</v>
      </c>
    </row>
    <row r="759" spans="1:5" x14ac:dyDescent="0.2">
      <c r="A759" s="2">
        <v>44256</v>
      </c>
      <c r="B759" s="2">
        <v>44257</v>
      </c>
      <c r="C759">
        <f t="shared" si="11"/>
        <v>1</v>
      </c>
      <c r="D759">
        <v>0</v>
      </c>
      <c r="E759">
        <v>53</v>
      </c>
    </row>
    <row r="760" spans="1:5" x14ac:dyDescent="0.2">
      <c r="A760" s="2">
        <v>44256</v>
      </c>
      <c r="B760" s="2">
        <v>44257</v>
      </c>
      <c r="C760">
        <f t="shared" si="11"/>
        <v>1</v>
      </c>
      <c r="D760">
        <v>0</v>
      </c>
      <c r="E760">
        <v>31</v>
      </c>
    </row>
    <row r="761" spans="1:5" x14ac:dyDescent="0.2">
      <c r="A761" s="2">
        <v>44230</v>
      </c>
      <c r="B761" s="2">
        <v>44236</v>
      </c>
      <c r="C761">
        <f t="shared" si="11"/>
        <v>6</v>
      </c>
      <c r="D761">
        <v>0</v>
      </c>
      <c r="E761">
        <v>3</v>
      </c>
    </row>
    <row r="762" spans="1:5" x14ac:dyDescent="0.2">
      <c r="A762" s="2">
        <v>44230</v>
      </c>
      <c r="B762" s="2">
        <v>44236</v>
      </c>
      <c r="C762">
        <f t="shared" si="11"/>
        <v>6</v>
      </c>
      <c r="D762">
        <v>0</v>
      </c>
      <c r="E762">
        <v>9</v>
      </c>
    </row>
    <row r="763" spans="1:5" x14ac:dyDescent="0.2">
      <c r="A763" s="2">
        <v>44256</v>
      </c>
      <c r="B763" s="2">
        <v>44257</v>
      </c>
      <c r="C763">
        <f t="shared" si="11"/>
        <v>1</v>
      </c>
      <c r="D763">
        <v>0</v>
      </c>
      <c r="E763">
        <v>23</v>
      </c>
    </row>
    <row r="764" spans="1:5" x14ac:dyDescent="0.2">
      <c r="A764" s="2">
        <v>44230</v>
      </c>
      <c r="B764" s="2">
        <v>44236</v>
      </c>
      <c r="C764">
        <f t="shared" si="11"/>
        <v>6</v>
      </c>
      <c r="D764">
        <v>0</v>
      </c>
      <c r="E764">
        <v>28</v>
      </c>
    </row>
    <row r="765" spans="1:5" x14ac:dyDescent="0.2">
      <c r="A765" s="2">
        <v>44256</v>
      </c>
      <c r="B765" s="3">
        <v>44257</v>
      </c>
      <c r="C765">
        <f t="shared" si="11"/>
        <v>1</v>
      </c>
      <c r="D765">
        <v>0</v>
      </c>
      <c r="E765">
        <v>48</v>
      </c>
    </row>
    <row r="766" spans="1:5" x14ac:dyDescent="0.2">
      <c r="A766" s="2">
        <v>44230</v>
      </c>
      <c r="B766" s="2">
        <v>44236</v>
      </c>
      <c r="C766">
        <f t="shared" si="11"/>
        <v>6</v>
      </c>
      <c r="D766">
        <v>0</v>
      </c>
      <c r="E766">
        <v>26</v>
      </c>
    </row>
    <row r="767" spans="1:5" x14ac:dyDescent="0.2">
      <c r="A767" s="2">
        <v>44236</v>
      </c>
      <c r="B767" s="2">
        <v>44241</v>
      </c>
      <c r="C767">
        <f t="shared" si="11"/>
        <v>5</v>
      </c>
      <c r="D767">
        <v>0</v>
      </c>
      <c r="E767">
        <v>93</v>
      </c>
    </row>
    <row r="768" spans="1:5" x14ac:dyDescent="0.2">
      <c r="A768" s="2">
        <v>44256</v>
      </c>
      <c r="B768" s="3">
        <v>44257</v>
      </c>
      <c r="C768">
        <f t="shared" si="11"/>
        <v>1</v>
      </c>
      <c r="D768">
        <v>0</v>
      </c>
      <c r="E768">
        <v>10</v>
      </c>
    </row>
    <row r="769" spans="1:5" x14ac:dyDescent="0.2">
      <c r="A769" s="2">
        <v>44230</v>
      </c>
      <c r="B769" s="2">
        <v>44236</v>
      </c>
      <c r="C769">
        <f t="shared" si="11"/>
        <v>6</v>
      </c>
      <c r="D769">
        <v>0</v>
      </c>
      <c r="E769">
        <v>14</v>
      </c>
    </row>
    <row r="770" spans="1:5" x14ac:dyDescent="0.2">
      <c r="A770" s="2">
        <v>44256</v>
      </c>
      <c r="B770" s="3">
        <v>44257</v>
      </c>
      <c r="C770">
        <f t="shared" si="11"/>
        <v>1</v>
      </c>
      <c r="D770">
        <v>0</v>
      </c>
      <c r="E770">
        <v>37</v>
      </c>
    </row>
    <row r="771" spans="1:5" x14ac:dyDescent="0.2">
      <c r="A771" s="2">
        <v>44230</v>
      </c>
      <c r="B771" s="2">
        <v>44236</v>
      </c>
      <c r="C771">
        <f t="shared" ref="C771:C791" si="12">B771-A771</f>
        <v>6</v>
      </c>
      <c r="D771">
        <v>0</v>
      </c>
      <c r="E771">
        <v>1</v>
      </c>
    </row>
    <row r="772" spans="1:5" x14ac:dyDescent="0.2">
      <c r="A772" s="2">
        <v>44256</v>
      </c>
      <c r="B772" s="3">
        <v>44257</v>
      </c>
      <c r="C772">
        <f t="shared" si="12"/>
        <v>1</v>
      </c>
      <c r="D772">
        <v>0</v>
      </c>
      <c r="E772">
        <v>41</v>
      </c>
    </row>
    <row r="773" spans="1:5" x14ac:dyDescent="0.2">
      <c r="A773" s="2">
        <v>44256</v>
      </c>
      <c r="B773" s="3">
        <v>44257</v>
      </c>
      <c r="C773">
        <f t="shared" si="12"/>
        <v>1</v>
      </c>
      <c r="D773">
        <v>0</v>
      </c>
      <c r="E773">
        <v>14</v>
      </c>
    </row>
    <row r="774" spans="1:5" x14ac:dyDescent="0.2">
      <c r="A774" s="2">
        <v>44256</v>
      </c>
      <c r="B774" s="3">
        <v>44257</v>
      </c>
      <c r="C774">
        <f t="shared" si="12"/>
        <v>1</v>
      </c>
      <c r="D774">
        <v>0</v>
      </c>
      <c r="E774">
        <v>35</v>
      </c>
    </row>
    <row r="775" spans="1:5" x14ac:dyDescent="0.2">
      <c r="A775" s="2">
        <v>44230</v>
      </c>
      <c r="B775" s="2">
        <v>44236</v>
      </c>
      <c r="C775">
        <f t="shared" si="12"/>
        <v>6</v>
      </c>
      <c r="D775">
        <v>0</v>
      </c>
      <c r="E775">
        <v>10</v>
      </c>
    </row>
    <row r="776" spans="1:5" x14ac:dyDescent="0.2">
      <c r="A776" s="2">
        <v>44256</v>
      </c>
      <c r="B776" s="3">
        <v>44257</v>
      </c>
      <c r="C776">
        <f t="shared" si="12"/>
        <v>1</v>
      </c>
      <c r="D776">
        <v>0</v>
      </c>
      <c r="E776">
        <v>23</v>
      </c>
    </row>
    <row r="777" spans="1:5" x14ac:dyDescent="0.2">
      <c r="A777" s="2">
        <v>44230</v>
      </c>
      <c r="B777" s="2">
        <v>44236</v>
      </c>
      <c r="C777">
        <f t="shared" si="12"/>
        <v>6</v>
      </c>
      <c r="D777">
        <v>0</v>
      </c>
      <c r="E777">
        <v>13</v>
      </c>
    </row>
    <row r="778" spans="1:5" x14ac:dyDescent="0.2">
      <c r="A778" s="2">
        <v>44256</v>
      </c>
      <c r="B778" s="3">
        <v>44257</v>
      </c>
      <c r="C778">
        <f t="shared" si="12"/>
        <v>1</v>
      </c>
      <c r="D778">
        <v>0</v>
      </c>
      <c r="E778">
        <v>36</v>
      </c>
    </row>
    <row r="779" spans="1:5" x14ac:dyDescent="0.2">
      <c r="A779" s="2">
        <v>44256</v>
      </c>
      <c r="B779" s="2">
        <v>44378</v>
      </c>
      <c r="C779">
        <f t="shared" si="12"/>
        <v>122</v>
      </c>
      <c r="D779">
        <v>0</v>
      </c>
      <c r="E779">
        <v>70</v>
      </c>
    </row>
    <row r="780" spans="1:5" x14ac:dyDescent="0.2">
      <c r="A780" s="2">
        <v>44230</v>
      </c>
      <c r="B780" s="2">
        <v>44236</v>
      </c>
      <c r="C780">
        <f t="shared" si="12"/>
        <v>6</v>
      </c>
      <c r="D780">
        <v>0</v>
      </c>
      <c r="E780">
        <v>3</v>
      </c>
    </row>
    <row r="781" spans="1:5" x14ac:dyDescent="0.2">
      <c r="A781" s="2">
        <v>44256</v>
      </c>
      <c r="B781" s="3">
        <v>44257</v>
      </c>
      <c r="C781">
        <f t="shared" si="12"/>
        <v>1</v>
      </c>
      <c r="D781">
        <v>0</v>
      </c>
      <c r="E781">
        <v>28</v>
      </c>
    </row>
    <row r="782" spans="1:5" x14ac:dyDescent="0.2">
      <c r="A782" s="2">
        <v>44230</v>
      </c>
      <c r="B782" s="2">
        <v>44236</v>
      </c>
      <c r="C782">
        <f t="shared" si="12"/>
        <v>6</v>
      </c>
      <c r="D782">
        <v>0</v>
      </c>
      <c r="E782">
        <v>1</v>
      </c>
    </row>
    <row r="783" spans="1:5" x14ac:dyDescent="0.2">
      <c r="A783" s="2">
        <v>44256</v>
      </c>
      <c r="B783" s="3">
        <v>44257</v>
      </c>
      <c r="C783">
        <f t="shared" si="12"/>
        <v>1</v>
      </c>
      <c r="D783">
        <v>0</v>
      </c>
      <c r="E783">
        <v>33</v>
      </c>
    </row>
    <row r="784" spans="1:5" x14ac:dyDescent="0.2">
      <c r="A784" s="2">
        <v>44256</v>
      </c>
      <c r="B784" s="3">
        <v>44257</v>
      </c>
      <c r="C784">
        <f t="shared" si="12"/>
        <v>1</v>
      </c>
      <c r="D784">
        <v>0</v>
      </c>
      <c r="E784">
        <v>39</v>
      </c>
    </row>
    <row r="785" spans="1:5" x14ac:dyDescent="0.2">
      <c r="A785" s="2">
        <v>44256</v>
      </c>
      <c r="B785" s="3">
        <v>44257</v>
      </c>
      <c r="C785">
        <f t="shared" si="12"/>
        <v>1</v>
      </c>
      <c r="D785">
        <v>0</v>
      </c>
      <c r="E785">
        <v>22</v>
      </c>
    </row>
    <row r="786" spans="1:5" x14ac:dyDescent="0.2">
      <c r="A786" s="2">
        <v>44256</v>
      </c>
      <c r="B786" s="3">
        <v>44257</v>
      </c>
      <c r="C786">
        <f t="shared" si="12"/>
        <v>1</v>
      </c>
      <c r="D786">
        <v>0</v>
      </c>
      <c r="E786">
        <v>11</v>
      </c>
    </row>
    <row r="787" spans="1:5" x14ac:dyDescent="0.2">
      <c r="A787" s="2">
        <v>44256</v>
      </c>
      <c r="B787" s="2">
        <v>44270</v>
      </c>
      <c r="C787">
        <f t="shared" si="12"/>
        <v>14</v>
      </c>
      <c r="D787">
        <v>0</v>
      </c>
      <c r="E787">
        <v>459</v>
      </c>
    </row>
    <row r="788" spans="1:5" x14ac:dyDescent="0.2">
      <c r="A788" s="2">
        <v>44230</v>
      </c>
      <c r="B788" s="2">
        <v>44236</v>
      </c>
      <c r="C788">
        <f t="shared" si="12"/>
        <v>6</v>
      </c>
      <c r="D788">
        <v>0</v>
      </c>
      <c r="E788">
        <v>7</v>
      </c>
    </row>
    <row r="789" spans="1:5" x14ac:dyDescent="0.2">
      <c r="A789" s="2">
        <v>44230</v>
      </c>
      <c r="B789" s="2">
        <v>44236</v>
      </c>
      <c r="C789">
        <f t="shared" si="12"/>
        <v>6</v>
      </c>
      <c r="D789">
        <v>0</v>
      </c>
      <c r="E789">
        <v>8</v>
      </c>
    </row>
    <row r="790" spans="1:5" x14ac:dyDescent="0.2">
      <c r="A790" s="2">
        <v>44230</v>
      </c>
      <c r="B790" s="2">
        <v>44236</v>
      </c>
      <c r="C790">
        <f t="shared" si="12"/>
        <v>6</v>
      </c>
      <c r="D790">
        <v>0</v>
      </c>
      <c r="E790">
        <v>2</v>
      </c>
    </row>
    <row r="791" spans="1:5" x14ac:dyDescent="0.2">
      <c r="A791" s="2">
        <v>44256</v>
      </c>
      <c r="B791" s="3">
        <v>44257</v>
      </c>
      <c r="C791">
        <f t="shared" si="12"/>
        <v>1</v>
      </c>
      <c r="D791">
        <v>0</v>
      </c>
      <c r="E791">
        <v>29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14"/>
  <sheetViews>
    <sheetView workbookViewId="0">
      <selection activeCell="G26" sqref="G26"/>
    </sheetView>
  </sheetViews>
  <sheetFormatPr baseColWidth="10" defaultRowHeight="16" x14ac:dyDescent="0.2"/>
  <sheetData>
    <row r="1" spans="1:9" x14ac:dyDescent="0.2">
      <c r="A1" t="s">
        <v>2193</v>
      </c>
    </row>
    <row r="2" spans="1:9" ht="17" thickBot="1" x14ac:dyDescent="0.25"/>
    <row r="3" spans="1:9" x14ac:dyDescent="0.2">
      <c r="A3" s="10" t="s">
        <v>2194</v>
      </c>
      <c r="B3" s="10"/>
    </row>
    <row r="4" spans="1:9" x14ac:dyDescent="0.2">
      <c r="A4" s="7" t="s">
        <v>2195</v>
      </c>
      <c r="B4" s="7">
        <v>9.2348357360780606E-2</v>
      </c>
    </row>
    <row r="5" spans="1:9" x14ac:dyDescent="0.2">
      <c r="A5" s="7" t="s">
        <v>2196</v>
      </c>
      <c r="B5" s="7">
        <v>8.5282191072344419E-3</v>
      </c>
    </row>
    <row r="6" spans="1:9" x14ac:dyDescent="0.2">
      <c r="A6" s="7" t="s">
        <v>2197</v>
      </c>
      <c r="B6" s="7">
        <v>7.2700061873197646E-3</v>
      </c>
    </row>
    <row r="7" spans="1:9" x14ac:dyDescent="0.2">
      <c r="A7" s="7" t="s">
        <v>2198</v>
      </c>
      <c r="B7" s="7">
        <v>1747837.0228388442</v>
      </c>
    </row>
    <row r="8" spans="1:9" ht="17" thickBot="1" x14ac:dyDescent="0.25">
      <c r="A8" s="8" t="s">
        <v>2199</v>
      </c>
      <c r="B8" s="8">
        <v>790</v>
      </c>
    </row>
    <row r="10" spans="1:9" ht="17" thickBot="1" x14ac:dyDescent="0.25">
      <c r="A10" t="s">
        <v>2200</v>
      </c>
    </row>
    <row r="11" spans="1:9" x14ac:dyDescent="0.2">
      <c r="A11" s="9"/>
      <c r="B11" s="9" t="s">
        <v>2205</v>
      </c>
      <c r="C11" s="9" t="s">
        <v>2206</v>
      </c>
      <c r="D11" s="9" t="s">
        <v>2207</v>
      </c>
      <c r="E11" s="9" t="s">
        <v>2208</v>
      </c>
      <c r="F11" s="9" t="s">
        <v>2209</v>
      </c>
    </row>
    <row r="12" spans="1:9" x14ac:dyDescent="0.2">
      <c r="A12" s="7" t="s">
        <v>2201</v>
      </c>
      <c r="B12" s="7">
        <v>1</v>
      </c>
      <c r="C12" s="7">
        <v>20706470503936</v>
      </c>
      <c r="D12" s="7">
        <v>20706470503936</v>
      </c>
      <c r="E12" s="7">
        <v>6.7780412776342853</v>
      </c>
      <c r="F12" s="7">
        <v>9.4022450555883378E-3</v>
      </c>
    </row>
    <row r="13" spans="1:9" x14ac:dyDescent="0.2">
      <c r="A13" s="7" t="s">
        <v>2202</v>
      </c>
      <c r="B13" s="7">
        <v>788</v>
      </c>
      <c r="C13" s="7">
        <v>2407288195624050</v>
      </c>
      <c r="D13" s="7">
        <v>3054934258406.1548</v>
      </c>
      <c r="E13" s="7"/>
      <c r="F13" s="7"/>
    </row>
    <row r="14" spans="1:9" ht="17" thickBot="1" x14ac:dyDescent="0.25">
      <c r="A14" s="8" t="s">
        <v>2203</v>
      </c>
      <c r="B14" s="8">
        <v>789</v>
      </c>
      <c r="C14" s="8">
        <v>2427994666127986</v>
      </c>
      <c r="D14" s="8"/>
      <c r="E14" s="8"/>
      <c r="F14" s="8"/>
    </row>
    <row r="15" spans="1:9" ht="17" thickBot="1" x14ac:dyDescent="0.25"/>
    <row r="16" spans="1:9" x14ac:dyDescent="0.2">
      <c r="A16" s="9"/>
      <c r="B16" s="9" t="s">
        <v>2210</v>
      </c>
      <c r="C16" s="9" t="s">
        <v>2198</v>
      </c>
      <c r="D16" s="9" t="s">
        <v>2211</v>
      </c>
      <c r="E16" s="9" t="s">
        <v>2212</v>
      </c>
      <c r="F16" s="9" t="s">
        <v>2213</v>
      </c>
      <c r="G16" s="9" t="s">
        <v>2214</v>
      </c>
      <c r="H16" s="9" t="s">
        <v>2215</v>
      </c>
      <c r="I16" s="9" t="s">
        <v>2216</v>
      </c>
    </row>
    <row r="17" spans="1:9" x14ac:dyDescent="0.2">
      <c r="A17" s="7" t="s">
        <v>2204</v>
      </c>
      <c r="B17" s="7">
        <v>70423.674882752588</v>
      </c>
      <c r="C17" s="7">
        <v>94377.391284328187</v>
      </c>
      <c r="D17" s="7">
        <v>0.74619221748341302</v>
      </c>
      <c r="E17" s="7">
        <v>0.4557738549243403</v>
      </c>
      <c r="F17" s="7">
        <v>-114837.16527955455</v>
      </c>
      <c r="G17" s="7">
        <v>255684.51504505973</v>
      </c>
      <c r="H17" s="7">
        <v>-114837.16527955455</v>
      </c>
      <c r="I17" s="7">
        <v>255684.51504505973</v>
      </c>
    </row>
    <row r="18" spans="1:9" ht="17" thickBot="1" x14ac:dyDescent="0.25">
      <c r="A18" s="8" t="s">
        <v>7</v>
      </c>
      <c r="B18" s="8">
        <v>6779.739185709499</v>
      </c>
      <c r="C18" s="8">
        <v>2604.1193365742411</v>
      </c>
      <c r="D18" s="8">
        <v>2.6034671646915957</v>
      </c>
      <c r="E18" s="8">
        <v>9.4022450556248364E-3</v>
      </c>
      <c r="F18" s="8">
        <v>1667.9075318421446</v>
      </c>
      <c r="G18" s="8">
        <v>11891.570839576852</v>
      </c>
      <c r="H18" s="8">
        <v>1667.9075318421446</v>
      </c>
      <c r="I18" s="8">
        <v>11891.570839576852</v>
      </c>
    </row>
    <row r="22" spans="1:9" x14ac:dyDescent="0.2">
      <c r="A22" t="s">
        <v>2217</v>
      </c>
    </row>
    <row r="23" spans="1:9" ht="17" thickBot="1" x14ac:dyDescent="0.25"/>
    <row r="24" spans="1:9" x14ac:dyDescent="0.2">
      <c r="A24" s="9" t="s">
        <v>2218</v>
      </c>
      <c r="B24" s="9" t="s">
        <v>2219</v>
      </c>
      <c r="C24" s="9" t="s">
        <v>2220</v>
      </c>
    </row>
    <row r="25" spans="1:9" x14ac:dyDescent="0.2">
      <c r="A25" s="7">
        <v>1</v>
      </c>
      <c r="B25" s="7">
        <v>490767.50439674151</v>
      </c>
      <c r="C25" s="7">
        <v>33915040.495603256</v>
      </c>
    </row>
    <row r="26" spans="1:9" x14ac:dyDescent="0.2">
      <c r="A26" s="7">
        <v>2</v>
      </c>
      <c r="B26" s="7">
        <v>490767.50439674151</v>
      </c>
      <c r="C26" s="7">
        <v>29338397.49560326</v>
      </c>
    </row>
    <row r="27" spans="1:9" x14ac:dyDescent="0.2">
      <c r="A27" s="7">
        <v>3</v>
      </c>
      <c r="B27" s="7">
        <v>463648.54765390354</v>
      </c>
      <c r="C27" s="7">
        <v>11616571.452346096</v>
      </c>
    </row>
    <row r="28" spans="1:9" x14ac:dyDescent="0.2">
      <c r="A28" s="7">
        <v>4</v>
      </c>
      <c r="B28" s="7">
        <v>355172.72068255156</v>
      </c>
      <c r="C28" s="7">
        <v>5812666.2793174488</v>
      </c>
    </row>
    <row r="29" spans="1:9" x14ac:dyDescent="0.2">
      <c r="A29" s="7">
        <v>5</v>
      </c>
      <c r="B29" s="7">
        <v>361952.45986826107</v>
      </c>
      <c r="C29" s="7">
        <v>6036529.5401317393</v>
      </c>
    </row>
    <row r="30" spans="1:9" x14ac:dyDescent="0.2">
      <c r="A30" s="7">
        <v>6</v>
      </c>
      <c r="B30" s="7">
        <v>192458.98022552358</v>
      </c>
      <c r="C30" s="7">
        <v>4288742.0197744761</v>
      </c>
    </row>
    <row r="31" spans="1:9" x14ac:dyDescent="0.2">
      <c r="A31" s="7">
        <v>7</v>
      </c>
      <c r="B31" s="7">
        <v>192458.98022552358</v>
      </c>
      <c r="C31" s="7">
        <v>1246317.0197744765</v>
      </c>
    </row>
    <row r="32" spans="1:9" x14ac:dyDescent="0.2">
      <c r="A32" s="7">
        <v>8</v>
      </c>
      <c r="B32" s="7">
        <v>226357.67615407106</v>
      </c>
      <c r="C32" s="7">
        <v>1326051.323845929</v>
      </c>
    </row>
    <row r="33" spans="1:3" x14ac:dyDescent="0.2">
      <c r="A33" s="7">
        <v>9</v>
      </c>
      <c r="B33" s="7">
        <v>192458.98022552358</v>
      </c>
      <c r="C33" s="7">
        <v>4221723.0197744761</v>
      </c>
    </row>
    <row r="34" spans="1:3" x14ac:dyDescent="0.2">
      <c r="A34" s="7">
        <v>10</v>
      </c>
      <c r="B34" s="7">
        <v>192458.98022552358</v>
      </c>
      <c r="C34" s="7">
        <v>5414392.0197744761</v>
      </c>
    </row>
    <row r="35" spans="1:3" x14ac:dyDescent="0.2">
      <c r="A35" s="7">
        <v>11</v>
      </c>
      <c r="B35" s="7">
        <v>192458.98022552358</v>
      </c>
      <c r="C35" s="7">
        <v>2633657.0197744765</v>
      </c>
    </row>
    <row r="36" spans="1:3" x14ac:dyDescent="0.2">
      <c r="A36" s="7">
        <v>12</v>
      </c>
      <c r="B36" s="7">
        <v>226357.67615407106</v>
      </c>
      <c r="C36" s="7">
        <v>888874.323845929</v>
      </c>
    </row>
    <row r="37" spans="1:3" x14ac:dyDescent="0.2">
      <c r="A37" s="7">
        <v>13</v>
      </c>
      <c r="B37" s="7">
        <v>226357.67615407106</v>
      </c>
      <c r="C37" s="7">
        <v>1933803.323845929</v>
      </c>
    </row>
    <row r="38" spans="1:3" x14ac:dyDescent="0.2">
      <c r="A38" s="7">
        <v>14</v>
      </c>
      <c r="B38" s="7">
        <v>226357.67615407106</v>
      </c>
      <c r="C38" s="7">
        <v>808441.323845929</v>
      </c>
    </row>
    <row r="39" spans="1:3" x14ac:dyDescent="0.2">
      <c r="A39" s="7">
        <v>15</v>
      </c>
      <c r="B39" s="7">
        <v>490767.50439674151</v>
      </c>
      <c r="C39" s="7">
        <v>2707559.4956032587</v>
      </c>
    </row>
    <row r="40" spans="1:3" x14ac:dyDescent="0.2">
      <c r="A40" s="7">
        <v>16</v>
      </c>
      <c r="B40" s="7">
        <v>70423.674882752588</v>
      </c>
      <c r="C40" s="7">
        <v>1299335.3251172474</v>
      </c>
    </row>
    <row r="41" spans="1:3" x14ac:dyDescent="0.2">
      <c r="A41" s="7">
        <v>17</v>
      </c>
      <c r="B41" s="7">
        <v>206018.45859694257</v>
      </c>
      <c r="C41" s="7">
        <v>1020279.5414030574</v>
      </c>
    </row>
    <row r="42" spans="1:3" x14ac:dyDescent="0.2">
      <c r="A42" s="7">
        <v>18</v>
      </c>
      <c r="B42" s="7">
        <v>192458.98022552358</v>
      </c>
      <c r="C42" s="7">
        <v>3420164.0197744765</v>
      </c>
    </row>
    <row r="43" spans="1:3" x14ac:dyDescent="0.2">
      <c r="A43" s="7">
        <v>19</v>
      </c>
      <c r="B43" s="7">
        <v>470428.28683961305</v>
      </c>
      <c r="C43" s="7">
        <v>463553.71316038695</v>
      </c>
    </row>
    <row r="44" spans="1:3" x14ac:dyDescent="0.2">
      <c r="A44" s="7">
        <v>20</v>
      </c>
      <c r="B44" s="7">
        <v>226357.67615407106</v>
      </c>
      <c r="C44" s="7">
        <v>515388.32384592894</v>
      </c>
    </row>
    <row r="45" spans="1:3" x14ac:dyDescent="0.2">
      <c r="A45" s="7">
        <v>21</v>
      </c>
      <c r="B45" s="7">
        <v>226357.67615407106</v>
      </c>
      <c r="C45" s="7">
        <v>1243041.323845929</v>
      </c>
    </row>
    <row r="46" spans="1:3" x14ac:dyDescent="0.2">
      <c r="A46" s="7">
        <v>22</v>
      </c>
      <c r="B46" s="7">
        <v>70423.674882752588</v>
      </c>
      <c r="C46" s="7">
        <v>864199.32511724741</v>
      </c>
    </row>
    <row r="47" spans="1:3" x14ac:dyDescent="0.2">
      <c r="A47" s="7">
        <v>23</v>
      </c>
      <c r="B47" s="7">
        <v>226357.67615407106</v>
      </c>
      <c r="C47" s="7">
        <v>1194732.323845929</v>
      </c>
    </row>
    <row r="48" spans="1:3" x14ac:dyDescent="0.2">
      <c r="A48" s="7">
        <v>24</v>
      </c>
      <c r="B48" s="7">
        <v>470428.28683961305</v>
      </c>
      <c r="C48" s="7">
        <v>291306.71316038695</v>
      </c>
    </row>
    <row r="49" spans="1:3" x14ac:dyDescent="0.2">
      <c r="A49" s="7">
        <v>25</v>
      </c>
      <c r="B49" s="7">
        <v>1331455.1634247194</v>
      </c>
      <c r="C49" s="7">
        <v>178549.83657528064</v>
      </c>
    </row>
    <row r="50" spans="1:3" x14ac:dyDescent="0.2">
      <c r="A50" s="7">
        <v>26</v>
      </c>
      <c r="B50" s="7">
        <v>1331455.1634247194</v>
      </c>
      <c r="C50" s="7">
        <v>112901.83657528064</v>
      </c>
    </row>
    <row r="51" spans="1:3" x14ac:dyDescent="0.2">
      <c r="A51" s="7">
        <v>27</v>
      </c>
      <c r="B51" s="7">
        <v>158560.28429697608</v>
      </c>
      <c r="C51" s="7">
        <v>1206728.7157030238</v>
      </c>
    </row>
    <row r="52" spans="1:3" x14ac:dyDescent="0.2">
      <c r="A52" s="7">
        <v>28</v>
      </c>
      <c r="B52" s="7">
        <v>158560.28429697608</v>
      </c>
      <c r="C52" s="7">
        <v>1248092.7157030238</v>
      </c>
    </row>
    <row r="53" spans="1:3" x14ac:dyDescent="0.2">
      <c r="A53" s="7">
        <v>29</v>
      </c>
      <c r="B53" s="7">
        <v>1331455.1634247194</v>
      </c>
      <c r="C53" s="7">
        <v>17610.836575280642</v>
      </c>
    </row>
    <row r="54" spans="1:3" x14ac:dyDescent="0.2">
      <c r="A54" s="7">
        <v>30</v>
      </c>
      <c r="B54" s="7">
        <v>192458.98022552358</v>
      </c>
      <c r="C54" s="7">
        <v>1380636.0197744765</v>
      </c>
    </row>
    <row r="55" spans="1:3" x14ac:dyDescent="0.2">
      <c r="A55" s="7">
        <v>31</v>
      </c>
      <c r="B55" s="7">
        <v>206018.45859694257</v>
      </c>
      <c r="C55" s="7">
        <v>501010.5414030574</v>
      </c>
    </row>
    <row r="56" spans="1:3" x14ac:dyDescent="0.2">
      <c r="A56" s="7">
        <v>32</v>
      </c>
      <c r="B56" s="7">
        <v>490767.50439674151</v>
      </c>
      <c r="C56" s="7">
        <v>1034934.4956032585</v>
      </c>
    </row>
    <row r="57" spans="1:3" x14ac:dyDescent="0.2">
      <c r="A57" s="7">
        <v>33</v>
      </c>
      <c r="B57" s="7">
        <v>226357.67615407106</v>
      </c>
      <c r="C57" s="7">
        <v>696349.323845929</v>
      </c>
    </row>
    <row r="58" spans="1:3" x14ac:dyDescent="0.2">
      <c r="A58" s="7">
        <v>34</v>
      </c>
      <c r="B58" s="7">
        <v>83983.153254171586</v>
      </c>
      <c r="C58" s="7">
        <v>918795.8467458284</v>
      </c>
    </row>
    <row r="59" spans="1:3" x14ac:dyDescent="0.2">
      <c r="A59" s="7">
        <v>35</v>
      </c>
      <c r="B59" s="7">
        <v>192458.98022552358</v>
      </c>
      <c r="C59" s="7">
        <v>1015293.0197744764</v>
      </c>
    </row>
    <row r="60" spans="1:3" x14ac:dyDescent="0.2">
      <c r="A60" s="7">
        <v>36</v>
      </c>
      <c r="B60" s="7">
        <v>199238.71941123306</v>
      </c>
      <c r="C60" s="7">
        <v>1341892.280588767</v>
      </c>
    </row>
    <row r="61" spans="1:3" x14ac:dyDescent="0.2">
      <c r="A61" s="7">
        <v>37</v>
      </c>
      <c r="B61" s="7">
        <v>192458.98022552358</v>
      </c>
      <c r="C61" s="7">
        <v>792922.01977447642</v>
      </c>
    </row>
    <row r="62" spans="1:3" x14ac:dyDescent="0.2">
      <c r="A62" s="7">
        <v>38</v>
      </c>
      <c r="B62" s="7">
        <v>246696.89371119958</v>
      </c>
      <c r="C62" s="7">
        <v>23499.106288800423</v>
      </c>
    </row>
    <row r="63" spans="1:3" x14ac:dyDescent="0.2">
      <c r="A63" s="7">
        <v>39</v>
      </c>
      <c r="B63" s="7">
        <v>206018.45859694257</v>
      </c>
      <c r="C63" s="7">
        <v>501918.5414030574</v>
      </c>
    </row>
    <row r="64" spans="1:3" x14ac:dyDescent="0.2">
      <c r="A64" s="7">
        <v>40</v>
      </c>
      <c r="B64" s="7">
        <v>185679.24103981408</v>
      </c>
      <c r="C64" s="7">
        <v>246363.75896018592</v>
      </c>
    </row>
    <row r="65" spans="1:3" x14ac:dyDescent="0.2">
      <c r="A65" s="7">
        <v>41</v>
      </c>
      <c r="B65" s="7">
        <v>131441.32755413809</v>
      </c>
      <c r="C65" s="7">
        <v>1954901.6724458619</v>
      </c>
    </row>
    <row r="66" spans="1:3" x14ac:dyDescent="0.2">
      <c r="A66" s="7">
        <v>42</v>
      </c>
      <c r="B66" s="7">
        <v>172119.76266839507</v>
      </c>
      <c r="C66" s="7">
        <v>1843350.2373316051</v>
      </c>
    </row>
    <row r="67" spans="1:3" x14ac:dyDescent="0.2">
      <c r="A67" s="7">
        <v>43</v>
      </c>
      <c r="B67" s="7">
        <v>185679.24103981408</v>
      </c>
      <c r="C67" s="7">
        <v>220576.75896018592</v>
      </c>
    </row>
    <row r="68" spans="1:3" x14ac:dyDescent="0.2">
      <c r="A68" s="7">
        <v>44</v>
      </c>
      <c r="B68" s="7">
        <v>361952.45986826107</v>
      </c>
      <c r="C68" s="7">
        <v>7120.5401317389333</v>
      </c>
    </row>
    <row r="69" spans="1:3" x14ac:dyDescent="0.2">
      <c r="A69" s="7">
        <v>45</v>
      </c>
      <c r="B69" s="7">
        <v>355172.72068255156</v>
      </c>
      <c r="C69" s="7">
        <v>9027.2793174484395</v>
      </c>
    </row>
    <row r="70" spans="1:3" x14ac:dyDescent="0.2">
      <c r="A70" s="7">
        <v>46</v>
      </c>
      <c r="B70" s="7">
        <v>199238.71941123306</v>
      </c>
      <c r="C70" s="7">
        <v>891703.28058876691</v>
      </c>
    </row>
    <row r="71" spans="1:3" x14ac:dyDescent="0.2">
      <c r="A71" s="7">
        <v>47</v>
      </c>
      <c r="B71" s="7">
        <v>470428.28683961305</v>
      </c>
      <c r="C71" s="7">
        <v>-30872.286839613051</v>
      </c>
    </row>
    <row r="72" spans="1:3" x14ac:dyDescent="0.2">
      <c r="A72" s="7">
        <v>48</v>
      </c>
      <c r="B72" s="7">
        <v>90762.892439881078</v>
      </c>
      <c r="C72" s="7">
        <v>922695.10756011889</v>
      </c>
    </row>
    <row r="73" spans="1:3" x14ac:dyDescent="0.2">
      <c r="A73" s="7">
        <v>49</v>
      </c>
      <c r="B73" s="7">
        <v>90762.892439881078</v>
      </c>
      <c r="C73" s="7">
        <v>1056191.1075601189</v>
      </c>
    </row>
    <row r="74" spans="1:3" x14ac:dyDescent="0.2">
      <c r="A74" s="7">
        <v>50</v>
      </c>
      <c r="B74" s="7">
        <v>90762.892439881078</v>
      </c>
      <c r="C74" s="7">
        <v>397730.10756011889</v>
      </c>
    </row>
    <row r="75" spans="1:3" x14ac:dyDescent="0.2">
      <c r="A75" s="7">
        <v>51</v>
      </c>
      <c r="B75" s="7">
        <v>361952.45986826107</v>
      </c>
      <c r="C75" s="7">
        <v>943941.54013173888</v>
      </c>
    </row>
    <row r="76" spans="1:3" x14ac:dyDescent="0.2">
      <c r="A76" s="7">
        <v>52</v>
      </c>
      <c r="B76" s="7">
        <v>83983.153254171586</v>
      </c>
      <c r="C76" s="7">
        <v>1289499.8467458284</v>
      </c>
    </row>
    <row r="77" spans="1:3" x14ac:dyDescent="0.2">
      <c r="A77" s="7">
        <v>53</v>
      </c>
      <c r="B77" s="7">
        <v>192458.98022552358</v>
      </c>
      <c r="C77" s="7">
        <v>104583.01977447642</v>
      </c>
    </row>
    <row r="78" spans="1:3" x14ac:dyDescent="0.2">
      <c r="A78" s="7">
        <v>54</v>
      </c>
      <c r="B78" s="7">
        <v>199238.71941123306</v>
      </c>
      <c r="C78" s="7">
        <v>1022139.2805887669</v>
      </c>
    </row>
    <row r="79" spans="1:3" x14ac:dyDescent="0.2">
      <c r="A79" s="7">
        <v>55</v>
      </c>
      <c r="B79" s="7">
        <v>470428.28683961305</v>
      </c>
      <c r="C79" s="7">
        <v>-81020.286839613051</v>
      </c>
    </row>
    <row r="80" spans="1:3" x14ac:dyDescent="0.2">
      <c r="A80" s="7">
        <v>56</v>
      </c>
      <c r="B80" s="7">
        <v>490767.50439674151</v>
      </c>
      <c r="C80" s="7">
        <v>674821.49560325849</v>
      </c>
    </row>
    <row r="81" spans="1:3" x14ac:dyDescent="0.2">
      <c r="A81" s="7">
        <v>57</v>
      </c>
      <c r="B81" s="7">
        <v>97542.631625590584</v>
      </c>
      <c r="C81" s="7">
        <v>196238.36837440942</v>
      </c>
    </row>
    <row r="82" spans="1:3" x14ac:dyDescent="0.2">
      <c r="A82" s="7">
        <v>58</v>
      </c>
      <c r="B82" s="7">
        <v>300934.80719687557</v>
      </c>
      <c r="C82" s="7">
        <v>401676.19280312443</v>
      </c>
    </row>
    <row r="83" spans="1:3" x14ac:dyDescent="0.2">
      <c r="A83" s="7">
        <v>59</v>
      </c>
      <c r="B83" s="7">
        <v>199238.71941123306</v>
      </c>
      <c r="C83" s="7">
        <v>827035.28058876691</v>
      </c>
    </row>
    <row r="84" spans="1:3" x14ac:dyDescent="0.2">
      <c r="A84" s="7">
        <v>60</v>
      </c>
      <c r="B84" s="7">
        <v>239917.15452549007</v>
      </c>
      <c r="C84" s="7">
        <v>-49304.15452549007</v>
      </c>
    </row>
    <row r="85" spans="1:3" x14ac:dyDescent="0.2">
      <c r="A85" s="7">
        <v>61</v>
      </c>
      <c r="B85" s="7">
        <v>212798.19778265207</v>
      </c>
      <c r="C85" s="7">
        <v>564259.8022173479</v>
      </c>
    </row>
    <row r="86" spans="1:3" x14ac:dyDescent="0.2">
      <c r="A86" s="7">
        <v>62</v>
      </c>
      <c r="B86" s="7">
        <v>199238.71941123306</v>
      </c>
      <c r="C86" s="7">
        <v>521224.28058876691</v>
      </c>
    </row>
    <row r="87" spans="1:3" x14ac:dyDescent="0.2">
      <c r="A87" s="7">
        <v>63</v>
      </c>
      <c r="B87" s="7">
        <v>192458.98022552358</v>
      </c>
      <c r="C87" s="7">
        <v>21454.019774476415</v>
      </c>
    </row>
    <row r="88" spans="1:3" x14ac:dyDescent="0.2">
      <c r="A88" s="7">
        <v>64</v>
      </c>
      <c r="B88" s="7">
        <v>273815.85045403754</v>
      </c>
      <c r="C88" s="7">
        <v>60331.149545962457</v>
      </c>
    </row>
    <row r="89" spans="1:3" x14ac:dyDescent="0.2">
      <c r="A89" s="7">
        <v>65</v>
      </c>
      <c r="B89" s="7">
        <v>246696.89371119958</v>
      </c>
      <c r="C89" s="7">
        <v>-78489.893711199577</v>
      </c>
    </row>
    <row r="90" spans="1:3" x14ac:dyDescent="0.2">
      <c r="A90" s="7">
        <v>66</v>
      </c>
      <c r="B90" s="7">
        <v>239917.15452549007</v>
      </c>
      <c r="C90" s="7">
        <v>-88538.15452549007</v>
      </c>
    </row>
    <row r="91" spans="1:3" x14ac:dyDescent="0.2">
      <c r="A91" s="7">
        <v>67</v>
      </c>
      <c r="B91" s="7">
        <v>192458.98022552358</v>
      </c>
      <c r="C91" s="7">
        <v>356759.01977447642</v>
      </c>
    </row>
    <row r="92" spans="1:3" x14ac:dyDescent="0.2">
      <c r="A92" s="7">
        <v>68</v>
      </c>
      <c r="B92" s="7">
        <v>192458.98022552358</v>
      </c>
      <c r="C92" s="7">
        <v>7295.0197744764155</v>
      </c>
    </row>
    <row r="93" spans="1:3" x14ac:dyDescent="0.2">
      <c r="A93" s="7">
        <v>69</v>
      </c>
      <c r="B93" s="7">
        <v>199238.71941123306</v>
      </c>
      <c r="C93" s="7">
        <v>327249.28058876691</v>
      </c>
    </row>
    <row r="94" spans="1:3" x14ac:dyDescent="0.2">
      <c r="A94" s="7">
        <v>70</v>
      </c>
      <c r="B94" s="7">
        <v>192458.98022552358</v>
      </c>
      <c r="C94" s="7">
        <v>338592.01977447642</v>
      </c>
    </row>
    <row r="95" spans="1:3" x14ac:dyDescent="0.2">
      <c r="A95" s="7">
        <v>71</v>
      </c>
      <c r="B95" s="7">
        <v>246696.89371119958</v>
      </c>
      <c r="C95" s="7">
        <v>-98231.893711199577</v>
      </c>
    </row>
    <row r="96" spans="1:3" x14ac:dyDescent="0.2">
      <c r="A96" s="7">
        <v>72</v>
      </c>
      <c r="B96" s="7">
        <v>585683.85299667448</v>
      </c>
      <c r="C96" s="7">
        <v>66378.147003325517</v>
      </c>
    </row>
    <row r="97" spans="1:3" x14ac:dyDescent="0.2">
      <c r="A97" s="7">
        <v>73</v>
      </c>
      <c r="B97" s="7">
        <v>199238.71941123306</v>
      </c>
      <c r="C97" s="7">
        <v>563215.28058876691</v>
      </c>
    </row>
    <row r="98" spans="1:3" x14ac:dyDescent="0.2">
      <c r="A98" s="7">
        <v>74</v>
      </c>
      <c r="B98" s="7">
        <v>192458.98022552358</v>
      </c>
      <c r="C98" s="7">
        <v>-8050.9802255235845</v>
      </c>
    </row>
    <row r="99" spans="1:3" x14ac:dyDescent="0.2">
      <c r="A99" s="7">
        <v>75</v>
      </c>
      <c r="B99" s="7">
        <v>246696.89371119958</v>
      </c>
      <c r="C99" s="7">
        <v>-106930.89371119958</v>
      </c>
    </row>
    <row r="100" spans="1:3" x14ac:dyDescent="0.2">
      <c r="A100" s="7">
        <v>76</v>
      </c>
      <c r="B100" s="7">
        <v>145000.80592555707</v>
      </c>
      <c r="C100" s="7">
        <v>1188516.1940744428</v>
      </c>
    </row>
    <row r="101" spans="1:3" x14ac:dyDescent="0.2">
      <c r="A101" s="7">
        <v>77</v>
      </c>
      <c r="B101" s="7">
        <v>145000.80592555707</v>
      </c>
      <c r="C101" s="7">
        <v>970008.19407444296</v>
      </c>
    </row>
    <row r="102" spans="1:3" x14ac:dyDescent="0.2">
      <c r="A102" s="7">
        <v>78</v>
      </c>
      <c r="B102" s="7">
        <v>300934.80719687557</v>
      </c>
      <c r="C102" s="7">
        <v>160351.19280312443</v>
      </c>
    </row>
    <row r="103" spans="1:3" x14ac:dyDescent="0.2">
      <c r="A103" s="7">
        <v>79</v>
      </c>
      <c r="B103" s="7">
        <v>490767.50439674151</v>
      </c>
      <c r="C103" s="7">
        <v>58101.495603258489</v>
      </c>
    </row>
    <row r="104" spans="1:3" x14ac:dyDescent="0.2">
      <c r="A104" s="7">
        <v>80</v>
      </c>
      <c r="B104" s="7">
        <v>138221.06673984759</v>
      </c>
      <c r="C104" s="7">
        <v>9762.9332601524075</v>
      </c>
    </row>
    <row r="105" spans="1:3" x14ac:dyDescent="0.2">
      <c r="A105" s="7">
        <v>81</v>
      </c>
      <c r="B105" s="7">
        <v>239917.15452549007</v>
      </c>
      <c r="C105" s="7">
        <v>-132816.15452549007</v>
      </c>
    </row>
    <row r="106" spans="1:3" x14ac:dyDescent="0.2">
      <c r="A106" s="7">
        <v>82</v>
      </c>
      <c r="B106" s="7">
        <v>158560.28429697608</v>
      </c>
      <c r="C106" s="7">
        <v>149547.71570302392</v>
      </c>
    </row>
    <row r="107" spans="1:3" x14ac:dyDescent="0.2">
      <c r="A107" s="7">
        <v>83</v>
      </c>
      <c r="B107" s="7">
        <v>273815.85045403754</v>
      </c>
      <c r="C107" s="7">
        <v>-18973.850454037543</v>
      </c>
    </row>
    <row r="108" spans="1:3" x14ac:dyDescent="0.2">
      <c r="A108" s="7">
        <v>84</v>
      </c>
      <c r="B108" s="7">
        <v>382291.67742538953</v>
      </c>
      <c r="C108" s="7">
        <v>122660.32257461047</v>
      </c>
    </row>
    <row r="109" spans="1:3" x14ac:dyDescent="0.2">
      <c r="A109" s="7">
        <v>85</v>
      </c>
      <c r="B109" s="7">
        <v>273815.85045403754</v>
      </c>
      <c r="C109" s="7">
        <v>-33859.850454037543</v>
      </c>
    </row>
    <row r="110" spans="1:3" x14ac:dyDescent="0.2">
      <c r="A110" s="7">
        <v>86</v>
      </c>
      <c r="B110" s="7">
        <v>253476.63289690905</v>
      </c>
      <c r="C110" s="7">
        <v>468134.36710309098</v>
      </c>
    </row>
    <row r="111" spans="1:3" x14ac:dyDescent="0.2">
      <c r="A111" s="7">
        <v>87</v>
      </c>
      <c r="B111" s="7">
        <v>97542.631625590584</v>
      </c>
      <c r="C111" s="7">
        <v>-6920.631625590584</v>
      </c>
    </row>
    <row r="112" spans="1:3" x14ac:dyDescent="0.2">
      <c r="A112" s="7">
        <v>88</v>
      </c>
      <c r="B112" s="7">
        <v>172119.76266839507</v>
      </c>
      <c r="C112" s="7">
        <v>128751.23733160493</v>
      </c>
    </row>
    <row r="113" spans="1:3" x14ac:dyDescent="0.2">
      <c r="A113" s="7">
        <v>89</v>
      </c>
      <c r="B113" s="7">
        <v>172119.76266839507</v>
      </c>
      <c r="C113" s="7">
        <v>681421.23733160493</v>
      </c>
    </row>
    <row r="114" spans="1:3" x14ac:dyDescent="0.2">
      <c r="A114" s="7">
        <v>90</v>
      </c>
      <c r="B114" s="7">
        <v>83983.153254171586</v>
      </c>
      <c r="C114" s="7">
        <v>470406.8467458284</v>
      </c>
    </row>
    <row r="115" spans="1:3" x14ac:dyDescent="0.2">
      <c r="A115" s="7">
        <v>91</v>
      </c>
      <c r="B115" s="7">
        <v>273815.85045403754</v>
      </c>
      <c r="C115" s="7">
        <v>-66443.850454037543</v>
      </c>
    </row>
    <row r="116" spans="1:3" x14ac:dyDescent="0.2">
      <c r="A116" s="7">
        <v>92</v>
      </c>
      <c r="B116" s="7">
        <v>206018.45859694257</v>
      </c>
      <c r="C116" s="7">
        <v>227845.54140305743</v>
      </c>
    </row>
    <row r="117" spans="1:3" x14ac:dyDescent="0.2">
      <c r="A117" s="7">
        <v>93</v>
      </c>
      <c r="B117" s="7">
        <v>185679.24103981408</v>
      </c>
      <c r="C117" s="7">
        <v>-40430.241039814078</v>
      </c>
    </row>
    <row r="118" spans="1:3" x14ac:dyDescent="0.2">
      <c r="A118" s="7">
        <v>94</v>
      </c>
      <c r="B118" s="7">
        <v>199238.71941123306</v>
      </c>
      <c r="C118" s="7">
        <v>174797.28058876694</v>
      </c>
    </row>
    <row r="119" spans="1:3" x14ac:dyDescent="0.2">
      <c r="A119" s="7">
        <v>95</v>
      </c>
      <c r="B119" s="7">
        <v>219577.93696836155</v>
      </c>
      <c r="C119" s="7">
        <v>-211.93696836155141</v>
      </c>
    </row>
    <row r="120" spans="1:3" x14ac:dyDescent="0.2">
      <c r="A120" s="7">
        <v>96</v>
      </c>
      <c r="B120" s="7">
        <v>97542.631625590584</v>
      </c>
      <c r="C120" s="7">
        <v>105146.36837440942</v>
      </c>
    </row>
    <row r="121" spans="1:3" x14ac:dyDescent="0.2">
      <c r="A121" s="7">
        <v>97</v>
      </c>
      <c r="B121" s="7">
        <v>239917.15452549007</v>
      </c>
      <c r="C121" s="7">
        <v>-155291.15452549007</v>
      </c>
    </row>
    <row r="122" spans="1:3" x14ac:dyDescent="0.2">
      <c r="A122" s="7">
        <v>98</v>
      </c>
      <c r="B122" s="7">
        <v>158560.28429697608</v>
      </c>
      <c r="C122" s="7">
        <v>-6435.2842969760823</v>
      </c>
    </row>
    <row r="123" spans="1:3" x14ac:dyDescent="0.2">
      <c r="A123" s="7">
        <v>99</v>
      </c>
      <c r="B123" s="7">
        <v>185679.24103981408</v>
      </c>
      <c r="C123" s="7">
        <v>-64482.241039814078</v>
      </c>
    </row>
    <row r="124" spans="1:3" x14ac:dyDescent="0.2">
      <c r="A124" s="7">
        <v>100</v>
      </c>
      <c r="B124" s="7">
        <v>219577.93696836155</v>
      </c>
      <c r="C124" s="7">
        <v>62119.063031638449</v>
      </c>
    </row>
    <row r="125" spans="1:3" x14ac:dyDescent="0.2">
      <c r="A125" s="7">
        <v>101</v>
      </c>
      <c r="B125" s="7">
        <v>192458.98022552358</v>
      </c>
      <c r="C125" s="7">
        <v>247472.01977447642</v>
      </c>
    </row>
    <row r="126" spans="1:3" x14ac:dyDescent="0.2">
      <c r="A126" s="7">
        <v>102</v>
      </c>
      <c r="B126" s="7">
        <v>192458.98022552358</v>
      </c>
      <c r="C126" s="7">
        <v>-98058.980225523585</v>
      </c>
    </row>
    <row r="127" spans="1:3" x14ac:dyDescent="0.2">
      <c r="A127" s="7">
        <v>103</v>
      </c>
      <c r="B127" s="7">
        <v>246696.89371119958</v>
      </c>
      <c r="C127" s="7">
        <v>-179949.89371119958</v>
      </c>
    </row>
    <row r="128" spans="1:3" x14ac:dyDescent="0.2">
      <c r="A128" s="7">
        <v>104</v>
      </c>
      <c r="B128" s="7">
        <v>294155.06801116606</v>
      </c>
      <c r="C128" s="7">
        <v>-206543.06801116606</v>
      </c>
    </row>
    <row r="129" spans="1:3" x14ac:dyDescent="0.2">
      <c r="A129" s="7">
        <v>105</v>
      </c>
      <c r="B129" s="7">
        <v>199238.71941123306</v>
      </c>
      <c r="C129" s="7">
        <v>75984.280588766938</v>
      </c>
    </row>
    <row r="130" spans="1:3" x14ac:dyDescent="0.2">
      <c r="A130" s="7">
        <v>106</v>
      </c>
      <c r="B130" s="7">
        <v>199238.71941123306</v>
      </c>
      <c r="C130" s="7">
        <v>59756.280588766938</v>
      </c>
    </row>
    <row r="131" spans="1:3" x14ac:dyDescent="0.2">
      <c r="A131" s="7">
        <v>107</v>
      </c>
      <c r="B131" s="7">
        <v>97542.631625590584</v>
      </c>
      <c r="C131" s="7">
        <v>359688.36837440939</v>
      </c>
    </row>
    <row r="132" spans="1:3" x14ac:dyDescent="0.2">
      <c r="A132" s="7">
        <v>108</v>
      </c>
      <c r="B132" s="7">
        <v>267036.11126832804</v>
      </c>
      <c r="C132" s="7">
        <v>15054.888731671963</v>
      </c>
    </row>
    <row r="133" spans="1:3" x14ac:dyDescent="0.2">
      <c r="A133" s="7">
        <v>109</v>
      </c>
      <c r="B133" s="7">
        <v>124661.58836842858</v>
      </c>
      <c r="C133" s="7">
        <v>390952.41163157142</v>
      </c>
    </row>
    <row r="134" spans="1:3" x14ac:dyDescent="0.2">
      <c r="A134" s="7">
        <v>110</v>
      </c>
      <c r="B134" s="7">
        <v>585683.85299667448</v>
      </c>
      <c r="C134" s="7">
        <v>-271527.85299667448</v>
      </c>
    </row>
    <row r="135" spans="1:3" x14ac:dyDescent="0.2">
      <c r="A135" s="7">
        <v>111</v>
      </c>
      <c r="B135" s="7">
        <v>97542.631625590584</v>
      </c>
      <c r="C135" s="7">
        <v>32604.368374409416</v>
      </c>
    </row>
    <row r="136" spans="1:3" x14ac:dyDescent="0.2">
      <c r="A136" s="7">
        <v>112</v>
      </c>
      <c r="B136" s="7">
        <v>97542.631625590584</v>
      </c>
      <c r="C136" s="7">
        <v>80316.368374409416</v>
      </c>
    </row>
    <row r="137" spans="1:3" x14ac:dyDescent="0.2">
      <c r="A137" s="7">
        <v>113</v>
      </c>
      <c r="B137" s="7">
        <v>192458.98022552358</v>
      </c>
      <c r="C137" s="7">
        <v>46728.019774476415</v>
      </c>
    </row>
    <row r="138" spans="1:3" x14ac:dyDescent="0.2">
      <c r="A138" s="7">
        <v>114</v>
      </c>
      <c r="B138" s="7">
        <v>97542.631625590584</v>
      </c>
      <c r="C138" s="7">
        <v>-10589.631625590584</v>
      </c>
    </row>
    <row r="139" spans="1:3" x14ac:dyDescent="0.2">
      <c r="A139" s="7">
        <v>115</v>
      </c>
      <c r="B139" s="7">
        <v>192458.98022552358</v>
      </c>
      <c r="C139" s="7">
        <v>-114727.98022552358</v>
      </c>
    </row>
    <row r="140" spans="1:3" x14ac:dyDescent="0.2">
      <c r="A140" s="7">
        <v>116</v>
      </c>
      <c r="B140" s="7">
        <v>83983.153254171586</v>
      </c>
      <c r="C140" s="7">
        <v>37834.846745828414</v>
      </c>
    </row>
    <row r="141" spans="1:3" x14ac:dyDescent="0.2">
      <c r="A141" s="7">
        <v>117</v>
      </c>
      <c r="B141" s="7">
        <v>192458.98022552358</v>
      </c>
      <c r="C141" s="7">
        <v>46041.019774476415</v>
      </c>
    </row>
    <row r="142" spans="1:3" x14ac:dyDescent="0.2">
      <c r="A142" s="7">
        <v>118</v>
      </c>
      <c r="B142" s="7">
        <v>97542.631625590584</v>
      </c>
      <c r="C142" s="7">
        <v>77725.368374409416</v>
      </c>
    </row>
    <row r="143" spans="1:3" x14ac:dyDescent="0.2">
      <c r="A143" s="7">
        <v>119</v>
      </c>
      <c r="B143" s="7">
        <v>97542.631625590584</v>
      </c>
      <c r="C143" s="7">
        <v>-52713.631625590584</v>
      </c>
    </row>
    <row r="144" spans="1:3" x14ac:dyDescent="0.2">
      <c r="A144" s="7">
        <v>120</v>
      </c>
      <c r="B144" s="7">
        <v>192458.98022552358</v>
      </c>
      <c r="C144" s="7">
        <v>-100877.98022552358</v>
      </c>
    </row>
    <row r="145" spans="1:3" x14ac:dyDescent="0.2">
      <c r="A145" s="7">
        <v>121</v>
      </c>
      <c r="B145" s="7">
        <v>192458.98022552358</v>
      </c>
      <c r="C145" s="7">
        <v>-120752.98022552358</v>
      </c>
    </row>
    <row r="146" spans="1:3" x14ac:dyDescent="0.2">
      <c r="A146" s="7">
        <v>122</v>
      </c>
      <c r="B146" s="7">
        <v>307714.54638258507</v>
      </c>
      <c r="C146" s="7">
        <v>-204895.54638258507</v>
      </c>
    </row>
    <row r="147" spans="1:3" x14ac:dyDescent="0.2">
      <c r="A147" s="7">
        <v>123</v>
      </c>
      <c r="B147" s="7">
        <v>639921.76648235053</v>
      </c>
      <c r="C147" s="7">
        <v>-536766.76648235053</v>
      </c>
    </row>
    <row r="148" spans="1:3" x14ac:dyDescent="0.2">
      <c r="A148" s="7">
        <v>124</v>
      </c>
      <c r="B148" s="7">
        <v>97542.631625590584</v>
      </c>
      <c r="C148" s="7">
        <v>22030.368374409416</v>
      </c>
    </row>
    <row r="149" spans="1:3" x14ac:dyDescent="0.2">
      <c r="A149" s="7">
        <v>125</v>
      </c>
      <c r="B149" s="7">
        <v>97542.631625590584</v>
      </c>
      <c r="C149" s="7">
        <v>16883.368374409416</v>
      </c>
    </row>
    <row r="150" spans="1:3" x14ac:dyDescent="0.2">
      <c r="A150" s="7">
        <v>126</v>
      </c>
      <c r="B150" s="7">
        <v>70423.674882752588</v>
      </c>
      <c r="C150" s="7">
        <v>31801.325117247412</v>
      </c>
    </row>
    <row r="151" spans="1:3" x14ac:dyDescent="0.2">
      <c r="A151" s="7">
        <v>127</v>
      </c>
      <c r="B151" s="7">
        <v>219577.93696836155</v>
      </c>
      <c r="C151" s="7">
        <v>-48877.936968361551</v>
      </c>
    </row>
    <row r="152" spans="1:3" x14ac:dyDescent="0.2">
      <c r="A152" s="7">
        <v>128</v>
      </c>
      <c r="B152" s="7">
        <v>185679.24103981408</v>
      </c>
      <c r="C152" s="7">
        <v>28802.758960185922</v>
      </c>
    </row>
    <row r="153" spans="1:3" x14ac:dyDescent="0.2">
      <c r="A153" s="7">
        <v>129</v>
      </c>
      <c r="B153" s="7">
        <v>395851.15579680854</v>
      </c>
      <c r="C153" s="7">
        <v>-329198.15579680854</v>
      </c>
    </row>
    <row r="154" spans="1:3" x14ac:dyDescent="0.2">
      <c r="A154" s="7">
        <v>130</v>
      </c>
      <c r="B154" s="7">
        <v>334833.50312542304</v>
      </c>
      <c r="C154" s="7">
        <v>-249599.50312542304</v>
      </c>
    </row>
    <row r="155" spans="1:3" x14ac:dyDescent="0.2">
      <c r="A155" s="7">
        <v>131</v>
      </c>
      <c r="B155" s="7">
        <v>246696.89371119958</v>
      </c>
      <c r="C155" s="7">
        <v>-205820.89371119958</v>
      </c>
    </row>
    <row r="156" spans="1:3" x14ac:dyDescent="0.2">
      <c r="A156" s="7">
        <v>132</v>
      </c>
      <c r="B156" s="7">
        <v>456868.80846819404</v>
      </c>
      <c r="C156" s="7">
        <v>-372153.80846819404</v>
      </c>
    </row>
    <row r="157" spans="1:3" x14ac:dyDescent="0.2">
      <c r="A157" s="7">
        <v>133</v>
      </c>
      <c r="B157" s="7">
        <v>97542.631625590584</v>
      </c>
      <c r="C157" s="7">
        <v>-43561.631625590584</v>
      </c>
    </row>
    <row r="158" spans="1:3" x14ac:dyDescent="0.2">
      <c r="A158" s="7">
        <v>134</v>
      </c>
      <c r="B158" s="7">
        <v>192458.98022552358</v>
      </c>
      <c r="C158" s="7">
        <v>-136694.98022552358</v>
      </c>
    </row>
    <row r="159" spans="1:3" x14ac:dyDescent="0.2">
      <c r="A159" s="7">
        <v>135</v>
      </c>
      <c r="B159" s="7">
        <v>83983.153254171586</v>
      </c>
      <c r="C159" s="7">
        <v>11633.846745828414</v>
      </c>
    </row>
    <row r="160" spans="1:3" x14ac:dyDescent="0.2">
      <c r="A160" s="7">
        <v>136</v>
      </c>
      <c r="B160" s="7">
        <v>83983.153254171586</v>
      </c>
      <c r="C160" s="7">
        <v>8872.846745828414</v>
      </c>
    </row>
    <row r="161" spans="1:3" x14ac:dyDescent="0.2">
      <c r="A161" s="7">
        <v>137</v>
      </c>
      <c r="B161" s="7">
        <v>307714.54638258507</v>
      </c>
      <c r="C161" s="7">
        <v>-230109.54638258507</v>
      </c>
    </row>
    <row r="162" spans="1:3" x14ac:dyDescent="0.2">
      <c r="A162" s="7">
        <v>138</v>
      </c>
      <c r="B162" s="7">
        <v>673820.46241089795</v>
      </c>
      <c r="C162" s="7">
        <v>-359115.46241089795</v>
      </c>
    </row>
    <row r="163" spans="1:3" x14ac:dyDescent="0.2">
      <c r="A163" s="7">
        <v>139</v>
      </c>
      <c r="B163" s="7">
        <v>83983.153254171586</v>
      </c>
      <c r="C163" s="7">
        <v>1339.846745828414</v>
      </c>
    </row>
    <row r="164" spans="1:3" x14ac:dyDescent="0.2">
      <c r="A164" s="7">
        <v>140</v>
      </c>
      <c r="B164" s="7">
        <v>273815.85045403754</v>
      </c>
      <c r="C164" s="7">
        <v>-163256.85045403754</v>
      </c>
    </row>
    <row r="165" spans="1:3" x14ac:dyDescent="0.2">
      <c r="A165" s="7">
        <v>141</v>
      </c>
      <c r="B165" s="7">
        <v>239917.15452549007</v>
      </c>
      <c r="C165" s="7">
        <v>-203607.15452549007</v>
      </c>
    </row>
    <row r="166" spans="1:3" x14ac:dyDescent="0.2">
      <c r="A166" s="7">
        <v>142</v>
      </c>
      <c r="B166" s="7">
        <v>639921.76648235053</v>
      </c>
      <c r="C166" s="7">
        <v>-572973.76648235053</v>
      </c>
    </row>
    <row r="167" spans="1:3" x14ac:dyDescent="0.2">
      <c r="A167" s="7">
        <v>143</v>
      </c>
      <c r="B167" s="7">
        <v>361952.45986826107</v>
      </c>
      <c r="C167" s="7">
        <v>-174096.45986826107</v>
      </c>
    </row>
    <row r="168" spans="1:3" x14ac:dyDescent="0.2">
      <c r="A168" s="7">
        <v>144</v>
      </c>
      <c r="B168" s="7">
        <v>436529.59091106552</v>
      </c>
      <c r="C168" s="7">
        <v>-302964.59091106552</v>
      </c>
    </row>
    <row r="169" spans="1:3" x14ac:dyDescent="0.2">
      <c r="A169" s="7">
        <v>145</v>
      </c>
      <c r="B169" s="7">
        <v>192458.98022552358</v>
      </c>
      <c r="C169" s="7">
        <v>-54703.980225523585</v>
      </c>
    </row>
    <row r="170" spans="1:3" x14ac:dyDescent="0.2">
      <c r="A170" s="7">
        <v>146</v>
      </c>
      <c r="B170" s="7">
        <v>97542.631625590584</v>
      </c>
      <c r="C170" s="7">
        <v>-28005.631625590584</v>
      </c>
    </row>
    <row r="171" spans="1:3" x14ac:dyDescent="0.2">
      <c r="A171" s="7">
        <v>147</v>
      </c>
      <c r="B171" s="7">
        <v>633142.02729664103</v>
      </c>
      <c r="C171" s="7">
        <v>-567075.02729664103</v>
      </c>
    </row>
    <row r="172" spans="1:3" x14ac:dyDescent="0.2">
      <c r="A172" s="7">
        <v>148</v>
      </c>
      <c r="B172" s="7">
        <v>673820.46241089795</v>
      </c>
      <c r="C172" s="7">
        <v>-446630.46241089795</v>
      </c>
    </row>
    <row r="173" spans="1:3" x14ac:dyDescent="0.2">
      <c r="A173" s="7">
        <v>149</v>
      </c>
      <c r="B173" s="7">
        <v>395851.15579680854</v>
      </c>
      <c r="C173" s="7">
        <v>-343304.15579680854</v>
      </c>
    </row>
    <row r="174" spans="1:3" x14ac:dyDescent="0.2">
      <c r="A174" s="7">
        <v>150</v>
      </c>
      <c r="B174" s="7">
        <v>219577.93696836155</v>
      </c>
      <c r="C174" s="7">
        <v>-137757.93696836155</v>
      </c>
    </row>
    <row r="175" spans="1:3" x14ac:dyDescent="0.2">
      <c r="A175" s="7">
        <v>151</v>
      </c>
      <c r="B175" s="7">
        <v>294155.06801116606</v>
      </c>
      <c r="C175" s="7">
        <v>-252210.06801116606</v>
      </c>
    </row>
    <row r="176" spans="1:3" x14ac:dyDescent="0.2">
      <c r="A176" s="7">
        <v>152</v>
      </c>
      <c r="B176" s="7">
        <v>456868.80846819404</v>
      </c>
      <c r="C176" s="7">
        <v>-398476.80846819404</v>
      </c>
    </row>
    <row r="177" spans="1:3" x14ac:dyDescent="0.2">
      <c r="A177" s="7">
        <v>153</v>
      </c>
      <c r="B177" s="7">
        <v>307714.54638258507</v>
      </c>
      <c r="C177" s="7">
        <v>-144842.54638258507</v>
      </c>
    </row>
    <row r="178" spans="1:3" x14ac:dyDescent="0.2">
      <c r="A178" s="7">
        <v>154</v>
      </c>
      <c r="B178" s="7">
        <v>145000.80592555707</v>
      </c>
      <c r="C178" s="7">
        <v>-107708.80592555707</v>
      </c>
    </row>
    <row r="179" spans="1:3" x14ac:dyDescent="0.2">
      <c r="A179" s="7">
        <v>155</v>
      </c>
      <c r="B179" s="7">
        <v>633142.02729664103</v>
      </c>
      <c r="C179" s="7">
        <v>-563392.02729664103</v>
      </c>
    </row>
    <row r="180" spans="1:3" x14ac:dyDescent="0.2">
      <c r="A180" s="7">
        <v>156</v>
      </c>
      <c r="B180" s="7">
        <v>83983.153254171586</v>
      </c>
      <c r="C180" s="7">
        <v>34460.846745828414</v>
      </c>
    </row>
    <row r="181" spans="1:3" x14ac:dyDescent="0.2">
      <c r="A181" s="7">
        <v>157</v>
      </c>
      <c r="B181" s="7">
        <v>239917.15452549007</v>
      </c>
      <c r="C181" s="7">
        <v>-204855.15452549007</v>
      </c>
    </row>
    <row r="182" spans="1:3" x14ac:dyDescent="0.2">
      <c r="A182" s="7">
        <v>158</v>
      </c>
      <c r="B182" s="7">
        <v>97542.631625590584</v>
      </c>
      <c r="C182" s="7">
        <v>-25101.631625590584</v>
      </c>
    </row>
    <row r="183" spans="1:3" x14ac:dyDescent="0.2">
      <c r="A183" s="7">
        <v>159</v>
      </c>
      <c r="B183" s="7">
        <v>97542.631625590584</v>
      </c>
      <c r="C183" s="7">
        <v>-48743.631625590584</v>
      </c>
    </row>
    <row r="184" spans="1:3" x14ac:dyDescent="0.2">
      <c r="A184" s="7">
        <v>160</v>
      </c>
      <c r="B184" s="7">
        <v>83983.153254171586</v>
      </c>
      <c r="C184" s="7">
        <v>308275.8467458284</v>
      </c>
    </row>
    <row r="185" spans="1:3" x14ac:dyDescent="0.2">
      <c r="A185" s="7">
        <v>161</v>
      </c>
      <c r="B185" s="7">
        <v>117881.84918271907</v>
      </c>
      <c r="C185" s="7">
        <v>165904.15081728093</v>
      </c>
    </row>
    <row r="186" spans="1:3" x14ac:dyDescent="0.2">
      <c r="A186" s="7">
        <v>162</v>
      </c>
      <c r="B186" s="7">
        <v>117881.84918271907</v>
      </c>
      <c r="C186" s="7">
        <v>168949.15081728093</v>
      </c>
    </row>
    <row r="187" spans="1:3" x14ac:dyDescent="0.2">
      <c r="A187" s="7">
        <v>163</v>
      </c>
      <c r="B187" s="7">
        <v>117881.84918271907</v>
      </c>
      <c r="C187" s="7">
        <v>-1899.8491827190737</v>
      </c>
    </row>
    <row r="188" spans="1:3" x14ac:dyDescent="0.2">
      <c r="A188" s="7">
        <v>164</v>
      </c>
      <c r="B188" s="7">
        <v>490767.50439674151</v>
      </c>
      <c r="C188" s="7">
        <v>-330574.50439674151</v>
      </c>
    </row>
    <row r="189" spans="1:3" x14ac:dyDescent="0.2">
      <c r="A189" s="7">
        <v>165</v>
      </c>
      <c r="B189" s="7">
        <v>233137.41533978056</v>
      </c>
      <c r="C189" s="7">
        <v>-147740.41533978056</v>
      </c>
    </row>
    <row r="190" spans="1:3" x14ac:dyDescent="0.2">
      <c r="A190" s="7">
        <v>166</v>
      </c>
      <c r="B190" s="7">
        <v>870432.89879647351</v>
      </c>
      <c r="C190" s="7">
        <v>-813503.89879647351</v>
      </c>
    </row>
    <row r="191" spans="1:3" x14ac:dyDescent="0.2">
      <c r="A191" s="7">
        <v>167</v>
      </c>
      <c r="B191" s="7">
        <v>117881.84918271907</v>
      </c>
      <c r="C191" s="7">
        <v>93125.150817280926</v>
      </c>
    </row>
    <row r="192" spans="1:3" x14ac:dyDescent="0.2">
      <c r="A192" s="7">
        <v>168</v>
      </c>
      <c r="B192" s="7">
        <v>117881.84918271907</v>
      </c>
      <c r="C192" s="7">
        <v>186756.15081728093</v>
      </c>
    </row>
    <row r="193" spans="1:3" x14ac:dyDescent="0.2">
      <c r="A193" s="7">
        <v>169</v>
      </c>
      <c r="B193" s="7">
        <v>117881.84918271907</v>
      </c>
      <c r="C193" s="7">
        <v>201081.15081728093</v>
      </c>
    </row>
    <row r="194" spans="1:3" x14ac:dyDescent="0.2">
      <c r="A194" s="7">
        <v>170</v>
      </c>
      <c r="B194" s="7">
        <v>97542.631625590584</v>
      </c>
      <c r="C194" s="7">
        <v>64229.368374409416</v>
      </c>
    </row>
    <row r="195" spans="1:3" x14ac:dyDescent="0.2">
      <c r="A195" s="7">
        <v>171</v>
      </c>
      <c r="B195" s="7">
        <v>117881.84918271907</v>
      </c>
      <c r="C195" s="7">
        <v>140201.15081728093</v>
      </c>
    </row>
    <row r="196" spans="1:3" x14ac:dyDescent="0.2">
      <c r="A196" s="7">
        <v>172</v>
      </c>
      <c r="B196" s="7">
        <v>70423.674882752588</v>
      </c>
      <c r="C196" s="7">
        <v>-7124.674882752588</v>
      </c>
    </row>
    <row r="197" spans="1:3" x14ac:dyDescent="0.2">
      <c r="A197" s="7">
        <v>173</v>
      </c>
      <c r="B197" s="7">
        <v>97542.631625590584</v>
      </c>
      <c r="C197" s="7">
        <v>-62553.631625590584</v>
      </c>
    </row>
    <row r="198" spans="1:3" x14ac:dyDescent="0.2">
      <c r="A198" s="7">
        <v>174</v>
      </c>
      <c r="B198" s="7">
        <v>273815.85045403754</v>
      </c>
      <c r="C198" s="7">
        <v>-214412.85045403754</v>
      </c>
    </row>
    <row r="199" spans="1:3" x14ac:dyDescent="0.2">
      <c r="A199" s="7">
        <v>175</v>
      </c>
      <c r="B199" s="7">
        <v>334833.50312542304</v>
      </c>
      <c r="C199" s="7">
        <v>-289014.50312542304</v>
      </c>
    </row>
    <row r="200" spans="1:3" x14ac:dyDescent="0.2">
      <c r="A200" s="7">
        <v>176</v>
      </c>
      <c r="B200" s="7">
        <v>490767.50439674151</v>
      </c>
      <c r="C200" s="7">
        <v>-339041.50439674151</v>
      </c>
    </row>
    <row r="201" spans="1:3" x14ac:dyDescent="0.2">
      <c r="A201" s="7">
        <v>177</v>
      </c>
      <c r="B201" s="7">
        <v>124661.58836842858</v>
      </c>
      <c r="C201" s="7">
        <v>187403.41163157142</v>
      </c>
    </row>
    <row r="202" spans="1:3" x14ac:dyDescent="0.2">
      <c r="A202" s="7">
        <v>178</v>
      </c>
      <c r="B202" s="7">
        <v>124661.58836842858</v>
      </c>
      <c r="C202" s="7">
        <v>175209.41163157142</v>
      </c>
    </row>
    <row r="203" spans="1:3" x14ac:dyDescent="0.2">
      <c r="A203" s="7">
        <v>179</v>
      </c>
      <c r="B203" s="7">
        <v>192458.98022552358</v>
      </c>
      <c r="C203" s="7">
        <v>-156280.98022552358</v>
      </c>
    </row>
    <row r="204" spans="1:3" x14ac:dyDescent="0.2">
      <c r="A204" s="7">
        <v>180</v>
      </c>
      <c r="B204" s="7">
        <v>97542.631625590584</v>
      </c>
      <c r="C204" s="7">
        <v>-75401.631625590584</v>
      </c>
    </row>
    <row r="205" spans="1:3" x14ac:dyDescent="0.2">
      <c r="A205" s="7">
        <v>181</v>
      </c>
      <c r="B205" s="7">
        <v>273815.85045403754</v>
      </c>
      <c r="C205" s="7">
        <v>-219844.85045403754</v>
      </c>
    </row>
    <row r="206" spans="1:3" x14ac:dyDescent="0.2">
      <c r="A206" s="7">
        <v>182</v>
      </c>
      <c r="B206" s="7">
        <v>83983.153254171586</v>
      </c>
      <c r="C206" s="7">
        <v>123760.84674582841</v>
      </c>
    </row>
    <row r="207" spans="1:3" x14ac:dyDescent="0.2">
      <c r="A207" s="7">
        <v>183</v>
      </c>
      <c r="B207" s="7">
        <v>294155.06801116606</v>
      </c>
      <c r="C207" s="7">
        <v>-237257.06801116606</v>
      </c>
    </row>
    <row r="208" spans="1:3" x14ac:dyDescent="0.2">
      <c r="A208" s="7">
        <v>184</v>
      </c>
      <c r="B208" s="7">
        <v>294155.06801116606</v>
      </c>
      <c r="C208" s="7">
        <v>-211699.06801116606</v>
      </c>
    </row>
    <row r="209" spans="1:3" x14ac:dyDescent="0.2">
      <c r="A209" s="7">
        <v>185</v>
      </c>
      <c r="B209" s="7">
        <v>70423.674882752588</v>
      </c>
      <c r="C209" s="7">
        <v>-18166.674882752588</v>
      </c>
    </row>
    <row r="210" spans="1:3" x14ac:dyDescent="0.2">
      <c r="A210" s="7">
        <v>186</v>
      </c>
      <c r="B210" s="7">
        <v>307714.54638258507</v>
      </c>
      <c r="C210" s="7">
        <v>-172947.54638258507</v>
      </c>
    </row>
    <row r="211" spans="1:3" x14ac:dyDescent="0.2">
      <c r="A211" s="7">
        <v>187</v>
      </c>
      <c r="B211" s="7">
        <v>436529.59091106552</v>
      </c>
      <c r="C211" s="7">
        <v>-311001.59091106552</v>
      </c>
    </row>
    <row r="212" spans="1:3" x14ac:dyDescent="0.2">
      <c r="A212" s="7">
        <v>188</v>
      </c>
      <c r="B212" s="7">
        <v>334833.50312542304</v>
      </c>
      <c r="C212" s="7">
        <v>-288677.50312542304</v>
      </c>
    </row>
    <row r="213" spans="1:3" x14ac:dyDescent="0.2">
      <c r="A213" s="7">
        <v>189</v>
      </c>
      <c r="B213" s="7">
        <v>870432.89879647351</v>
      </c>
      <c r="C213" s="7">
        <v>-818586.89879647351</v>
      </c>
    </row>
    <row r="214" spans="1:3" x14ac:dyDescent="0.2">
      <c r="A214" s="7">
        <v>190</v>
      </c>
      <c r="B214" s="7">
        <v>294155.06801116606</v>
      </c>
      <c r="C214" s="7">
        <v>-269713.06801116606</v>
      </c>
    </row>
    <row r="215" spans="1:3" x14ac:dyDescent="0.2">
      <c r="A215" s="7">
        <v>191</v>
      </c>
      <c r="B215" s="7">
        <v>145000.80592555707</v>
      </c>
      <c r="C215" s="7">
        <v>-121118.80592555707</v>
      </c>
    </row>
    <row r="216" spans="1:3" x14ac:dyDescent="0.2">
      <c r="A216" s="7">
        <v>192</v>
      </c>
      <c r="B216" s="7">
        <v>673820.46241089795</v>
      </c>
      <c r="C216" s="7">
        <v>-505869.46241089795</v>
      </c>
    </row>
    <row r="217" spans="1:3" x14ac:dyDescent="0.2">
      <c r="A217" s="7">
        <v>193</v>
      </c>
      <c r="B217" s="7">
        <v>192458.98022552358</v>
      </c>
      <c r="C217" s="7">
        <v>-162348.98022552358</v>
      </c>
    </row>
    <row r="218" spans="1:3" x14ac:dyDescent="0.2">
      <c r="A218" s="7">
        <v>194</v>
      </c>
      <c r="B218" s="7">
        <v>219577.93696836155</v>
      </c>
      <c r="C218" s="7">
        <v>-123066.93696836155</v>
      </c>
    </row>
    <row r="219" spans="1:3" x14ac:dyDescent="0.2">
      <c r="A219" s="7">
        <v>195</v>
      </c>
      <c r="B219" s="7">
        <v>233137.41533978056</v>
      </c>
      <c r="C219" s="7">
        <v>-169485.41533978056</v>
      </c>
    </row>
    <row r="220" spans="1:3" x14ac:dyDescent="0.2">
      <c r="A220" s="7">
        <v>196</v>
      </c>
      <c r="B220" s="7">
        <v>639921.76648235053</v>
      </c>
      <c r="C220" s="7">
        <v>-600130.76648235053</v>
      </c>
    </row>
    <row r="221" spans="1:3" x14ac:dyDescent="0.2">
      <c r="A221" s="7">
        <v>197</v>
      </c>
      <c r="B221" s="7">
        <v>158560.28429697608</v>
      </c>
      <c r="C221" s="7">
        <v>-106940.28429697608</v>
      </c>
    </row>
    <row r="222" spans="1:3" x14ac:dyDescent="0.2">
      <c r="A222" s="7">
        <v>198</v>
      </c>
      <c r="B222" s="7">
        <v>158560.28429697608</v>
      </c>
      <c r="C222" s="7">
        <v>-87696.284296976082</v>
      </c>
    </row>
    <row r="223" spans="1:3" x14ac:dyDescent="0.2">
      <c r="A223" s="7">
        <v>199</v>
      </c>
      <c r="B223" s="7">
        <v>192458.98022552358</v>
      </c>
      <c r="C223" s="7">
        <v>-164627.98022552358</v>
      </c>
    </row>
    <row r="224" spans="1:3" x14ac:dyDescent="0.2">
      <c r="A224" s="7">
        <v>200</v>
      </c>
      <c r="B224" s="7">
        <v>334833.50312542304</v>
      </c>
      <c r="C224" s="7">
        <v>-283719.50312542304</v>
      </c>
    </row>
    <row r="225" spans="1:3" x14ac:dyDescent="0.2">
      <c r="A225" s="7">
        <v>201</v>
      </c>
      <c r="B225" s="7">
        <v>334833.50312542304</v>
      </c>
      <c r="C225" s="7">
        <v>-301570.50312542304</v>
      </c>
    </row>
    <row r="226" spans="1:3" x14ac:dyDescent="0.2">
      <c r="A226" s="7">
        <v>202</v>
      </c>
      <c r="B226" s="7">
        <v>334833.50312542304</v>
      </c>
      <c r="C226" s="7">
        <v>-287354.50312542304</v>
      </c>
    </row>
    <row r="227" spans="1:3" x14ac:dyDescent="0.2">
      <c r="A227" s="7">
        <v>203</v>
      </c>
      <c r="B227" s="7">
        <v>667040.72322518844</v>
      </c>
      <c r="C227" s="7">
        <v>-408983.72322518844</v>
      </c>
    </row>
    <row r="228" spans="1:3" x14ac:dyDescent="0.2">
      <c r="A228" s="7">
        <v>204</v>
      </c>
      <c r="B228" s="7">
        <v>70423.674882752588</v>
      </c>
      <c r="C228" s="7">
        <v>-30711.674882752588</v>
      </c>
    </row>
    <row r="229" spans="1:3" x14ac:dyDescent="0.2">
      <c r="A229" s="7">
        <v>205</v>
      </c>
      <c r="B229" s="7">
        <v>111102.10999700958</v>
      </c>
      <c r="C229" s="7">
        <v>-29326.109997009582</v>
      </c>
    </row>
    <row r="230" spans="1:3" x14ac:dyDescent="0.2">
      <c r="A230" s="7">
        <v>206</v>
      </c>
      <c r="B230" s="7">
        <v>267036.11126832804</v>
      </c>
      <c r="C230" s="7">
        <v>-242133.11126832804</v>
      </c>
    </row>
    <row r="231" spans="1:3" x14ac:dyDescent="0.2">
      <c r="A231" s="7">
        <v>207</v>
      </c>
      <c r="B231" s="7">
        <v>199238.71941123306</v>
      </c>
      <c r="C231" s="7">
        <v>-175639.71941123306</v>
      </c>
    </row>
    <row r="232" spans="1:3" x14ac:dyDescent="0.2">
      <c r="A232" s="7">
        <v>208</v>
      </c>
      <c r="B232" s="7">
        <v>639921.76648235053</v>
      </c>
      <c r="C232" s="7">
        <v>-594965.76648235053</v>
      </c>
    </row>
    <row r="233" spans="1:3" x14ac:dyDescent="0.2">
      <c r="A233" s="7">
        <v>209</v>
      </c>
      <c r="B233" s="7">
        <v>70423.674882752588</v>
      </c>
      <c r="C233" s="7">
        <v>-32679.674882752588</v>
      </c>
    </row>
    <row r="234" spans="1:3" x14ac:dyDescent="0.2">
      <c r="A234" s="7">
        <v>210</v>
      </c>
      <c r="B234" s="7">
        <v>633142.02729664103</v>
      </c>
      <c r="C234" s="7">
        <v>-591760.02729664103</v>
      </c>
    </row>
    <row r="235" spans="1:3" x14ac:dyDescent="0.2">
      <c r="A235" s="7">
        <v>211</v>
      </c>
      <c r="B235" s="7">
        <v>158560.28429697608</v>
      </c>
      <c r="C235" s="7">
        <v>-32606.284296976082</v>
      </c>
    </row>
    <row r="236" spans="1:3" x14ac:dyDescent="0.2">
      <c r="A236" s="7">
        <v>212</v>
      </c>
      <c r="B236" s="7">
        <v>585683.85299667448</v>
      </c>
      <c r="C236" s="7">
        <v>-520242.85299667448</v>
      </c>
    </row>
    <row r="237" spans="1:3" x14ac:dyDescent="0.2">
      <c r="A237" s="7">
        <v>213</v>
      </c>
      <c r="B237" s="7">
        <v>219577.93696836155</v>
      </c>
      <c r="C237" s="7">
        <v>-141578.93696836155</v>
      </c>
    </row>
    <row r="238" spans="1:3" x14ac:dyDescent="0.2">
      <c r="A238" s="7">
        <v>214</v>
      </c>
      <c r="B238" s="7">
        <v>233137.41533978056</v>
      </c>
      <c r="C238" s="7">
        <v>-195753.41533978056</v>
      </c>
    </row>
    <row r="239" spans="1:3" x14ac:dyDescent="0.2">
      <c r="A239" s="7">
        <v>215</v>
      </c>
      <c r="B239" s="7">
        <v>83983.153254171586</v>
      </c>
      <c r="C239" s="7">
        <v>2809.846745828414</v>
      </c>
    </row>
    <row r="240" spans="1:3" x14ac:dyDescent="0.2">
      <c r="A240" s="7">
        <v>216</v>
      </c>
      <c r="B240" s="7">
        <v>70423.674882752588</v>
      </c>
      <c r="C240" s="7">
        <v>-34907.674882752588</v>
      </c>
    </row>
    <row r="241" spans="1:3" x14ac:dyDescent="0.2">
      <c r="A241" s="7">
        <v>217</v>
      </c>
      <c r="B241" s="7">
        <v>117881.84918271907</v>
      </c>
      <c r="C241" s="7">
        <v>-84908.849182719074</v>
      </c>
    </row>
    <row r="242" spans="1:3" x14ac:dyDescent="0.2">
      <c r="A242" s="7">
        <v>218</v>
      </c>
      <c r="B242" s="7">
        <v>199238.71941123306</v>
      </c>
      <c r="C242" s="7">
        <v>-139741.71941123306</v>
      </c>
    </row>
    <row r="243" spans="1:3" x14ac:dyDescent="0.2">
      <c r="A243" s="7">
        <v>219</v>
      </c>
      <c r="B243" s="7">
        <v>253476.63289690905</v>
      </c>
      <c r="C243" s="7">
        <v>-141648.63289690905</v>
      </c>
    </row>
    <row r="244" spans="1:3" x14ac:dyDescent="0.2">
      <c r="A244" s="7">
        <v>220</v>
      </c>
      <c r="B244" s="7">
        <v>307714.54638258507</v>
      </c>
      <c r="C244" s="7">
        <v>-280956.54638258507</v>
      </c>
    </row>
    <row r="245" spans="1:3" x14ac:dyDescent="0.2">
      <c r="A245" s="7">
        <v>221</v>
      </c>
      <c r="B245" s="7">
        <v>97542.631625590584</v>
      </c>
      <c r="C245" s="7">
        <v>-84254.631625590584</v>
      </c>
    </row>
    <row r="246" spans="1:3" x14ac:dyDescent="0.2">
      <c r="A246" s="7">
        <v>222</v>
      </c>
      <c r="B246" s="7">
        <v>639921.76648235053</v>
      </c>
      <c r="C246" s="7">
        <v>-603039.76648235053</v>
      </c>
    </row>
    <row r="247" spans="1:3" x14ac:dyDescent="0.2">
      <c r="A247" s="7">
        <v>223</v>
      </c>
      <c r="B247" s="7">
        <v>355172.72068255156</v>
      </c>
      <c r="C247" s="7">
        <v>-294364.72068255156</v>
      </c>
    </row>
    <row r="248" spans="1:3" x14ac:dyDescent="0.2">
      <c r="A248" s="7">
        <v>224</v>
      </c>
      <c r="B248" s="7">
        <v>355172.72068255156</v>
      </c>
      <c r="C248" s="7">
        <v>-290399.72068255156</v>
      </c>
    </row>
    <row r="249" spans="1:3" x14ac:dyDescent="0.2">
      <c r="A249" s="7">
        <v>225</v>
      </c>
      <c r="B249" s="7">
        <v>165340.02348268556</v>
      </c>
      <c r="C249" s="7">
        <v>-81818.023482685559</v>
      </c>
    </row>
    <row r="250" spans="1:3" x14ac:dyDescent="0.2">
      <c r="A250" s="7">
        <v>226</v>
      </c>
      <c r="B250" s="7">
        <v>361952.45986826107</v>
      </c>
      <c r="C250" s="7">
        <v>-289589.45986826107</v>
      </c>
    </row>
    <row r="251" spans="1:3" x14ac:dyDescent="0.2">
      <c r="A251" s="7">
        <v>227</v>
      </c>
      <c r="B251" s="7">
        <v>158560.28429697608</v>
      </c>
      <c r="C251" s="7">
        <v>-49105.284296976082</v>
      </c>
    </row>
    <row r="252" spans="1:3" x14ac:dyDescent="0.2">
      <c r="A252" s="7">
        <v>228</v>
      </c>
      <c r="B252" s="7">
        <v>192458.98022552358</v>
      </c>
      <c r="C252" s="7">
        <v>-143145.98022552358</v>
      </c>
    </row>
    <row r="253" spans="1:3" x14ac:dyDescent="0.2">
      <c r="A253" s="7">
        <v>229</v>
      </c>
      <c r="B253" s="7">
        <v>334833.50312542304</v>
      </c>
      <c r="C253" s="7">
        <v>-310980.50312542304</v>
      </c>
    </row>
    <row r="254" spans="1:3" x14ac:dyDescent="0.2">
      <c r="A254" s="7">
        <v>230</v>
      </c>
      <c r="B254" s="7">
        <v>233137.41533978056</v>
      </c>
      <c r="C254" s="7">
        <v>-209094.41533978056</v>
      </c>
    </row>
    <row r="255" spans="1:3" x14ac:dyDescent="0.2">
      <c r="A255" s="7">
        <v>231</v>
      </c>
      <c r="B255" s="7">
        <v>267036.11126832804</v>
      </c>
      <c r="C255" s="7">
        <v>-231967.11126832804</v>
      </c>
    </row>
    <row r="256" spans="1:3" x14ac:dyDescent="0.2">
      <c r="A256" s="7">
        <v>232</v>
      </c>
      <c r="B256" s="7">
        <v>267036.11126832804</v>
      </c>
      <c r="C256" s="7">
        <v>-231595.11126832804</v>
      </c>
    </row>
    <row r="257" spans="1:3" x14ac:dyDescent="0.2">
      <c r="A257" s="7">
        <v>233</v>
      </c>
      <c r="B257" s="7">
        <v>667040.72322518844</v>
      </c>
      <c r="C257" s="7">
        <v>-404858.72322518844</v>
      </c>
    </row>
    <row r="258" spans="1:3" x14ac:dyDescent="0.2">
      <c r="A258" s="7">
        <v>234</v>
      </c>
      <c r="B258" s="7">
        <v>192458.98022552358</v>
      </c>
      <c r="C258" s="7">
        <v>-175223.98022552358</v>
      </c>
    </row>
    <row r="259" spans="1:3" x14ac:dyDescent="0.2">
      <c r="A259" s="7">
        <v>235</v>
      </c>
      <c r="B259" s="7">
        <v>294155.06801116606</v>
      </c>
      <c r="C259" s="7">
        <v>-277314.06801116606</v>
      </c>
    </row>
    <row r="260" spans="1:3" x14ac:dyDescent="0.2">
      <c r="A260" s="7">
        <v>236</v>
      </c>
      <c r="B260" s="7">
        <v>334833.50312542304</v>
      </c>
      <c r="C260" s="7">
        <v>-307700.50312542304</v>
      </c>
    </row>
    <row r="261" spans="1:3" x14ac:dyDescent="0.2">
      <c r="A261" s="7">
        <v>237</v>
      </c>
      <c r="B261" s="7">
        <v>97542.631625590584</v>
      </c>
      <c r="C261" s="7">
        <v>-68874.631625590584</v>
      </c>
    </row>
    <row r="262" spans="1:3" x14ac:dyDescent="0.2">
      <c r="A262" s="7">
        <v>238</v>
      </c>
      <c r="B262" s="7">
        <v>456868.80846819404</v>
      </c>
      <c r="C262" s="7">
        <v>-434984.80846819404</v>
      </c>
    </row>
    <row r="263" spans="1:3" x14ac:dyDescent="0.2">
      <c r="A263" s="7">
        <v>239</v>
      </c>
      <c r="B263" s="7">
        <v>117881.84918271907</v>
      </c>
      <c r="C263" s="7">
        <v>-53293.849182719074</v>
      </c>
    </row>
    <row r="264" spans="1:3" x14ac:dyDescent="0.2">
      <c r="A264" s="7">
        <v>240</v>
      </c>
      <c r="B264" s="7">
        <v>131441.32755413809</v>
      </c>
      <c r="C264" s="7">
        <v>-46693.327554138086</v>
      </c>
    </row>
    <row r="265" spans="1:3" x14ac:dyDescent="0.2">
      <c r="A265" s="7">
        <v>241</v>
      </c>
      <c r="B265" s="7">
        <v>334833.50312542304</v>
      </c>
      <c r="C265" s="7">
        <v>-315148.50312542304</v>
      </c>
    </row>
    <row r="266" spans="1:3" x14ac:dyDescent="0.2">
      <c r="A266" s="7">
        <v>242</v>
      </c>
      <c r="B266" s="7">
        <v>294155.06801116606</v>
      </c>
      <c r="C266" s="7">
        <v>-281343.06801116606</v>
      </c>
    </row>
    <row r="267" spans="1:3" x14ac:dyDescent="0.2">
      <c r="A267" s="7">
        <v>243</v>
      </c>
      <c r="B267" s="7">
        <v>172119.76266839507</v>
      </c>
      <c r="C267" s="7">
        <v>-159011.76266839507</v>
      </c>
    </row>
    <row r="268" spans="1:3" x14ac:dyDescent="0.2">
      <c r="A268" s="7">
        <v>244</v>
      </c>
      <c r="B268" s="7">
        <v>117881.84918271907</v>
      </c>
      <c r="C268" s="7">
        <v>-58750.849182719074</v>
      </c>
    </row>
    <row r="269" spans="1:3" x14ac:dyDescent="0.2">
      <c r="A269" s="7">
        <v>245</v>
      </c>
      <c r="B269" s="7">
        <v>172119.76266839507</v>
      </c>
      <c r="C269" s="7">
        <v>-151646.76266839507</v>
      </c>
    </row>
    <row r="270" spans="1:3" x14ac:dyDescent="0.2">
      <c r="A270" s="7">
        <v>246</v>
      </c>
      <c r="B270" s="7">
        <v>165340.02348268556</v>
      </c>
      <c r="C270" s="7">
        <v>-51648.023482685559</v>
      </c>
    </row>
    <row r="271" spans="1:3" x14ac:dyDescent="0.2">
      <c r="A271" s="7">
        <v>247</v>
      </c>
      <c r="B271" s="7">
        <v>124661.58836842858</v>
      </c>
      <c r="C271" s="7">
        <v>-63072.58836842858</v>
      </c>
    </row>
    <row r="272" spans="1:3" x14ac:dyDescent="0.2">
      <c r="A272" s="7">
        <v>248</v>
      </c>
      <c r="B272" s="7">
        <v>124661.58836842858</v>
      </c>
      <c r="C272" s="7">
        <v>-66913.58836842858</v>
      </c>
    </row>
    <row r="273" spans="1:3" x14ac:dyDescent="0.2">
      <c r="A273" s="7">
        <v>249</v>
      </c>
      <c r="B273" s="7">
        <v>138221.06673984759</v>
      </c>
      <c r="C273" s="7">
        <v>-92296.066739847593</v>
      </c>
    </row>
    <row r="274" spans="1:3" x14ac:dyDescent="0.2">
      <c r="A274" s="7">
        <v>250</v>
      </c>
      <c r="B274" s="7">
        <v>117881.84918271907</v>
      </c>
      <c r="C274" s="7">
        <v>22090.150817280926</v>
      </c>
    </row>
    <row r="275" spans="1:3" x14ac:dyDescent="0.2">
      <c r="A275" s="7">
        <v>251</v>
      </c>
      <c r="B275" s="7">
        <v>192458.98022552358</v>
      </c>
      <c r="C275" s="7">
        <v>-176590.98022552358</v>
      </c>
    </row>
    <row r="276" spans="1:3" x14ac:dyDescent="0.2">
      <c r="A276" s="7">
        <v>252</v>
      </c>
      <c r="B276" s="7">
        <v>138221.06673984759</v>
      </c>
      <c r="C276" s="7">
        <v>-97375.066739847593</v>
      </c>
    </row>
    <row r="277" spans="1:3" x14ac:dyDescent="0.2">
      <c r="A277" s="7">
        <v>253</v>
      </c>
      <c r="B277" s="7">
        <v>260256.37208261856</v>
      </c>
      <c r="C277" s="7">
        <v>-201074.37208261856</v>
      </c>
    </row>
    <row r="278" spans="1:3" x14ac:dyDescent="0.2">
      <c r="A278" s="7">
        <v>254</v>
      </c>
      <c r="B278" s="7">
        <v>456868.80846819404</v>
      </c>
      <c r="C278" s="7">
        <v>-441600.80846819404</v>
      </c>
    </row>
    <row r="279" spans="1:3" x14ac:dyDescent="0.2">
      <c r="A279" s="7">
        <v>255</v>
      </c>
      <c r="B279" s="7">
        <v>334833.50312542304</v>
      </c>
      <c r="C279" s="7">
        <v>-316409.50312542304</v>
      </c>
    </row>
    <row r="280" spans="1:3" x14ac:dyDescent="0.2">
      <c r="A280" s="7">
        <v>256</v>
      </c>
      <c r="B280" s="7">
        <v>90762.892439881078</v>
      </c>
      <c r="C280" s="7">
        <v>39681.107560118922</v>
      </c>
    </row>
    <row r="281" spans="1:3" x14ac:dyDescent="0.2">
      <c r="A281" s="7">
        <v>257</v>
      </c>
      <c r="B281" s="7">
        <v>117881.84918271907</v>
      </c>
      <c r="C281" s="7">
        <v>-41345.849182719074</v>
      </c>
    </row>
    <row r="282" spans="1:3" x14ac:dyDescent="0.2">
      <c r="A282" s="7">
        <v>258</v>
      </c>
      <c r="B282" s="7">
        <v>633142.02729664103</v>
      </c>
      <c r="C282" s="7">
        <v>-611397.02729664103</v>
      </c>
    </row>
    <row r="283" spans="1:3" x14ac:dyDescent="0.2">
      <c r="A283" s="7">
        <v>259</v>
      </c>
      <c r="B283" s="7">
        <v>111102.10999700958</v>
      </c>
      <c r="C283" s="7">
        <v>-39434.109997009582</v>
      </c>
    </row>
    <row r="284" spans="1:3" x14ac:dyDescent="0.2">
      <c r="A284" s="7">
        <v>260</v>
      </c>
      <c r="B284" s="7">
        <v>294155.06801116606</v>
      </c>
      <c r="C284" s="7">
        <v>-260255.06801116606</v>
      </c>
    </row>
    <row r="285" spans="1:3" x14ac:dyDescent="0.2">
      <c r="A285" s="7">
        <v>261</v>
      </c>
      <c r="B285" s="7">
        <v>111102.10999700958</v>
      </c>
      <c r="C285" s="7">
        <v>-29137.109997009582</v>
      </c>
    </row>
    <row r="286" spans="1:3" x14ac:dyDescent="0.2">
      <c r="A286" s="7">
        <v>262</v>
      </c>
      <c r="B286" s="7">
        <v>199238.71941123306</v>
      </c>
      <c r="C286" s="7">
        <v>-178468.71941123306</v>
      </c>
    </row>
    <row r="287" spans="1:3" x14ac:dyDescent="0.2">
      <c r="A287" s="7">
        <v>263</v>
      </c>
      <c r="B287" s="7">
        <v>117881.84918271907</v>
      </c>
      <c r="C287" s="7">
        <v>-36412.849182719074</v>
      </c>
    </row>
    <row r="288" spans="1:3" x14ac:dyDescent="0.2">
      <c r="A288" s="7">
        <v>264</v>
      </c>
      <c r="B288" s="7">
        <v>138221.06673984759</v>
      </c>
      <c r="C288" s="7">
        <v>-94700.066739847593</v>
      </c>
    </row>
    <row r="289" spans="1:3" x14ac:dyDescent="0.2">
      <c r="A289" s="7">
        <v>265</v>
      </c>
      <c r="B289" s="7">
        <v>131441.32755413809</v>
      </c>
      <c r="C289" s="7">
        <v>-104911.32755413809</v>
      </c>
    </row>
    <row r="290" spans="1:3" x14ac:dyDescent="0.2">
      <c r="A290" s="7">
        <v>266</v>
      </c>
      <c r="B290" s="7">
        <v>131441.32755413809</v>
      </c>
      <c r="C290" s="7">
        <v>-96682.327554138086</v>
      </c>
    </row>
    <row r="291" spans="1:3" x14ac:dyDescent="0.2">
      <c r="A291" s="7">
        <v>267</v>
      </c>
      <c r="B291" s="7">
        <v>334833.50312542304</v>
      </c>
      <c r="C291" s="7">
        <v>-316894.50312542304</v>
      </c>
    </row>
    <row r="292" spans="1:3" x14ac:dyDescent="0.2">
      <c r="A292" s="7">
        <v>268</v>
      </c>
      <c r="B292" s="7">
        <v>199238.71941123306</v>
      </c>
      <c r="C292" s="7">
        <v>-175152.71941123306</v>
      </c>
    </row>
    <row r="293" spans="1:3" x14ac:dyDescent="0.2">
      <c r="A293" s="7">
        <v>269</v>
      </c>
      <c r="B293" s="7">
        <v>90762.892439881078</v>
      </c>
      <c r="C293" s="7">
        <v>-22816.892439881078</v>
      </c>
    </row>
    <row r="294" spans="1:3" x14ac:dyDescent="0.2">
      <c r="A294" s="7">
        <v>270</v>
      </c>
      <c r="B294" s="7">
        <v>639921.76648235053</v>
      </c>
      <c r="C294" s="7">
        <v>-617820.76648235053</v>
      </c>
    </row>
    <row r="295" spans="1:3" x14ac:dyDescent="0.2">
      <c r="A295" s="7">
        <v>271</v>
      </c>
      <c r="B295" s="7">
        <v>307714.54638258507</v>
      </c>
      <c r="C295" s="7">
        <v>-291645.54638258507</v>
      </c>
    </row>
    <row r="296" spans="1:3" x14ac:dyDescent="0.2">
      <c r="A296" s="7">
        <v>272</v>
      </c>
      <c r="B296" s="7">
        <v>334833.50312542304</v>
      </c>
      <c r="C296" s="7">
        <v>-311986.50312542304</v>
      </c>
    </row>
    <row r="297" spans="1:3" x14ac:dyDescent="0.2">
      <c r="A297" s="7">
        <v>273</v>
      </c>
      <c r="B297" s="7">
        <v>83983.153254171586</v>
      </c>
      <c r="C297" s="7">
        <v>-9625.153254171586</v>
      </c>
    </row>
    <row r="298" spans="1:3" x14ac:dyDescent="0.2">
      <c r="A298" s="7">
        <v>274</v>
      </c>
      <c r="B298" s="7">
        <v>158560.28429697608</v>
      </c>
      <c r="C298" s="7">
        <v>-70806.284296976082</v>
      </c>
    </row>
    <row r="299" spans="1:3" x14ac:dyDescent="0.2">
      <c r="A299" s="7">
        <v>275</v>
      </c>
      <c r="B299" s="7">
        <v>456868.80846819404</v>
      </c>
      <c r="C299" s="7">
        <v>-442566.80846819404</v>
      </c>
    </row>
    <row r="300" spans="1:3" x14ac:dyDescent="0.2">
      <c r="A300" s="7">
        <v>276</v>
      </c>
      <c r="B300" s="7">
        <v>192458.98022552358</v>
      </c>
      <c r="C300" s="7">
        <v>-180066.98022552358</v>
      </c>
    </row>
    <row r="301" spans="1:3" x14ac:dyDescent="0.2">
      <c r="A301" s="7">
        <v>277</v>
      </c>
      <c r="B301" s="7">
        <v>334833.50312542304</v>
      </c>
      <c r="C301" s="7">
        <v>-321059.50312542304</v>
      </c>
    </row>
    <row r="302" spans="1:3" x14ac:dyDescent="0.2">
      <c r="A302" s="7">
        <v>278</v>
      </c>
      <c r="B302" s="7">
        <v>334833.50312542304</v>
      </c>
      <c r="C302" s="7">
        <v>-319543.50312542304</v>
      </c>
    </row>
    <row r="303" spans="1:3" x14ac:dyDescent="0.2">
      <c r="A303" s="7">
        <v>279</v>
      </c>
      <c r="B303" s="7">
        <v>172119.76266839507</v>
      </c>
      <c r="C303" s="7">
        <v>-153909.76266839507</v>
      </c>
    </row>
    <row r="304" spans="1:3" x14ac:dyDescent="0.2">
      <c r="A304" s="7">
        <v>280</v>
      </c>
      <c r="B304" s="7">
        <v>199238.71941123306</v>
      </c>
      <c r="C304" s="7">
        <v>-185587.71941123306</v>
      </c>
    </row>
    <row r="305" spans="1:3" x14ac:dyDescent="0.2">
      <c r="A305" s="7">
        <v>281</v>
      </c>
      <c r="B305" s="7">
        <v>456868.80846819404</v>
      </c>
      <c r="C305" s="7">
        <v>-439890.80846819404</v>
      </c>
    </row>
    <row r="306" spans="1:3" x14ac:dyDescent="0.2">
      <c r="A306" s="7">
        <v>282</v>
      </c>
      <c r="B306" s="7">
        <v>633142.02729664103</v>
      </c>
      <c r="C306" s="7">
        <v>-615577.02729664103</v>
      </c>
    </row>
    <row r="307" spans="1:3" x14ac:dyDescent="0.2">
      <c r="A307" s="7">
        <v>283</v>
      </c>
      <c r="B307" s="7">
        <v>294155.06801116606</v>
      </c>
      <c r="C307" s="7">
        <v>-282145.06801116606</v>
      </c>
    </row>
    <row r="308" spans="1:3" x14ac:dyDescent="0.2">
      <c r="A308" s="7">
        <v>284</v>
      </c>
      <c r="B308" s="7">
        <v>294155.06801116606</v>
      </c>
      <c r="C308" s="7">
        <v>-284084.06801116606</v>
      </c>
    </row>
    <row r="309" spans="1:3" x14ac:dyDescent="0.2">
      <c r="A309" s="7">
        <v>285</v>
      </c>
      <c r="B309" s="7">
        <v>138221.06673984759</v>
      </c>
      <c r="C309" s="7">
        <v>-126090.06673984759</v>
      </c>
    </row>
    <row r="310" spans="1:3" x14ac:dyDescent="0.2">
      <c r="A310" s="7">
        <v>286</v>
      </c>
      <c r="B310" s="7">
        <v>660260.98403947905</v>
      </c>
      <c r="C310" s="7">
        <v>-625337.98403947905</v>
      </c>
    </row>
    <row r="311" spans="1:3" x14ac:dyDescent="0.2">
      <c r="A311" s="7">
        <v>287</v>
      </c>
      <c r="B311" s="7">
        <v>361952.45986826107</v>
      </c>
      <c r="C311" s="7">
        <v>-324234.45986826107</v>
      </c>
    </row>
    <row r="312" spans="1:3" x14ac:dyDescent="0.2">
      <c r="A312" s="7">
        <v>288</v>
      </c>
      <c r="B312" s="7">
        <v>639921.76648235053</v>
      </c>
      <c r="C312" s="7">
        <v>-590942.76648235053</v>
      </c>
    </row>
    <row r="313" spans="1:3" x14ac:dyDescent="0.2">
      <c r="A313" s="7">
        <v>289</v>
      </c>
      <c r="B313" s="7">
        <v>273815.85045403754</v>
      </c>
      <c r="C313" s="7">
        <v>-250472.85045403754</v>
      </c>
    </row>
    <row r="314" spans="1:3" x14ac:dyDescent="0.2">
      <c r="A314" s="7">
        <v>290</v>
      </c>
      <c r="B314" s="7">
        <v>158560.28429697608</v>
      </c>
      <c r="C314" s="7">
        <v>-87037.284296976082</v>
      </c>
    </row>
    <row r="315" spans="1:3" x14ac:dyDescent="0.2">
      <c r="A315" s="7">
        <v>291</v>
      </c>
      <c r="B315" s="7">
        <v>294155.06801116606</v>
      </c>
      <c r="C315" s="7">
        <v>-282810.06801116606</v>
      </c>
    </row>
    <row r="316" spans="1:3" x14ac:dyDescent="0.2">
      <c r="A316" s="7">
        <v>292</v>
      </c>
      <c r="B316" s="7">
        <v>199238.71941123306</v>
      </c>
      <c r="C316" s="7">
        <v>-188272.71941123306</v>
      </c>
    </row>
    <row r="317" spans="1:3" x14ac:dyDescent="0.2">
      <c r="A317" s="7">
        <v>293</v>
      </c>
      <c r="B317" s="7">
        <v>307714.54638258507</v>
      </c>
      <c r="C317" s="7">
        <v>-293172.54638258507</v>
      </c>
    </row>
    <row r="318" spans="1:3" x14ac:dyDescent="0.2">
      <c r="A318" s="7">
        <v>294</v>
      </c>
      <c r="B318" s="7">
        <v>314494.28556829458</v>
      </c>
      <c r="C318" s="7">
        <v>-289627.28556829458</v>
      </c>
    </row>
    <row r="319" spans="1:3" x14ac:dyDescent="0.2">
      <c r="A319" s="7">
        <v>295</v>
      </c>
      <c r="B319" s="7">
        <v>199238.71941123306</v>
      </c>
      <c r="C319" s="7">
        <v>-180285.71941123306</v>
      </c>
    </row>
    <row r="320" spans="1:3" x14ac:dyDescent="0.2">
      <c r="A320" s="7">
        <v>296</v>
      </c>
      <c r="B320" s="7">
        <v>314494.28556829458</v>
      </c>
      <c r="C320" s="7">
        <v>-280738.28556829458</v>
      </c>
    </row>
    <row r="321" spans="1:3" x14ac:dyDescent="0.2">
      <c r="A321" s="7">
        <v>297</v>
      </c>
      <c r="B321" s="7">
        <v>721278.63671086449</v>
      </c>
      <c r="C321" s="7">
        <v>-663501.63671086449</v>
      </c>
    </row>
    <row r="322" spans="1:3" x14ac:dyDescent="0.2">
      <c r="A322" s="7">
        <v>298</v>
      </c>
      <c r="B322" s="7">
        <v>199238.71941123306</v>
      </c>
      <c r="C322" s="7">
        <v>-176907.71941123306</v>
      </c>
    </row>
    <row r="323" spans="1:3" x14ac:dyDescent="0.2">
      <c r="A323" s="7">
        <v>299</v>
      </c>
      <c r="B323" s="7">
        <v>158560.28429697608</v>
      </c>
      <c r="C323" s="7">
        <v>-91682.284296976082</v>
      </c>
    </row>
    <row r="324" spans="1:3" x14ac:dyDescent="0.2">
      <c r="A324" s="7">
        <v>300</v>
      </c>
      <c r="B324" s="7">
        <v>97542.631625590584</v>
      </c>
      <c r="C324" s="7">
        <v>-77906.631625590584</v>
      </c>
    </row>
    <row r="325" spans="1:3" x14ac:dyDescent="0.2">
      <c r="A325" s="7">
        <v>301</v>
      </c>
      <c r="B325" s="7">
        <v>314494.28556829458</v>
      </c>
      <c r="C325" s="7">
        <v>-279149.28556829458</v>
      </c>
    </row>
    <row r="326" spans="1:3" x14ac:dyDescent="0.2">
      <c r="A326" s="7">
        <v>302</v>
      </c>
      <c r="B326" s="7">
        <v>504326.98276816052</v>
      </c>
      <c r="C326" s="7">
        <v>-495431.98276816052</v>
      </c>
    </row>
    <row r="327" spans="1:3" x14ac:dyDescent="0.2">
      <c r="A327" s="7">
        <v>303</v>
      </c>
      <c r="B327" s="7">
        <v>639921.76648235053</v>
      </c>
      <c r="C327" s="7">
        <v>-624576.76648235053</v>
      </c>
    </row>
    <row r="328" spans="1:3" x14ac:dyDescent="0.2">
      <c r="A328" s="7">
        <v>304</v>
      </c>
      <c r="B328" s="7">
        <v>334833.50312542304</v>
      </c>
      <c r="C328" s="7">
        <v>-318570.50312542304</v>
      </c>
    </row>
    <row r="329" spans="1:3" x14ac:dyDescent="0.2">
      <c r="A329" s="7">
        <v>305</v>
      </c>
      <c r="B329" s="7">
        <v>334833.50312542304</v>
      </c>
      <c r="C329" s="7">
        <v>-318114.50312542304</v>
      </c>
    </row>
    <row r="330" spans="1:3" x14ac:dyDescent="0.2">
      <c r="A330" s="7">
        <v>306</v>
      </c>
      <c r="B330" s="7">
        <v>199238.71941123306</v>
      </c>
      <c r="C330" s="7">
        <v>-184853.71941123306</v>
      </c>
    </row>
    <row r="331" spans="1:3" x14ac:dyDescent="0.2">
      <c r="A331" s="7">
        <v>307</v>
      </c>
      <c r="B331" s="7">
        <v>294155.06801116606</v>
      </c>
      <c r="C331" s="7">
        <v>-273189.06801116606</v>
      </c>
    </row>
    <row r="332" spans="1:3" x14ac:dyDescent="0.2">
      <c r="A332" s="7">
        <v>308</v>
      </c>
      <c r="B332" s="7">
        <v>456868.80846819404</v>
      </c>
      <c r="C332" s="7">
        <v>-447273.80846819404</v>
      </c>
    </row>
    <row r="333" spans="1:3" x14ac:dyDescent="0.2">
      <c r="A333" s="7">
        <v>309</v>
      </c>
      <c r="B333" s="7">
        <v>199238.71941123306</v>
      </c>
      <c r="C333" s="7">
        <v>-179850.71941123306</v>
      </c>
    </row>
    <row r="334" spans="1:3" x14ac:dyDescent="0.2">
      <c r="A334" s="7">
        <v>310</v>
      </c>
      <c r="B334" s="7">
        <v>307714.54638258507</v>
      </c>
      <c r="C334" s="7">
        <v>-284430.54638258507</v>
      </c>
    </row>
    <row r="335" spans="1:3" x14ac:dyDescent="0.2">
      <c r="A335" s="7">
        <v>311</v>
      </c>
      <c r="B335" s="7">
        <v>341613.24231113255</v>
      </c>
      <c r="C335" s="7">
        <v>-334012.24231113255</v>
      </c>
    </row>
    <row r="336" spans="1:3" x14ac:dyDescent="0.2">
      <c r="A336" s="7">
        <v>312</v>
      </c>
      <c r="B336" s="7">
        <v>314494.28556829458</v>
      </c>
      <c r="C336" s="7">
        <v>-293067.28556829458</v>
      </c>
    </row>
    <row r="337" spans="1:3" x14ac:dyDescent="0.2">
      <c r="A337" s="7">
        <v>313</v>
      </c>
      <c r="B337" s="7">
        <v>334833.50312542304</v>
      </c>
      <c r="C337" s="7">
        <v>-324010.50312542304</v>
      </c>
    </row>
    <row r="338" spans="1:3" x14ac:dyDescent="0.2">
      <c r="A338" s="7">
        <v>314</v>
      </c>
      <c r="B338" s="7">
        <v>314494.28556829458</v>
      </c>
      <c r="C338" s="7">
        <v>-280817.28556829458</v>
      </c>
    </row>
    <row r="339" spans="1:3" x14ac:dyDescent="0.2">
      <c r="A339" s="7">
        <v>315</v>
      </c>
      <c r="B339" s="7">
        <v>341613.24231113255</v>
      </c>
      <c r="C339" s="7">
        <v>-334120.24231113255</v>
      </c>
    </row>
    <row r="340" spans="1:3" x14ac:dyDescent="0.2">
      <c r="A340" s="7">
        <v>316</v>
      </c>
      <c r="B340" s="7">
        <v>199238.71941123306</v>
      </c>
      <c r="C340" s="7">
        <v>-182348.71941123306</v>
      </c>
    </row>
    <row r="341" spans="1:3" x14ac:dyDescent="0.2">
      <c r="A341" s="7">
        <v>317</v>
      </c>
      <c r="B341" s="7">
        <v>307714.54638258507</v>
      </c>
      <c r="C341" s="7">
        <v>-270271.54638258507</v>
      </c>
    </row>
    <row r="342" spans="1:3" x14ac:dyDescent="0.2">
      <c r="A342" s="7">
        <v>318</v>
      </c>
      <c r="B342" s="7">
        <v>253476.63289690905</v>
      </c>
      <c r="C342" s="7">
        <v>-207027.63289690905</v>
      </c>
    </row>
    <row r="343" spans="1:3" x14ac:dyDescent="0.2">
      <c r="A343" s="7">
        <v>319</v>
      </c>
      <c r="B343" s="7">
        <v>199238.71941123306</v>
      </c>
      <c r="C343" s="7">
        <v>-186050.71941123306</v>
      </c>
    </row>
    <row r="344" spans="1:3" x14ac:dyDescent="0.2">
      <c r="A344" s="7">
        <v>320</v>
      </c>
      <c r="B344" s="7">
        <v>334833.50312542304</v>
      </c>
      <c r="C344" s="7">
        <v>-318778.50312542304</v>
      </c>
    </row>
    <row r="345" spans="1:3" x14ac:dyDescent="0.2">
      <c r="A345" s="7">
        <v>321</v>
      </c>
      <c r="B345" s="7">
        <v>158560.28429697608</v>
      </c>
      <c r="C345" s="7">
        <v>-103366.28429697608</v>
      </c>
    </row>
    <row r="346" spans="1:3" x14ac:dyDescent="0.2">
      <c r="A346" s="7">
        <v>322</v>
      </c>
      <c r="B346" s="7">
        <v>294155.06801116606</v>
      </c>
      <c r="C346" s="7">
        <v>-284348.06801116606</v>
      </c>
    </row>
    <row r="347" spans="1:3" x14ac:dyDescent="0.2">
      <c r="A347" s="7">
        <v>323</v>
      </c>
      <c r="B347" s="7">
        <v>117881.84918271907</v>
      </c>
      <c r="C347" s="7">
        <v>-68094.849182719074</v>
      </c>
    </row>
    <row r="348" spans="1:3" x14ac:dyDescent="0.2">
      <c r="A348" s="7">
        <v>324</v>
      </c>
      <c r="B348" s="7">
        <v>199238.71941123306</v>
      </c>
      <c r="C348" s="7">
        <v>-187579.71941123306</v>
      </c>
    </row>
    <row r="349" spans="1:3" x14ac:dyDescent="0.2">
      <c r="A349" s="7">
        <v>325</v>
      </c>
      <c r="B349" s="7">
        <v>117881.84918271907</v>
      </c>
      <c r="C349" s="7">
        <v>-78391.849182719074</v>
      </c>
    </row>
    <row r="350" spans="1:3" x14ac:dyDescent="0.2">
      <c r="A350" s="7">
        <v>326</v>
      </c>
      <c r="B350" s="7">
        <v>117881.84918271907</v>
      </c>
      <c r="C350" s="7">
        <v>-82655.849182719074</v>
      </c>
    </row>
    <row r="351" spans="1:3" x14ac:dyDescent="0.2">
      <c r="A351" s="7">
        <v>327</v>
      </c>
      <c r="B351" s="7">
        <v>117881.84918271907</v>
      </c>
      <c r="C351" s="7">
        <v>-88406.849182719074</v>
      </c>
    </row>
    <row r="352" spans="1:3" x14ac:dyDescent="0.2">
      <c r="A352" s="7">
        <v>328</v>
      </c>
      <c r="B352" s="7">
        <v>334833.50312542304</v>
      </c>
      <c r="C352" s="7">
        <v>-323593.50312542304</v>
      </c>
    </row>
    <row r="353" spans="1:3" x14ac:dyDescent="0.2">
      <c r="A353" s="7">
        <v>329</v>
      </c>
      <c r="B353" s="7">
        <v>117881.84918271907</v>
      </c>
      <c r="C353" s="7">
        <v>-77159.849182719074</v>
      </c>
    </row>
    <row r="354" spans="1:3" x14ac:dyDescent="0.2">
      <c r="A354" s="7">
        <v>330</v>
      </c>
      <c r="B354" s="7">
        <v>436529.59091106552</v>
      </c>
      <c r="C354" s="7">
        <v>-397384.59091106552</v>
      </c>
    </row>
    <row r="355" spans="1:3" x14ac:dyDescent="0.2">
      <c r="A355" s="7">
        <v>331</v>
      </c>
      <c r="B355" s="7">
        <v>273815.85045403754</v>
      </c>
      <c r="C355" s="7">
        <v>-223297.85045403754</v>
      </c>
    </row>
    <row r="356" spans="1:3" x14ac:dyDescent="0.2">
      <c r="A356" s="7">
        <v>332</v>
      </c>
      <c r="B356" s="7">
        <v>456868.80846819404</v>
      </c>
      <c r="C356" s="7">
        <v>-443642.80846819404</v>
      </c>
    </row>
    <row r="357" spans="1:3" x14ac:dyDescent="0.2">
      <c r="A357" s="7">
        <v>333</v>
      </c>
      <c r="B357" s="7">
        <v>233137.41533978056</v>
      </c>
      <c r="C357" s="7">
        <v>-214828.41533978056</v>
      </c>
    </row>
    <row r="358" spans="1:3" x14ac:dyDescent="0.2">
      <c r="A358" s="7">
        <v>334</v>
      </c>
      <c r="B358" s="7">
        <v>172119.76266839507</v>
      </c>
      <c r="C358" s="7">
        <v>-112231.76266839507</v>
      </c>
    </row>
    <row r="359" spans="1:3" x14ac:dyDescent="0.2">
      <c r="A359" s="7">
        <v>335</v>
      </c>
      <c r="B359" s="7">
        <v>273815.85045403754</v>
      </c>
      <c r="C359" s="7">
        <v>-226105.85045403754</v>
      </c>
    </row>
    <row r="360" spans="1:3" x14ac:dyDescent="0.2">
      <c r="A360" s="7">
        <v>336</v>
      </c>
      <c r="B360" s="7">
        <v>199238.71941123306</v>
      </c>
      <c r="C360" s="7">
        <v>-178679.71941123306</v>
      </c>
    </row>
    <row r="361" spans="1:3" x14ac:dyDescent="0.2">
      <c r="A361" s="7">
        <v>337</v>
      </c>
      <c r="B361" s="7">
        <v>334833.50312542304</v>
      </c>
      <c r="C361" s="7">
        <v>-324472.50312542304</v>
      </c>
    </row>
    <row r="362" spans="1:3" x14ac:dyDescent="0.2">
      <c r="A362" s="7">
        <v>338</v>
      </c>
      <c r="B362" s="7">
        <v>341613.24231113255</v>
      </c>
      <c r="C362" s="7">
        <v>-334427.24231113255</v>
      </c>
    </row>
    <row r="363" spans="1:3" x14ac:dyDescent="0.2">
      <c r="A363" s="7">
        <v>339</v>
      </c>
      <c r="B363" s="7">
        <v>456868.80846819404</v>
      </c>
      <c r="C363" s="7">
        <v>-446924.80846819404</v>
      </c>
    </row>
    <row r="364" spans="1:3" x14ac:dyDescent="0.2">
      <c r="A364" s="7">
        <v>340</v>
      </c>
      <c r="B364" s="7">
        <v>334833.50312542304</v>
      </c>
      <c r="C364" s="7">
        <v>-326955.50312542304</v>
      </c>
    </row>
    <row r="365" spans="1:3" x14ac:dyDescent="0.2">
      <c r="A365" s="7">
        <v>341</v>
      </c>
      <c r="B365" s="7">
        <v>199238.71941123306</v>
      </c>
      <c r="C365" s="7">
        <v>-187471.71941123306</v>
      </c>
    </row>
    <row r="366" spans="1:3" x14ac:dyDescent="0.2">
      <c r="A366" s="7">
        <v>342</v>
      </c>
      <c r="B366" s="7">
        <v>267036.11126832804</v>
      </c>
      <c r="C366" s="7">
        <v>-261426.11126832804</v>
      </c>
    </row>
    <row r="367" spans="1:3" x14ac:dyDescent="0.2">
      <c r="A367" s="7">
        <v>343</v>
      </c>
      <c r="B367" s="7">
        <v>294155.06801116606</v>
      </c>
      <c r="C367" s="7">
        <v>-286394.06801116606</v>
      </c>
    </row>
    <row r="368" spans="1:3" x14ac:dyDescent="0.2">
      <c r="A368" s="7">
        <v>344</v>
      </c>
      <c r="B368" s="7">
        <v>334833.50312542304</v>
      </c>
      <c r="C368" s="7">
        <v>-322549.50312542304</v>
      </c>
    </row>
    <row r="369" spans="1:3" x14ac:dyDescent="0.2">
      <c r="A369" s="7">
        <v>345</v>
      </c>
      <c r="B369" s="7">
        <v>117881.84918271907</v>
      </c>
      <c r="C369" s="7">
        <v>-76065.849182719074</v>
      </c>
    </row>
    <row r="370" spans="1:3" x14ac:dyDescent="0.2">
      <c r="A370" s="7">
        <v>346</v>
      </c>
      <c r="B370" s="7">
        <v>294155.06801116606</v>
      </c>
      <c r="C370" s="7">
        <v>-286738.06801116606</v>
      </c>
    </row>
    <row r="371" spans="1:3" x14ac:dyDescent="0.2">
      <c r="A371" s="7">
        <v>347</v>
      </c>
      <c r="B371" s="7">
        <v>341613.24231113255</v>
      </c>
      <c r="C371" s="7">
        <v>-335047.24231113255</v>
      </c>
    </row>
    <row r="372" spans="1:3" x14ac:dyDescent="0.2">
      <c r="A372" s="7">
        <v>348</v>
      </c>
      <c r="B372" s="7">
        <v>355172.72068255156</v>
      </c>
      <c r="C372" s="7">
        <v>-344189.72068255156</v>
      </c>
    </row>
    <row r="373" spans="1:3" x14ac:dyDescent="0.2">
      <c r="A373" s="7">
        <v>349</v>
      </c>
      <c r="B373" s="7">
        <v>83983.153254171586</v>
      </c>
      <c r="C373" s="7">
        <v>-16352.153254171586</v>
      </c>
    </row>
    <row r="374" spans="1:3" x14ac:dyDescent="0.2">
      <c r="A374" s="7">
        <v>350</v>
      </c>
      <c r="B374" s="7">
        <v>307714.54638258507</v>
      </c>
      <c r="C374" s="7">
        <v>-289584.54638258507</v>
      </c>
    </row>
    <row r="375" spans="1:3" x14ac:dyDescent="0.2">
      <c r="A375" s="7">
        <v>351</v>
      </c>
      <c r="B375" s="7">
        <v>151780.54511126658</v>
      </c>
      <c r="C375" s="7">
        <v>-114556.54511126658</v>
      </c>
    </row>
    <row r="376" spans="1:3" x14ac:dyDescent="0.2">
      <c r="A376" s="7">
        <v>352</v>
      </c>
      <c r="B376" s="7">
        <v>90762.892439881078</v>
      </c>
      <c r="C376" s="7">
        <v>-61826.892439881078</v>
      </c>
    </row>
    <row r="377" spans="1:3" x14ac:dyDescent="0.2">
      <c r="A377" s="7">
        <v>353</v>
      </c>
      <c r="B377" s="7">
        <v>341613.24231113255</v>
      </c>
      <c r="C377" s="7">
        <v>-335463.24231113255</v>
      </c>
    </row>
    <row r="378" spans="1:3" x14ac:dyDescent="0.2">
      <c r="A378" s="7">
        <v>354</v>
      </c>
      <c r="B378" s="7">
        <v>334833.50312542304</v>
      </c>
      <c r="C378" s="7">
        <v>-326382.50312542304</v>
      </c>
    </row>
    <row r="379" spans="1:3" x14ac:dyDescent="0.2">
      <c r="A379" s="7">
        <v>355</v>
      </c>
      <c r="B379" s="7">
        <v>334833.50312542304</v>
      </c>
      <c r="C379" s="7">
        <v>-327777.50312542304</v>
      </c>
    </row>
    <row r="380" spans="1:3" x14ac:dyDescent="0.2">
      <c r="A380" s="7">
        <v>356</v>
      </c>
      <c r="B380" s="7">
        <v>341613.24231113255</v>
      </c>
      <c r="C380" s="7">
        <v>-336028.24231113255</v>
      </c>
    </row>
    <row r="381" spans="1:3" x14ac:dyDescent="0.2">
      <c r="A381" s="7">
        <v>357</v>
      </c>
      <c r="B381" s="7">
        <v>294155.06801116606</v>
      </c>
      <c r="C381" s="7">
        <v>-286832.06801116606</v>
      </c>
    </row>
    <row r="382" spans="1:3" x14ac:dyDescent="0.2">
      <c r="A382" s="7">
        <v>358</v>
      </c>
      <c r="B382" s="7">
        <v>294155.06801116606</v>
      </c>
      <c r="C382" s="7">
        <v>-286739.06801116606</v>
      </c>
    </row>
    <row r="383" spans="1:3" x14ac:dyDescent="0.2">
      <c r="A383" s="7">
        <v>359</v>
      </c>
      <c r="B383" s="7">
        <v>870432.89879647351</v>
      </c>
      <c r="C383" s="7">
        <v>-861638.89879647351</v>
      </c>
    </row>
    <row r="384" spans="1:3" x14ac:dyDescent="0.2">
      <c r="A384" s="7">
        <v>360</v>
      </c>
      <c r="B384" s="7">
        <v>199238.71941123306</v>
      </c>
      <c r="C384" s="7">
        <v>-186247.71941123306</v>
      </c>
    </row>
    <row r="385" spans="1:3" x14ac:dyDescent="0.2">
      <c r="A385" s="7">
        <v>361</v>
      </c>
      <c r="B385" s="7">
        <v>334833.50312542304</v>
      </c>
      <c r="C385" s="7">
        <v>-324003.50312542304</v>
      </c>
    </row>
    <row r="386" spans="1:3" x14ac:dyDescent="0.2">
      <c r="A386" s="7">
        <v>362</v>
      </c>
      <c r="B386" s="7">
        <v>334833.50312542304</v>
      </c>
      <c r="C386" s="7">
        <v>-324507.50312542304</v>
      </c>
    </row>
    <row r="387" spans="1:3" x14ac:dyDescent="0.2">
      <c r="A387" s="7">
        <v>363</v>
      </c>
      <c r="B387" s="7">
        <v>199238.71941123306</v>
      </c>
      <c r="C387" s="7">
        <v>-188771.71941123306</v>
      </c>
    </row>
    <row r="388" spans="1:3" x14ac:dyDescent="0.2">
      <c r="A388" s="7">
        <v>364</v>
      </c>
      <c r="B388" s="7">
        <v>334833.50312542304</v>
      </c>
      <c r="C388" s="7">
        <v>-326765.50312542304</v>
      </c>
    </row>
    <row r="389" spans="1:3" x14ac:dyDescent="0.2">
      <c r="A389" s="7">
        <v>365</v>
      </c>
      <c r="B389" s="7">
        <v>341613.24231113255</v>
      </c>
      <c r="C389" s="7">
        <v>-336769.24231113255</v>
      </c>
    </row>
    <row r="390" spans="1:3" x14ac:dyDescent="0.2">
      <c r="A390" s="7">
        <v>366</v>
      </c>
      <c r="B390" s="7">
        <v>294155.06801116606</v>
      </c>
      <c r="C390" s="7">
        <v>-287057.06801116606</v>
      </c>
    </row>
    <row r="391" spans="1:3" x14ac:dyDescent="0.2">
      <c r="A391" s="7">
        <v>367</v>
      </c>
      <c r="B391" s="7">
        <v>504326.98276816052</v>
      </c>
      <c r="C391" s="7">
        <v>-495814.98276816052</v>
      </c>
    </row>
    <row r="392" spans="1:3" x14ac:dyDescent="0.2">
      <c r="A392" s="7">
        <v>368</v>
      </c>
      <c r="B392" s="7">
        <v>341613.24231113255</v>
      </c>
      <c r="C392" s="7">
        <v>-336171.24231113255</v>
      </c>
    </row>
    <row r="393" spans="1:3" x14ac:dyDescent="0.2">
      <c r="A393" s="7">
        <v>369</v>
      </c>
      <c r="B393" s="7">
        <v>395851.15579680854</v>
      </c>
      <c r="C393" s="7">
        <v>-389019.15579680854</v>
      </c>
    </row>
    <row r="394" spans="1:3" x14ac:dyDescent="0.2">
      <c r="A394" s="7">
        <v>370</v>
      </c>
      <c r="B394" s="7">
        <v>307714.54638258507</v>
      </c>
      <c r="C394" s="7">
        <v>-292836.54638258507</v>
      </c>
    </row>
    <row r="395" spans="1:3" x14ac:dyDescent="0.2">
      <c r="A395" s="7">
        <v>371</v>
      </c>
      <c r="B395" s="7">
        <v>334833.50312542304</v>
      </c>
      <c r="C395" s="7">
        <v>-324732.50312542304</v>
      </c>
    </row>
    <row r="396" spans="1:3" x14ac:dyDescent="0.2">
      <c r="A396" s="7">
        <v>372</v>
      </c>
      <c r="B396" s="7">
        <v>158560.28429697608</v>
      </c>
      <c r="C396" s="7">
        <v>-122327.28429697608</v>
      </c>
    </row>
    <row r="397" spans="1:3" x14ac:dyDescent="0.2">
      <c r="A397" s="7">
        <v>373</v>
      </c>
      <c r="B397" s="7">
        <v>158560.28429697608</v>
      </c>
      <c r="C397" s="7">
        <v>-143242.28429697608</v>
      </c>
    </row>
    <row r="398" spans="1:3" x14ac:dyDescent="0.2">
      <c r="A398" s="7">
        <v>374</v>
      </c>
      <c r="B398" s="7">
        <v>246696.89371119958</v>
      </c>
      <c r="C398" s="7">
        <v>-237605.89371119958</v>
      </c>
    </row>
    <row r="399" spans="1:3" x14ac:dyDescent="0.2">
      <c r="A399" s="7">
        <v>375</v>
      </c>
      <c r="B399" s="7">
        <v>585683.85299667448</v>
      </c>
      <c r="C399" s="7">
        <v>-565004.85299667448</v>
      </c>
    </row>
    <row r="400" spans="1:3" x14ac:dyDescent="0.2">
      <c r="A400" s="7">
        <v>376</v>
      </c>
      <c r="B400" s="7">
        <v>341613.24231113255</v>
      </c>
      <c r="C400" s="7">
        <v>-335900.24231113255</v>
      </c>
    </row>
    <row r="401" spans="1:3" x14ac:dyDescent="0.2">
      <c r="A401" s="7">
        <v>377</v>
      </c>
      <c r="B401" s="7">
        <v>436529.59091106552</v>
      </c>
      <c r="C401" s="7">
        <v>-422059.59091106552</v>
      </c>
    </row>
    <row r="402" spans="1:3" x14ac:dyDescent="0.2">
      <c r="A402" s="7">
        <v>378</v>
      </c>
      <c r="B402" s="7">
        <v>334833.50312542304</v>
      </c>
      <c r="C402" s="7">
        <v>-328896.50312542304</v>
      </c>
    </row>
    <row r="403" spans="1:3" x14ac:dyDescent="0.2">
      <c r="A403" s="7">
        <v>379</v>
      </c>
      <c r="B403" s="7">
        <v>355172.72068255156</v>
      </c>
      <c r="C403" s="7">
        <v>-346244.72068255156</v>
      </c>
    </row>
    <row r="404" spans="1:3" x14ac:dyDescent="0.2">
      <c r="A404" s="7">
        <v>380</v>
      </c>
      <c r="B404" s="7">
        <v>341613.24231113255</v>
      </c>
      <c r="C404" s="7">
        <v>-337264.24231113255</v>
      </c>
    </row>
    <row r="405" spans="1:3" x14ac:dyDescent="0.2">
      <c r="A405" s="7">
        <v>381</v>
      </c>
      <c r="B405" s="7">
        <v>639921.76648235053</v>
      </c>
      <c r="C405" s="7">
        <v>-628899.76648235053</v>
      </c>
    </row>
    <row r="406" spans="1:3" x14ac:dyDescent="0.2">
      <c r="A406" s="7">
        <v>382</v>
      </c>
      <c r="B406" s="7">
        <v>334833.50312542304</v>
      </c>
      <c r="C406" s="7">
        <v>-324387.50312542304</v>
      </c>
    </row>
    <row r="407" spans="1:3" x14ac:dyDescent="0.2">
      <c r="A407" s="7">
        <v>383</v>
      </c>
      <c r="B407" s="7">
        <v>192458.98022552358</v>
      </c>
      <c r="C407" s="7">
        <v>-186313.98022552358</v>
      </c>
    </row>
    <row r="408" spans="1:3" x14ac:dyDescent="0.2">
      <c r="A408" s="7">
        <v>384</v>
      </c>
      <c r="B408" s="7">
        <v>199238.71941123306</v>
      </c>
      <c r="C408" s="7">
        <v>-190740.71941123306</v>
      </c>
    </row>
    <row r="409" spans="1:3" x14ac:dyDescent="0.2">
      <c r="A409" s="7">
        <v>385</v>
      </c>
      <c r="B409" s="7">
        <v>395851.15579680854</v>
      </c>
      <c r="C409" s="7">
        <v>-389664.15579680854</v>
      </c>
    </row>
    <row r="410" spans="1:3" x14ac:dyDescent="0.2">
      <c r="A410" s="7">
        <v>386</v>
      </c>
      <c r="B410" s="7">
        <v>334833.50312542304</v>
      </c>
      <c r="C410" s="7">
        <v>-328087.50312542304</v>
      </c>
    </row>
    <row r="411" spans="1:3" x14ac:dyDescent="0.2">
      <c r="A411" s="7">
        <v>387</v>
      </c>
      <c r="B411" s="7">
        <v>341613.24231113255</v>
      </c>
      <c r="C411" s="7">
        <v>-336635.24231113255</v>
      </c>
    </row>
    <row r="412" spans="1:3" x14ac:dyDescent="0.2">
      <c r="A412" s="7">
        <v>388</v>
      </c>
      <c r="B412" s="7">
        <v>307714.54638258507</v>
      </c>
      <c r="C412" s="7">
        <v>-290551.54638258507</v>
      </c>
    </row>
    <row r="413" spans="1:3" x14ac:dyDescent="0.2">
      <c r="A413" s="7">
        <v>389</v>
      </c>
      <c r="B413" s="7">
        <v>639921.76648235053</v>
      </c>
      <c r="C413" s="7">
        <v>-624747.76648235053</v>
      </c>
    </row>
    <row r="414" spans="1:3" x14ac:dyDescent="0.2">
      <c r="A414" s="7">
        <v>390</v>
      </c>
      <c r="B414" s="7">
        <v>158560.28429697608</v>
      </c>
      <c r="C414" s="7">
        <v>-127024.28429697608</v>
      </c>
    </row>
    <row r="415" spans="1:3" x14ac:dyDescent="0.2">
      <c r="A415" s="7">
        <v>391</v>
      </c>
      <c r="B415" s="7">
        <v>334833.50312542304</v>
      </c>
      <c r="C415" s="7">
        <v>-329651.50312542304</v>
      </c>
    </row>
    <row r="416" spans="1:3" x14ac:dyDescent="0.2">
      <c r="A416" s="7">
        <v>392</v>
      </c>
      <c r="B416" s="7">
        <v>334833.50312542304</v>
      </c>
      <c r="C416" s="7">
        <v>-329833.50312542304</v>
      </c>
    </row>
    <row r="417" spans="1:3" x14ac:dyDescent="0.2">
      <c r="A417" s="7">
        <v>393</v>
      </c>
      <c r="B417" s="7">
        <v>158560.28429697608</v>
      </c>
      <c r="C417" s="7">
        <v>-127692.28429697608</v>
      </c>
    </row>
    <row r="418" spans="1:3" x14ac:dyDescent="0.2">
      <c r="A418" s="7">
        <v>394</v>
      </c>
      <c r="B418" s="7">
        <v>341613.24231113255</v>
      </c>
      <c r="C418" s="7">
        <v>-337143.24231113255</v>
      </c>
    </row>
    <row r="419" spans="1:3" x14ac:dyDescent="0.2">
      <c r="A419" s="7">
        <v>395</v>
      </c>
      <c r="B419" s="7">
        <v>172119.76266839507</v>
      </c>
      <c r="C419" s="7">
        <v>-164913.76266839507</v>
      </c>
    </row>
    <row r="420" spans="1:3" x14ac:dyDescent="0.2">
      <c r="A420" s="7">
        <v>396</v>
      </c>
      <c r="B420" s="7">
        <v>199238.71941123306</v>
      </c>
      <c r="C420" s="7">
        <v>-190204.71941123306</v>
      </c>
    </row>
    <row r="421" spans="1:3" x14ac:dyDescent="0.2">
      <c r="A421" s="7">
        <v>397</v>
      </c>
      <c r="B421" s="7">
        <v>334833.50312542304</v>
      </c>
      <c r="C421" s="7">
        <v>-326630.50312542304</v>
      </c>
    </row>
    <row r="422" spans="1:3" x14ac:dyDescent="0.2">
      <c r="A422" s="7">
        <v>398</v>
      </c>
      <c r="B422" s="7">
        <v>456868.80846819404</v>
      </c>
      <c r="C422" s="7">
        <v>-452326.80846819404</v>
      </c>
    </row>
    <row r="423" spans="1:3" x14ac:dyDescent="0.2">
      <c r="A423" s="7">
        <v>399</v>
      </c>
      <c r="B423" s="7">
        <v>334833.50312542304</v>
      </c>
      <c r="C423" s="7">
        <v>-329074.50312542304</v>
      </c>
    </row>
    <row r="424" spans="1:3" x14ac:dyDescent="0.2">
      <c r="A424" s="7">
        <v>400</v>
      </c>
      <c r="B424" s="7">
        <v>355172.72068255156</v>
      </c>
      <c r="C424" s="7">
        <v>-347749.72068255156</v>
      </c>
    </row>
    <row r="425" spans="1:3" x14ac:dyDescent="0.2">
      <c r="A425" s="7">
        <v>401</v>
      </c>
      <c r="B425" s="7">
        <v>585683.85299667448</v>
      </c>
      <c r="C425" s="7">
        <v>-566802.85299667448</v>
      </c>
    </row>
    <row r="426" spans="1:3" x14ac:dyDescent="0.2">
      <c r="A426" s="7">
        <v>402</v>
      </c>
      <c r="B426" s="7">
        <v>341613.24231113255</v>
      </c>
      <c r="C426" s="7">
        <v>-337204.24231113255</v>
      </c>
    </row>
    <row r="427" spans="1:3" x14ac:dyDescent="0.2">
      <c r="A427" s="7">
        <v>403</v>
      </c>
      <c r="B427" s="7">
        <v>395851.15579680854</v>
      </c>
      <c r="C427" s="7">
        <v>-391840.15579680854</v>
      </c>
    </row>
    <row r="428" spans="1:3" x14ac:dyDescent="0.2">
      <c r="A428" s="7">
        <v>404</v>
      </c>
      <c r="B428" s="7">
        <v>355172.72068255156</v>
      </c>
      <c r="C428" s="7">
        <v>-345058.72068255156</v>
      </c>
    </row>
    <row r="429" spans="1:3" x14ac:dyDescent="0.2">
      <c r="A429" s="7">
        <v>405</v>
      </c>
      <c r="B429" s="7">
        <v>199238.71941123306</v>
      </c>
      <c r="C429" s="7">
        <v>-192417.71941123306</v>
      </c>
    </row>
    <row r="430" spans="1:3" x14ac:dyDescent="0.2">
      <c r="A430" s="7">
        <v>406</v>
      </c>
      <c r="B430" s="7">
        <v>334833.50312542304</v>
      </c>
      <c r="C430" s="7">
        <v>-326644.50312542304</v>
      </c>
    </row>
    <row r="431" spans="1:3" x14ac:dyDescent="0.2">
      <c r="A431" s="7">
        <v>407</v>
      </c>
      <c r="B431" s="7">
        <v>172119.76266839507</v>
      </c>
      <c r="C431" s="7">
        <v>-162707.76266839507</v>
      </c>
    </row>
    <row r="432" spans="1:3" x14ac:dyDescent="0.2">
      <c r="A432" s="7">
        <v>408</v>
      </c>
      <c r="B432" s="7">
        <v>199238.71941123306</v>
      </c>
      <c r="C432" s="7">
        <v>-191305.71941123306</v>
      </c>
    </row>
    <row r="433" spans="1:3" x14ac:dyDescent="0.2">
      <c r="A433" s="7">
        <v>409</v>
      </c>
      <c r="B433" s="7">
        <v>334833.50312542304</v>
      </c>
      <c r="C433" s="7">
        <v>-326890.50312542304</v>
      </c>
    </row>
    <row r="434" spans="1:3" x14ac:dyDescent="0.2">
      <c r="A434" s="7">
        <v>410</v>
      </c>
      <c r="B434" s="7">
        <v>199238.71941123306</v>
      </c>
      <c r="C434" s="7">
        <v>-189933.71941123306</v>
      </c>
    </row>
    <row r="435" spans="1:3" x14ac:dyDescent="0.2">
      <c r="A435" s="7">
        <v>411</v>
      </c>
      <c r="B435" s="7">
        <v>341613.24231113255</v>
      </c>
      <c r="C435" s="7">
        <v>-337627.24231113255</v>
      </c>
    </row>
    <row r="436" spans="1:3" x14ac:dyDescent="0.2">
      <c r="A436" s="7">
        <v>412</v>
      </c>
      <c r="B436" s="7">
        <v>341613.24231113255</v>
      </c>
      <c r="C436" s="7">
        <v>-338162.24231113255</v>
      </c>
    </row>
    <row r="437" spans="1:3" x14ac:dyDescent="0.2">
      <c r="A437" s="7">
        <v>413</v>
      </c>
      <c r="B437" s="7">
        <v>456868.80846819404</v>
      </c>
      <c r="C437" s="7">
        <v>-450636.80846819404</v>
      </c>
    </row>
    <row r="438" spans="1:3" x14ac:dyDescent="0.2">
      <c r="A438" s="7">
        <v>414</v>
      </c>
      <c r="B438" s="7">
        <v>199238.71941123306</v>
      </c>
      <c r="C438" s="7">
        <v>-192440.71941123306</v>
      </c>
    </row>
    <row r="439" spans="1:3" x14ac:dyDescent="0.2">
      <c r="A439" s="7">
        <v>415</v>
      </c>
      <c r="B439" s="7">
        <v>199238.71941123306</v>
      </c>
      <c r="C439" s="7">
        <v>-192813.71941123306</v>
      </c>
    </row>
    <row r="440" spans="1:3" x14ac:dyDescent="0.2">
      <c r="A440" s="7">
        <v>416</v>
      </c>
      <c r="B440" s="7">
        <v>294155.06801116606</v>
      </c>
      <c r="C440" s="7">
        <v>-289633.06801116606</v>
      </c>
    </row>
    <row r="441" spans="1:3" x14ac:dyDescent="0.2">
      <c r="A441" s="7">
        <v>417</v>
      </c>
      <c r="B441" s="7">
        <v>504326.98276816052</v>
      </c>
      <c r="C441" s="7">
        <v>-498957.98276816052</v>
      </c>
    </row>
    <row r="442" spans="1:3" x14ac:dyDescent="0.2">
      <c r="A442" s="7">
        <v>418</v>
      </c>
      <c r="B442" s="7">
        <v>334833.50312542304</v>
      </c>
      <c r="C442" s="7">
        <v>-330917.50312542304</v>
      </c>
    </row>
    <row r="443" spans="1:3" x14ac:dyDescent="0.2">
      <c r="A443" s="7">
        <v>419</v>
      </c>
      <c r="B443" s="7">
        <v>334833.50312542304</v>
      </c>
      <c r="C443" s="7">
        <v>-327559.50312542304</v>
      </c>
    </row>
    <row r="444" spans="1:3" x14ac:dyDescent="0.2">
      <c r="A444" s="7">
        <v>420</v>
      </c>
      <c r="B444" s="7">
        <v>334833.50312542304</v>
      </c>
      <c r="C444" s="7">
        <v>-327873.50312542304</v>
      </c>
    </row>
    <row r="445" spans="1:3" x14ac:dyDescent="0.2">
      <c r="A445" s="7">
        <v>421</v>
      </c>
      <c r="B445" s="7">
        <v>334833.50312542304</v>
      </c>
      <c r="C445" s="7">
        <v>-327854.50312542304</v>
      </c>
    </row>
    <row r="446" spans="1:3" x14ac:dyDescent="0.2">
      <c r="A446" s="7">
        <v>422</v>
      </c>
      <c r="B446" s="7">
        <v>111102.10999700958</v>
      </c>
      <c r="C446" s="7">
        <v>-59814.109997009582</v>
      </c>
    </row>
    <row r="447" spans="1:3" x14ac:dyDescent="0.2">
      <c r="A447" s="7">
        <v>423</v>
      </c>
      <c r="B447" s="7">
        <v>111102.10999700958</v>
      </c>
      <c r="C447" s="7">
        <v>-95276.109997009582</v>
      </c>
    </row>
    <row r="448" spans="1:3" x14ac:dyDescent="0.2">
      <c r="A448" s="7">
        <v>424</v>
      </c>
      <c r="B448" s="7">
        <v>294155.06801116606</v>
      </c>
      <c r="C448" s="7">
        <v>-290161.06801116606</v>
      </c>
    </row>
    <row r="449" spans="1:3" x14ac:dyDescent="0.2">
      <c r="A449" s="7">
        <v>425</v>
      </c>
      <c r="B449" s="7">
        <v>158560.28429697608</v>
      </c>
      <c r="C449" s="7">
        <v>-133912.28429697608</v>
      </c>
    </row>
    <row r="450" spans="1:3" x14ac:dyDescent="0.2">
      <c r="A450" s="7">
        <v>426</v>
      </c>
      <c r="B450" s="7">
        <v>294155.06801116606</v>
      </c>
      <c r="C450" s="7">
        <v>-289524.06801116606</v>
      </c>
    </row>
    <row r="451" spans="1:3" x14ac:dyDescent="0.2">
      <c r="A451" s="7">
        <v>427</v>
      </c>
      <c r="B451" s="7">
        <v>294155.06801116606</v>
      </c>
      <c r="C451" s="7">
        <v>-285583.06801116606</v>
      </c>
    </row>
    <row r="452" spans="1:3" x14ac:dyDescent="0.2">
      <c r="A452" s="7">
        <v>428</v>
      </c>
      <c r="B452" s="7">
        <v>111102.10999700958</v>
      </c>
      <c r="C452" s="7">
        <v>-94462.109997009582</v>
      </c>
    </row>
    <row r="453" spans="1:3" x14ac:dyDescent="0.2">
      <c r="A453" s="7">
        <v>429</v>
      </c>
      <c r="B453" s="7">
        <v>355172.72068255156</v>
      </c>
      <c r="C453" s="7">
        <v>-348195.72068255156</v>
      </c>
    </row>
    <row r="454" spans="1:3" x14ac:dyDescent="0.2">
      <c r="A454" s="7">
        <v>430</v>
      </c>
      <c r="B454" s="7">
        <v>83983.153254171586</v>
      </c>
      <c r="C454" s="7">
        <v>-64210.153254171586</v>
      </c>
    </row>
    <row r="455" spans="1:3" x14ac:dyDescent="0.2">
      <c r="A455" s="7">
        <v>431</v>
      </c>
      <c r="B455" s="7">
        <v>334833.50312542304</v>
      </c>
      <c r="C455" s="7">
        <v>-330391.50312542304</v>
      </c>
    </row>
    <row r="456" spans="1:3" x14ac:dyDescent="0.2">
      <c r="A456" s="7">
        <v>432</v>
      </c>
      <c r="B456" s="7">
        <v>355172.72068255156</v>
      </c>
      <c r="C456" s="7">
        <v>-348576.72068255156</v>
      </c>
    </row>
    <row r="457" spans="1:3" x14ac:dyDescent="0.2">
      <c r="A457" s="7">
        <v>433</v>
      </c>
      <c r="B457" s="7">
        <v>314494.28556829458</v>
      </c>
      <c r="C457" s="7">
        <v>-308281.28556829458</v>
      </c>
    </row>
    <row r="458" spans="1:3" x14ac:dyDescent="0.2">
      <c r="A458" s="7">
        <v>434</v>
      </c>
      <c r="B458" s="7">
        <v>341613.24231113255</v>
      </c>
      <c r="C458" s="7">
        <v>-338677.24231113255</v>
      </c>
    </row>
    <row r="459" spans="1:3" x14ac:dyDescent="0.2">
      <c r="A459" s="7">
        <v>435</v>
      </c>
      <c r="B459" s="7">
        <v>294155.06801116606</v>
      </c>
      <c r="C459" s="7">
        <v>-290608.06801116606</v>
      </c>
    </row>
    <row r="460" spans="1:3" x14ac:dyDescent="0.2">
      <c r="A460" s="7">
        <v>436</v>
      </c>
      <c r="B460" s="7">
        <v>334833.50312542304</v>
      </c>
      <c r="C460" s="7">
        <v>-328613.50312542304</v>
      </c>
    </row>
    <row r="461" spans="1:3" x14ac:dyDescent="0.2">
      <c r="A461" s="7">
        <v>437</v>
      </c>
      <c r="B461" s="7">
        <v>355172.72068255156</v>
      </c>
      <c r="C461" s="7">
        <v>-350804.72068255156</v>
      </c>
    </row>
    <row r="462" spans="1:3" x14ac:dyDescent="0.2">
      <c r="A462" s="7">
        <v>438</v>
      </c>
      <c r="B462" s="7">
        <v>334833.50312542304</v>
      </c>
      <c r="C462" s="7">
        <v>-328681.50312542304</v>
      </c>
    </row>
    <row r="463" spans="1:3" x14ac:dyDescent="0.2">
      <c r="A463" s="7">
        <v>439</v>
      </c>
      <c r="B463" s="7">
        <v>334833.50312542304</v>
      </c>
      <c r="C463" s="7">
        <v>-328272.50312542304</v>
      </c>
    </row>
    <row r="464" spans="1:3" x14ac:dyDescent="0.2">
      <c r="A464" s="7">
        <v>440</v>
      </c>
      <c r="B464" s="7">
        <v>341613.24231113255</v>
      </c>
      <c r="C464" s="7">
        <v>-338226.24231113255</v>
      </c>
    </row>
    <row r="465" spans="1:3" x14ac:dyDescent="0.2">
      <c r="A465" s="7">
        <v>441</v>
      </c>
      <c r="B465" s="7">
        <v>334833.50312542304</v>
      </c>
      <c r="C465" s="7">
        <v>-330305.50312542304</v>
      </c>
    </row>
    <row r="466" spans="1:3" x14ac:dyDescent="0.2">
      <c r="A466" s="7">
        <v>442</v>
      </c>
      <c r="B466" s="7">
        <v>199238.71941123306</v>
      </c>
      <c r="C466" s="7">
        <v>-193933.71941123306</v>
      </c>
    </row>
    <row r="467" spans="1:3" x14ac:dyDescent="0.2">
      <c r="A467" s="7">
        <v>443</v>
      </c>
      <c r="B467" s="7">
        <v>294155.06801116606</v>
      </c>
      <c r="C467" s="7">
        <v>-287196.06801116606</v>
      </c>
    </row>
    <row r="468" spans="1:3" x14ac:dyDescent="0.2">
      <c r="A468" s="7">
        <v>444</v>
      </c>
      <c r="B468" s="7">
        <v>334833.50312542304</v>
      </c>
      <c r="C468" s="7">
        <v>-331136.50312542304</v>
      </c>
    </row>
    <row r="469" spans="1:3" x14ac:dyDescent="0.2">
      <c r="A469" s="7">
        <v>445</v>
      </c>
      <c r="B469" s="7">
        <v>104322.37081130009</v>
      </c>
      <c r="C469" s="7">
        <v>-100124.37081130009</v>
      </c>
    </row>
    <row r="470" spans="1:3" x14ac:dyDescent="0.2">
      <c r="A470" s="7">
        <v>446</v>
      </c>
      <c r="B470" s="7">
        <v>314494.28556829458</v>
      </c>
      <c r="C470" s="7">
        <v>-307150.28556829458</v>
      </c>
    </row>
    <row r="471" spans="1:3" x14ac:dyDescent="0.2">
      <c r="A471" s="7">
        <v>447</v>
      </c>
      <c r="B471" s="7">
        <v>334833.50312542304</v>
      </c>
      <c r="C471" s="7">
        <v>-328905.50312542304</v>
      </c>
    </row>
    <row r="472" spans="1:3" x14ac:dyDescent="0.2">
      <c r="A472" s="7">
        <v>448</v>
      </c>
      <c r="B472" s="7">
        <v>334833.50312542304</v>
      </c>
      <c r="C472" s="7">
        <v>-331096.50312542304</v>
      </c>
    </row>
    <row r="473" spans="1:3" x14ac:dyDescent="0.2">
      <c r="A473" s="7">
        <v>449</v>
      </c>
      <c r="B473" s="7">
        <v>158560.28429697608</v>
      </c>
      <c r="C473" s="7">
        <v>-139169.28429697608</v>
      </c>
    </row>
    <row r="474" spans="1:3" x14ac:dyDescent="0.2">
      <c r="A474" s="7">
        <v>450</v>
      </c>
      <c r="B474" s="7">
        <v>355172.72068255156</v>
      </c>
      <c r="C474" s="7">
        <v>-349167.72068255156</v>
      </c>
    </row>
    <row r="475" spans="1:3" x14ac:dyDescent="0.2">
      <c r="A475" s="7">
        <v>451</v>
      </c>
      <c r="B475" s="7">
        <v>192458.98022552358</v>
      </c>
      <c r="C475" s="7">
        <v>-186658.98022552358</v>
      </c>
    </row>
    <row r="476" spans="1:3" x14ac:dyDescent="0.2">
      <c r="A476" s="7">
        <v>452</v>
      </c>
      <c r="B476" s="7">
        <v>294155.06801116606</v>
      </c>
      <c r="C476" s="7">
        <v>-290881.06801116606</v>
      </c>
    </row>
    <row r="477" spans="1:3" x14ac:dyDescent="0.2">
      <c r="A477" s="7">
        <v>453</v>
      </c>
      <c r="B477" s="7">
        <v>158560.28429697608</v>
      </c>
      <c r="C477" s="7">
        <v>-138796.28429697608</v>
      </c>
    </row>
    <row r="478" spans="1:3" x14ac:dyDescent="0.2">
      <c r="A478" s="7">
        <v>454</v>
      </c>
      <c r="B478" s="7">
        <v>355172.72068255156</v>
      </c>
      <c r="C478" s="7">
        <v>-349037.72068255156</v>
      </c>
    </row>
    <row r="479" spans="1:3" x14ac:dyDescent="0.2">
      <c r="A479" s="7">
        <v>455</v>
      </c>
      <c r="B479" s="7">
        <v>253476.63289690905</v>
      </c>
      <c r="C479" s="7">
        <v>-230766.63289690905</v>
      </c>
    </row>
    <row r="480" spans="1:3" x14ac:dyDescent="0.2">
      <c r="A480" s="7">
        <v>456</v>
      </c>
      <c r="B480" s="7">
        <v>158560.28429697608</v>
      </c>
      <c r="C480" s="7">
        <v>-140904.28429697608</v>
      </c>
    </row>
    <row r="481" spans="1:3" x14ac:dyDescent="0.2">
      <c r="A481" s="7">
        <v>457</v>
      </c>
      <c r="B481" s="7">
        <v>158560.28429697608</v>
      </c>
      <c r="C481" s="7">
        <v>-136388.28429697608</v>
      </c>
    </row>
    <row r="482" spans="1:3" x14ac:dyDescent="0.2">
      <c r="A482" s="7">
        <v>458</v>
      </c>
      <c r="B482" s="7">
        <v>97542.631625590584</v>
      </c>
      <c r="C482" s="7">
        <v>-91407.631625590584</v>
      </c>
    </row>
    <row r="483" spans="1:3" x14ac:dyDescent="0.2">
      <c r="A483" s="7">
        <v>459</v>
      </c>
      <c r="B483" s="7">
        <v>504326.98276816052</v>
      </c>
      <c r="C483" s="7">
        <v>-500307.98276816052</v>
      </c>
    </row>
    <row r="484" spans="1:3" x14ac:dyDescent="0.2">
      <c r="A484" s="7">
        <v>460</v>
      </c>
      <c r="B484" s="7">
        <v>341613.24231113255</v>
      </c>
      <c r="C484" s="7">
        <v>-339380.24231113255</v>
      </c>
    </row>
    <row r="485" spans="1:3" x14ac:dyDescent="0.2">
      <c r="A485" s="7">
        <v>461</v>
      </c>
      <c r="B485" s="7">
        <v>334833.50312542304</v>
      </c>
      <c r="C485" s="7">
        <v>-331112.50312542304</v>
      </c>
    </row>
    <row r="486" spans="1:3" x14ac:dyDescent="0.2">
      <c r="A486" s="7">
        <v>462</v>
      </c>
      <c r="B486" s="7">
        <v>294155.06801116606</v>
      </c>
      <c r="C486" s="7">
        <v>-290748.06801116606</v>
      </c>
    </row>
    <row r="487" spans="1:3" x14ac:dyDescent="0.2">
      <c r="A487" s="7">
        <v>463</v>
      </c>
      <c r="B487" s="7">
        <v>504326.98276816052</v>
      </c>
      <c r="C487" s="7">
        <v>-498573.98276816052</v>
      </c>
    </row>
    <row r="488" spans="1:3" x14ac:dyDescent="0.2">
      <c r="A488" s="7">
        <v>464</v>
      </c>
      <c r="B488" s="7">
        <v>294155.06801116606</v>
      </c>
      <c r="C488" s="7">
        <v>-291229.06801116606</v>
      </c>
    </row>
    <row r="489" spans="1:3" x14ac:dyDescent="0.2">
      <c r="A489" s="7">
        <v>465</v>
      </c>
      <c r="B489" s="7">
        <v>334833.50312542304</v>
      </c>
      <c r="C489" s="7">
        <v>-329649.50312542304</v>
      </c>
    </row>
    <row r="490" spans="1:3" x14ac:dyDescent="0.2">
      <c r="A490" s="7">
        <v>466</v>
      </c>
      <c r="B490" s="7">
        <v>158560.28429697608</v>
      </c>
      <c r="C490" s="7">
        <v>-150352.28429697608</v>
      </c>
    </row>
    <row r="491" spans="1:3" x14ac:dyDescent="0.2">
      <c r="A491" s="7">
        <v>467</v>
      </c>
      <c r="B491" s="7">
        <v>633142.02729664103</v>
      </c>
      <c r="C491" s="7">
        <v>-628616.02729664103</v>
      </c>
    </row>
    <row r="492" spans="1:3" x14ac:dyDescent="0.2">
      <c r="A492" s="7">
        <v>468</v>
      </c>
      <c r="B492" s="7">
        <v>341613.24231113255</v>
      </c>
      <c r="C492" s="7">
        <v>-339052.24231113255</v>
      </c>
    </row>
    <row r="493" spans="1:3" x14ac:dyDescent="0.2">
      <c r="A493" s="7">
        <v>469</v>
      </c>
      <c r="B493" s="7">
        <v>334833.50312542304</v>
      </c>
      <c r="C493" s="7">
        <v>-332163.50312542304</v>
      </c>
    </row>
    <row r="494" spans="1:3" x14ac:dyDescent="0.2">
      <c r="A494" s="7">
        <v>470</v>
      </c>
      <c r="B494" s="7">
        <v>334833.50312542304</v>
      </c>
      <c r="C494" s="7">
        <v>-332728.50312542304</v>
      </c>
    </row>
    <row r="495" spans="1:3" x14ac:dyDescent="0.2">
      <c r="A495" s="7">
        <v>471</v>
      </c>
      <c r="B495" s="7">
        <v>273815.85045403754</v>
      </c>
      <c r="C495" s="7">
        <v>-237174.85045403754</v>
      </c>
    </row>
    <row r="496" spans="1:3" x14ac:dyDescent="0.2">
      <c r="A496" s="7">
        <v>472</v>
      </c>
      <c r="B496" s="7">
        <v>294155.06801116606</v>
      </c>
      <c r="C496" s="7">
        <v>-291137.06801116606</v>
      </c>
    </row>
    <row r="497" spans="1:3" x14ac:dyDescent="0.2">
      <c r="A497" s="7">
        <v>473</v>
      </c>
      <c r="B497" s="7">
        <v>307714.54638258507</v>
      </c>
      <c r="C497" s="7">
        <v>-296980.54638258507</v>
      </c>
    </row>
    <row r="498" spans="1:3" x14ac:dyDescent="0.2">
      <c r="A498" s="7">
        <v>474</v>
      </c>
      <c r="B498" s="7">
        <v>334833.50312542304</v>
      </c>
      <c r="C498" s="7">
        <v>-331214.50312542304</v>
      </c>
    </row>
    <row r="499" spans="1:3" x14ac:dyDescent="0.2">
      <c r="A499" s="7">
        <v>475</v>
      </c>
      <c r="B499" s="7">
        <v>307714.54638258507</v>
      </c>
      <c r="C499" s="7">
        <v>-297632.54638258507</v>
      </c>
    </row>
    <row r="500" spans="1:3" x14ac:dyDescent="0.2">
      <c r="A500" s="7">
        <v>476</v>
      </c>
      <c r="B500" s="7">
        <v>294155.06801116606</v>
      </c>
      <c r="C500" s="7">
        <v>-291026.06801116606</v>
      </c>
    </row>
    <row r="501" spans="1:3" x14ac:dyDescent="0.2">
      <c r="A501" s="7">
        <v>477</v>
      </c>
      <c r="B501" s="7">
        <v>314494.28556829458</v>
      </c>
      <c r="C501" s="7">
        <v>-307928.28556829458</v>
      </c>
    </row>
    <row r="502" spans="1:3" x14ac:dyDescent="0.2">
      <c r="A502" s="7">
        <v>478</v>
      </c>
      <c r="B502" s="7">
        <v>456868.80846819404</v>
      </c>
      <c r="C502" s="7">
        <v>-453778.80846819404</v>
      </c>
    </row>
    <row r="503" spans="1:3" x14ac:dyDescent="0.2">
      <c r="A503" s="7">
        <v>479</v>
      </c>
      <c r="B503" s="7">
        <v>158560.28429697608</v>
      </c>
      <c r="C503" s="7">
        <v>-143504.28429697608</v>
      </c>
    </row>
    <row r="504" spans="1:3" x14ac:dyDescent="0.2">
      <c r="A504" s="7">
        <v>480</v>
      </c>
      <c r="B504" s="7">
        <v>355172.72068255156</v>
      </c>
      <c r="C504" s="7">
        <v>-348584.72068255156</v>
      </c>
    </row>
    <row r="505" spans="1:3" x14ac:dyDescent="0.2">
      <c r="A505" s="7">
        <v>481</v>
      </c>
      <c r="B505" s="7">
        <v>294155.06801116606</v>
      </c>
      <c r="C505" s="7">
        <v>-291073.06801116606</v>
      </c>
    </row>
    <row r="506" spans="1:3" x14ac:dyDescent="0.2">
      <c r="A506" s="7">
        <v>482</v>
      </c>
      <c r="B506" s="7">
        <v>178899.50185410457</v>
      </c>
      <c r="C506" s="7">
        <v>-170692.50185410457</v>
      </c>
    </row>
    <row r="507" spans="1:3" x14ac:dyDescent="0.2">
      <c r="A507" s="7">
        <v>483</v>
      </c>
      <c r="B507" s="7">
        <v>355172.72068255156</v>
      </c>
      <c r="C507" s="7">
        <v>-351160.72068255156</v>
      </c>
    </row>
    <row r="508" spans="1:3" x14ac:dyDescent="0.2">
      <c r="A508" s="7">
        <v>484</v>
      </c>
      <c r="B508" s="7">
        <v>334833.50312542304</v>
      </c>
      <c r="C508" s="7">
        <v>-330111.50312542304</v>
      </c>
    </row>
    <row r="509" spans="1:3" x14ac:dyDescent="0.2">
      <c r="A509" s="7">
        <v>485</v>
      </c>
      <c r="B509" s="7">
        <v>199238.71941123306</v>
      </c>
      <c r="C509" s="7">
        <v>-196246.71941123306</v>
      </c>
    </row>
    <row r="510" spans="1:3" x14ac:dyDescent="0.2">
      <c r="A510" s="7">
        <v>486</v>
      </c>
      <c r="B510" s="7">
        <v>334833.50312542304</v>
      </c>
      <c r="C510" s="7">
        <v>-329866.50312542304</v>
      </c>
    </row>
    <row r="511" spans="1:3" x14ac:dyDescent="0.2">
      <c r="A511" s="7">
        <v>487</v>
      </c>
      <c r="B511" s="7">
        <v>165340.02348268556</v>
      </c>
      <c r="C511" s="7">
        <v>-147088.02348268556</v>
      </c>
    </row>
    <row r="512" spans="1:3" x14ac:dyDescent="0.2">
      <c r="A512" s="7">
        <v>488</v>
      </c>
      <c r="B512" s="7">
        <v>199238.71941123306</v>
      </c>
      <c r="C512" s="7">
        <v>-196049.71941123306</v>
      </c>
    </row>
    <row r="513" spans="1:3" x14ac:dyDescent="0.2">
      <c r="A513" s="7">
        <v>489</v>
      </c>
      <c r="B513" s="7">
        <v>429749.85172535601</v>
      </c>
      <c r="C513" s="7">
        <v>-395962.85172535601</v>
      </c>
    </row>
    <row r="514" spans="1:3" x14ac:dyDescent="0.2">
      <c r="A514" s="7">
        <v>490</v>
      </c>
      <c r="B514" s="7">
        <v>341613.24231113255</v>
      </c>
      <c r="C514" s="7">
        <v>-339238.24231113255</v>
      </c>
    </row>
    <row r="515" spans="1:3" x14ac:dyDescent="0.2">
      <c r="A515" s="7">
        <v>491</v>
      </c>
      <c r="B515" s="7">
        <v>314494.28556829458</v>
      </c>
      <c r="C515" s="7">
        <v>-310105.28556829458</v>
      </c>
    </row>
    <row r="516" spans="1:3" x14ac:dyDescent="0.2">
      <c r="A516" s="7">
        <v>492</v>
      </c>
      <c r="B516" s="7">
        <v>341613.24231113255</v>
      </c>
      <c r="C516" s="7">
        <v>-339049.24231113255</v>
      </c>
    </row>
    <row r="517" spans="1:3" x14ac:dyDescent="0.2">
      <c r="A517" s="7">
        <v>493</v>
      </c>
      <c r="B517" s="7">
        <v>334833.50312542304</v>
      </c>
      <c r="C517" s="7">
        <v>-330762.50312542304</v>
      </c>
    </row>
    <row r="518" spans="1:3" x14ac:dyDescent="0.2">
      <c r="A518" s="7">
        <v>494</v>
      </c>
      <c r="B518" s="7">
        <v>253476.63289690905</v>
      </c>
      <c r="C518" s="7">
        <v>-237925.63289690905</v>
      </c>
    </row>
    <row r="519" spans="1:3" x14ac:dyDescent="0.2">
      <c r="A519" s="7">
        <v>495</v>
      </c>
      <c r="B519" s="7">
        <v>192458.98022552358</v>
      </c>
      <c r="C519" s="7">
        <v>-186547.98022552358</v>
      </c>
    </row>
    <row r="520" spans="1:3" x14ac:dyDescent="0.2">
      <c r="A520" s="7">
        <v>496</v>
      </c>
      <c r="B520" s="7">
        <v>273815.85045403754</v>
      </c>
      <c r="C520" s="7">
        <v>-238692.85045403754</v>
      </c>
    </row>
    <row r="521" spans="1:3" x14ac:dyDescent="0.2">
      <c r="A521" s="7">
        <v>497</v>
      </c>
      <c r="B521" s="7">
        <v>158560.28429697608</v>
      </c>
      <c r="C521" s="7">
        <v>-143947.28429697608</v>
      </c>
    </row>
    <row r="522" spans="1:3" x14ac:dyDescent="0.2">
      <c r="A522" s="7">
        <v>498</v>
      </c>
      <c r="B522" s="7">
        <v>158560.28429697608</v>
      </c>
      <c r="C522" s="7">
        <v>-144412.28429697608</v>
      </c>
    </row>
    <row r="523" spans="1:3" x14ac:dyDescent="0.2">
      <c r="A523" s="7">
        <v>499</v>
      </c>
      <c r="B523" s="7">
        <v>436529.59091106552</v>
      </c>
      <c r="C523" s="7">
        <v>-432238.59091106552</v>
      </c>
    </row>
    <row r="524" spans="1:3" x14ac:dyDescent="0.2">
      <c r="A524" s="7">
        <v>500</v>
      </c>
      <c r="B524" s="7">
        <v>334833.50312542304</v>
      </c>
      <c r="C524" s="7">
        <v>-330804.50312542304</v>
      </c>
    </row>
    <row r="525" spans="1:3" x14ac:dyDescent="0.2">
      <c r="A525" s="7">
        <v>501</v>
      </c>
      <c r="B525" s="7">
        <v>341613.24231113255</v>
      </c>
      <c r="C525" s="7">
        <v>-339613.24231113255</v>
      </c>
    </row>
    <row r="526" spans="1:3" x14ac:dyDescent="0.2">
      <c r="A526" s="7">
        <v>502</v>
      </c>
      <c r="B526" s="7">
        <v>334833.50312542304</v>
      </c>
      <c r="C526" s="7">
        <v>-332670.50312542304</v>
      </c>
    </row>
    <row r="527" spans="1:3" x14ac:dyDescent="0.2">
      <c r="A527" s="7">
        <v>503</v>
      </c>
      <c r="B527" s="7">
        <v>307714.54638258507</v>
      </c>
      <c r="C527" s="7">
        <v>-292263.54638258507</v>
      </c>
    </row>
    <row r="528" spans="1:3" x14ac:dyDescent="0.2">
      <c r="A528" s="7">
        <v>504</v>
      </c>
      <c r="B528" s="7">
        <v>294155.06801116606</v>
      </c>
      <c r="C528" s="7">
        <v>-292041.06801116606</v>
      </c>
    </row>
    <row r="529" spans="1:3" x14ac:dyDescent="0.2">
      <c r="A529" s="7">
        <v>505</v>
      </c>
      <c r="B529" s="7">
        <v>117881.84918271907</v>
      </c>
      <c r="C529" s="7">
        <v>-109318.84918271907</v>
      </c>
    </row>
    <row r="530" spans="1:3" x14ac:dyDescent="0.2">
      <c r="A530" s="7">
        <v>506</v>
      </c>
      <c r="B530" s="7">
        <v>294155.06801116606</v>
      </c>
      <c r="C530" s="7">
        <v>-291555.06801116606</v>
      </c>
    </row>
    <row r="531" spans="1:3" x14ac:dyDescent="0.2">
      <c r="A531" s="7">
        <v>507</v>
      </c>
      <c r="B531" s="7">
        <v>334833.50312542304</v>
      </c>
      <c r="C531" s="7">
        <v>-331049.50312542304</v>
      </c>
    </row>
    <row r="532" spans="1:3" x14ac:dyDescent="0.2">
      <c r="A532" s="7">
        <v>508</v>
      </c>
      <c r="B532" s="7">
        <v>436529.59091106552</v>
      </c>
      <c r="C532" s="7">
        <v>-428230.59091106552</v>
      </c>
    </row>
    <row r="533" spans="1:3" x14ac:dyDescent="0.2">
      <c r="A533" s="7">
        <v>509</v>
      </c>
      <c r="B533" s="7">
        <v>165340.02348268556</v>
      </c>
      <c r="C533" s="7">
        <v>-152912.02348268556</v>
      </c>
    </row>
    <row r="534" spans="1:3" x14ac:dyDescent="0.2">
      <c r="A534" s="7">
        <v>510</v>
      </c>
      <c r="B534" s="7">
        <v>456868.80846819404</v>
      </c>
      <c r="C534" s="7">
        <v>-453385.80846819404</v>
      </c>
    </row>
    <row r="535" spans="1:3" x14ac:dyDescent="0.2">
      <c r="A535" s="7">
        <v>511</v>
      </c>
      <c r="B535" s="7">
        <v>504326.98276816052</v>
      </c>
      <c r="C535" s="7">
        <v>-500905.98276816052</v>
      </c>
    </row>
    <row r="536" spans="1:3" x14ac:dyDescent="0.2">
      <c r="A536" s="7">
        <v>512</v>
      </c>
      <c r="B536" s="7">
        <v>294155.06801116606</v>
      </c>
      <c r="C536" s="7">
        <v>-292095.06801116606</v>
      </c>
    </row>
    <row r="537" spans="1:3" x14ac:dyDescent="0.2">
      <c r="A537" s="7">
        <v>513</v>
      </c>
      <c r="B537" s="7">
        <v>334833.50312542304</v>
      </c>
      <c r="C537" s="7">
        <v>-332607.50312542304</v>
      </c>
    </row>
    <row r="538" spans="1:3" x14ac:dyDescent="0.2">
      <c r="A538" s="7">
        <v>514</v>
      </c>
      <c r="B538" s="7">
        <v>307714.54638258507</v>
      </c>
      <c r="C538" s="7">
        <v>-298030.54638258507</v>
      </c>
    </row>
    <row r="539" spans="1:3" x14ac:dyDescent="0.2">
      <c r="A539" s="7">
        <v>515</v>
      </c>
      <c r="B539" s="7">
        <v>334833.50312542304</v>
      </c>
      <c r="C539" s="7">
        <v>-333413.50312542304</v>
      </c>
    </row>
    <row r="540" spans="1:3" x14ac:dyDescent="0.2">
      <c r="A540" s="7">
        <v>516</v>
      </c>
      <c r="B540" s="7">
        <v>90762.892439881078</v>
      </c>
      <c r="C540" s="7">
        <v>-67526.892439881078</v>
      </c>
    </row>
    <row r="541" spans="1:3" x14ac:dyDescent="0.2">
      <c r="A541" s="7">
        <v>517</v>
      </c>
      <c r="B541" s="7">
        <v>246696.89371119958</v>
      </c>
      <c r="C541" s="7">
        <v>-243356.89371119958</v>
      </c>
    </row>
    <row r="542" spans="1:3" x14ac:dyDescent="0.2">
      <c r="A542" s="7">
        <v>518</v>
      </c>
      <c r="B542" s="7">
        <v>165340.02348268556</v>
      </c>
      <c r="C542" s="7">
        <v>-141154.02348268556</v>
      </c>
    </row>
    <row r="543" spans="1:3" x14ac:dyDescent="0.2">
      <c r="A543" s="7">
        <v>519</v>
      </c>
      <c r="B543" s="7">
        <v>334833.50312542304</v>
      </c>
      <c r="C543" s="7">
        <v>-331385.50312542304</v>
      </c>
    </row>
    <row r="544" spans="1:3" x14ac:dyDescent="0.2">
      <c r="A544" s="7">
        <v>520</v>
      </c>
      <c r="B544" s="7">
        <v>355172.72068255156</v>
      </c>
      <c r="C544" s="7">
        <v>-352593.72068255156</v>
      </c>
    </row>
    <row r="545" spans="1:3" x14ac:dyDescent="0.2">
      <c r="A545" s="7">
        <v>521</v>
      </c>
      <c r="B545" s="7">
        <v>870432.89879647351</v>
      </c>
      <c r="C545" s="7">
        <v>-867192.89879647351</v>
      </c>
    </row>
    <row r="546" spans="1:3" x14ac:dyDescent="0.2">
      <c r="A546" s="7">
        <v>522</v>
      </c>
      <c r="B546" s="7">
        <v>158560.28429697608</v>
      </c>
      <c r="C546" s="7">
        <v>-147848.28429697608</v>
      </c>
    </row>
    <row r="547" spans="1:3" x14ac:dyDescent="0.2">
      <c r="A547" s="7">
        <v>523</v>
      </c>
      <c r="B547" s="7">
        <v>165340.02348268556</v>
      </c>
      <c r="C547" s="7">
        <v>-142843.02348268556</v>
      </c>
    </row>
    <row r="548" spans="1:3" x14ac:dyDescent="0.2">
      <c r="A548" s="7">
        <v>524</v>
      </c>
      <c r="B548" s="7">
        <v>90762.892439881078</v>
      </c>
      <c r="C548" s="7">
        <v>-71621.892439881078</v>
      </c>
    </row>
    <row r="549" spans="1:3" x14ac:dyDescent="0.2">
      <c r="A549" s="7">
        <v>525</v>
      </c>
      <c r="B549" s="7">
        <v>90762.892439881078</v>
      </c>
      <c r="C549" s="7">
        <v>-69360.892439881078</v>
      </c>
    </row>
    <row r="550" spans="1:3" x14ac:dyDescent="0.2">
      <c r="A550" s="7">
        <v>526</v>
      </c>
      <c r="B550" s="7">
        <v>165340.02348268556</v>
      </c>
      <c r="C550" s="7">
        <v>-143318.02348268556</v>
      </c>
    </row>
    <row r="551" spans="1:3" x14ac:dyDescent="0.2">
      <c r="A551" s="7">
        <v>527</v>
      </c>
      <c r="B551" s="7">
        <v>199238.71941123306</v>
      </c>
      <c r="C551" s="7">
        <v>-197274.71941123306</v>
      </c>
    </row>
    <row r="552" spans="1:3" x14ac:dyDescent="0.2">
      <c r="A552" s="7">
        <v>528</v>
      </c>
      <c r="B552" s="7">
        <v>334833.50312542304</v>
      </c>
      <c r="C552" s="7">
        <v>-332817.50312542304</v>
      </c>
    </row>
    <row r="553" spans="1:3" x14ac:dyDescent="0.2">
      <c r="A553" s="7">
        <v>529</v>
      </c>
      <c r="B553" s="7">
        <v>639921.76648235053</v>
      </c>
      <c r="C553" s="7">
        <v>-636924.76648235053</v>
      </c>
    </row>
    <row r="554" spans="1:3" x14ac:dyDescent="0.2">
      <c r="A554" s="7">
        <v>530</v>
      </c>
      <c r="B554" s="7">
        <v>307714.54638258507</v>
      </c>
      <c r="C554" s="7">
        <v>-298112.54638258507</v>
      </c>
    </row>
    <row r="555" spans="1:3" x14ac:dyDescent="0.2">
      <c r="A555" s="7">
        <v>531</v>
      </c>
      <c r="B555" s="7">
        <v>355172.72068255156</v>
      </c>
      <c r="C555" s="7">
        <v>-351985.72068255156</v>
      </c>
    </row>
    <row r="556" spans="1:3" x14ac:dyDescent="0.2">
      <c r="A556" s="7">
        <v>532</v>
      </c>
      <c r="B556" s="7">
        <v>355172.72068255156</v>
      </c>
      <c r="C556" s="7">
        <v>-352102.72068255156</v>
      </c>
    </row>
    <row r="557" spans="1:3" x14ac:dyDescent="0.2">
      <c r="A557" s="7">
        <v>533</v>
      </c>
      <c r="B557" s="7">
        <v>307714.54638258507</v>
      </c>
      <c r="C557" s="7">
        <v>-301256.54638258507</v>
      </c>
    </row>
    <row r="558" spans="1:3" x14ac:dyDescent="0.2">
      <c r="A558" s="7">
        <v>534</v>
      </c>
      <c r="B558" s="7">
        <v>165340.02348268556</v>
      </c>
      <c r="C558" s="7">
        <v>-144477.02348268556</v>
      </c>
    </row>
    <row r="559" spans="1:3" x14ac:dyDescent="0.2">
      <c r="A559" s="7">
        <v>535</v>
      </c>
      <c r="B559" s="7">
        <v>490767.50439674151</v>
      </c>
      <c r="C559" s="7">
        <v>-479347.50439674151</v>
      </c>
    </row>
    <row r="560" spans="1:3" x14ac:dyDescent="0.2">
      <c r="A560" s="7">
        <v>536</v>
      </c>
      <c r="B560" s="7">
        <v>307714.54638258507</v>
      </c>
      <c r="C560" s="7">
        <v>-298610.54638258507</v>
      </c>
    </row>
    <row r="561" spans="1:3" x14ac:dyDescent="0.2">
      <c r="A561" s="7">
        <v>537</v>
      </c>
      <c r="B561" s="7">
        <v>307714.54638258507</v>
      </c>
      <c r="C561" s="7">
        <v>-301239.54638258507</v>
      </c>
    </row>
    <row r="562" spans="1:3" x14ac:dyDescent="0.2">
      <c r="A562" s="7">
        <v>538</v>
      </c>
      <c r="B562" s="7">
        <v>165340.02348268556</v>
      </c>
      <c r="C562" s="7">
        <v>-144371.02348268556</v>
      </c>
    </row>
    <row r="563" spans="1:3" x14ac:dyDescent="0.2">
      <c r="A563" s="7">
        <v>539</v>
      </c>
      <c r="B563" s="7">
        <v>294155.06801116606</v>
      </c>
      <c r="C563" s="7">
        <v>-292662.06801116606</v>
      </c>
    </row>
    <row r="564" spans="1:3" x14ac:dyDescent="0.2">
      <c r="A564" s="7">
        <v>540</v>
      </c>
      <c r="B564" s="7">
        <v>294155.06801116606</v>
      </c>
      <c r="C564" s="7">
        <v>-292443.06801116606</v>
      </c>
    </row>
    <row r="565" spans="1:3" x14ac:dyDescent="0.2">
      <c r="A565" s="7">
        <v>541</v>
      </c>
      <c r="B565" s="7">
        <v>158560.28429697608</v>
      </c>
      <c r="C565" s="7">
        <v>-148936.28429697608</v>
      </c>
    </row>
    <row r="566" spans="1:3" x14ac:dyDescent="0.2">
      <c r="A566" s="7">
        <v>542</v>
      </c>
      <c r="B566" s="7">
        <v>334833.50312542304</v>
      </c>
      <c r="C566" s="7">
        <v>-332946.50312542304</v>
      </c>
    </row>
    <row r="567" spans="1:3" x14ac:dyDescent="0.2">
      <c r="A567" s="7">
        <v>543</v>
      </c>
      <c r="B567" s="7">
        <v>158560.28429697608</v>
      </c>
      <c r="C567" s="7">
        <v>-140395.28429697608</v>
      </c>
    </row>
    <row r="568" spans="1:3" x14ac:dyDescent="0.2">
      <c r="A568" s="7">
        <v>544</v>
      </c>
      <c r="B568" s="7">
        <v>456868.80846819404</v>
      </c>
      <c r="C568" s="7">
        <v>-454948.80846819404</v>
      </c>
    </row>
    <row r="569" spans="1:3" x14ac:dyDescent="0.2">
      <c r="A569" s="7">
        <v>545</v>
      </c>
      <c r="B569" s="7">
        <v>158560.28429697608</v>
      </c>
      <c r="C569" s="7">
        <v>-141822.28429697608</v>
      </c>
    </row>
    <row r="570" spans="1:3" x14ac:dyDescent="0.2">
      <c r="A570" s="7">
        <v>546</v>
      </c>
      <c r="B570" s="7">
        <v>117881.84918271907</v>
      </c>
      <c r="C570" s="7">
        <v>-115446.84918271907</v>
      </c>
    </row>
    <row r="571" spans="1:3" x14ac:dyDescent="0.2">
      <c r="A571" s="7">
        <v>547</v>
      </c>
      <c r="B571" s="7">
        <v>158560.28429697608</v>
      </c>
      <c r="C571" s="7">
        <v>-150135.28429697608</v>
      </c>
    </row>
    <row r="572" spans="1:3" x14ac:dyDescent="0.2">
      <c r="A572" s="7">
        <v>548</v>
      </c>
      <c r="B572" s="7">
        <v>77203.414068462094</v>
      </c>
      <c r="C572" s="7">
        <v>-71798.414068462094</v>
      </c>
    </row>
    <row r="573" spans="1:3" x14ac:dyDescent="0.2">
      <c r="A573" s="7">
        <v>549</v>
      </c>
      <c r="B573" s="7">
        <v>334833.50312542304</v>
      </c>
      <c r="C573" s="7">
        <v>-333106.50312542304</v>
      </c>
    </row>
    <row r="574" spans="1:3" x14ac:dyDescent="0.2">
      <c r="A574" s="7">
        <v>550</v>
      </c>
      <c r="B574" s="7">
        <v>239917.15452549007</v>
      </c>
      <c r="C574" s="7">
        <v>-235152.15452549007</v>
      </c>
    </row>
    <row r="575" spans="1:3" x14ac:dyDescent="0.2">
      <c r="A575" s="7">
        <v>551</v>
      </c>
      <c r="B575" s="7">
        <v>117881.84918271907</v>
      </c>
      <c r="C575" s="7">
        <v>-112094.84918271907</v>
      </c>
    </row>
    <row r="576" spans="1:3" x14ac:dyDescent="0.2">
      <c r="A576" s="7">
        <v>552</v>
      </c>
      <c r="B576" s="7">
        <v>456868.80846819404</v>
      </c>
      <c r="C576" s="7">
        <v>-453995.80846819404</v>
      </c>
    </row>
    <row r="577" spans="1:3" x14ac:dyDescent="0.2">
      <c r="A577" s="7">
        <v>553</v>
      </c>
      <c r="B577" s="7">
        <v>158560.28429697608</v>
      </c>
      <c r="C577" s="7">
        <v>-149543.28429697608</v>
      </c>
    </row>
    <row r="578" spans="1:3" x14ac:dyDescent="0.2">
      <c r="A578" s="7">
        <v>554</v>
      </c>
      <c r="B578" s="7">
        <v>158560.28429697608</v>
      </c>
      <c r="C578" s="7">
        <v>-147441.28429697608</v>
      </c>
    </row>
    <row r="579" spans="1:3" x14ac:dyDescent="0.2">
      <c r="A579" s="7">
        <v>555</v>
      </c>
      <c r="B579" s="7">
        <v>165340.02348268556</v>
      </c>
      <c r="C579" s="7">
        <v>-160308.02348268556</v>
      </c>
    </row>
    <row r="580" spans="1:3" x14ac:dyDescent="0.2">
      <c r="A580" s="7">
        <v>556</v>
      </c>
      <c r="B580" s="7">
        <v>117881.84918271907</v>
      </c>
      <c r="C580" s="7">
        <v>-114786.84918271907</v>
      </c>
    </row>
    <row r="581" spans="1:3" x14ac:dyDescent="0.2">
      <c r="A581" s="7">
        <v>557</v>
      </c>
      <c r="B581" s="7">
        <v>117881.84918271907</v>
      </c>
      <c r="C581" s="7">
        <v>-112516.84918271907</v>
      </c>
    </row>
    <row r="582" spans="1:3" x14ac:dyDescent="0.2">
      <c r="A582" s="7">
        <v>558</v>
      </c>
      <c r="B582" s="7">
        <v>165340.02348268556</v>
      </c>
      <c r="C582" s="7">
        <v>-154592.02348268556</v>
      </c>
    </row>
    <row r="583" spans="1:3" x14ac:dyDescent="0.2">
      <c r="A583" s="7">
        <v>559</v>
      </c>
      <c r="B583" s="7">
        <v>158560.28429697608</v>
      </c>
      <c r="C583" s="7">
        <v>-143245.28429697608</v>
      </c>
    </row>
    <row r="584" spans="1:3" x14ac:dyDescent="0.2">
      <c r="A584" s="7">
        <v>560</v>
      </c>
      <c r="B584" s="7">
        <v>334833.50312542304</v>
      </c>
      <c r="C584" s="7">
        <v>-333535.50312542304</v>
      </c>
    </row>
    <row r="585" spans="1:3" x14ac:dyDescent="0.2">
      <c r="A585" s="7">
        <v>561</v>
      </c>
      <c r="B585" s="7">
        <v>456868.80846819404</v>
      </c>
      <c r="C585" s="7">
        <v>-454621.80846819404</v>
      </c>
    </row>
    <row r="586" spans="1:3" x14ac:dyDescent="0.2">
      <c r="A586" s="7">
        <v>562</v>
      </c>
      <c r="B586" s="7">
        <v>158560.28429697608</v>
      </c>
      <c r="C586" s="7">
        <v>-151359.28429697608</v>
      </c>
    </row>
    <row r="587" spans="1:3" x14ac:dyDescent="0.2">
      <c r="A587" s="7">
        <v>563</v>
      </c>
      <c r="B587" s="7">
        <v>246696.89371119958</v>
      </c>
      <c r="C587" s="7">
        <v>-244392.89371119958</v>
      </c>
    </row>
    <row r="588" spans="1:3" x14ac:dyDescent="0.2">
      <c r="A588" s="7">
        <v>564</v>
      </c>
      <c r="B588" s="7">
        <v>77203.414068462094</v>
      </c>
      <c r="C588" s="7">
        <v>-74285.414068462094</v>
      </c>
    </row>
    <row r="589" spans="1:3" x14ac:dyDescent="0.2">
      <c r="A589" s="7">
        <v>565</v>
      </c>
      <c r="B589" s="7">
        <v>165340.02348268556</v>
      </c>
      <c r="C589" s="7">
        <v>-155245.02348268556</v>
      </c>
    </row>
    <row r="590" spans="1:3" x14ac:dyDescent="0.2">
      <c r="A590" s="7">
        <v>566</v>
      </c>
      <c r="B590" s="7">
        <v>504326.98276816052</v>
      </c>
      <c r="C590" s="7">
        <v>-502764.98276816052</v>
      </c>
    </row>
    <row r="591" spans="1:3" x14ac:dyDescent="0.2">
      <c r="A591" s="7">
        <v>567</v>
      </c>
      <c r="B591" s="7">
        <v>158560.28429697608</v>
      </c>
      <c r="C591" s="7">
        <v>-150766.28429697608</v>
      </c>
    </row>
    <row r="592" spans="1:3" x14ac:dyDescent="0.2">
      <c r="A592" s="7">
        <v>568</v>
      </c>
      <c r="B592" s="7">
        <v>307714.54638258507</v>
      </c>
      <c r="C592" s="7">
        <v>-300681.54638258507</v>
      </c>
    </row>
    <row r="593" spans="1:3" x14ac:dyDescent="0.2">
      <c r="A593" s="7">
        <v>569</v>
      </c>
      <c r="B593" s="7">
        <v>334833.50312542304</v>
      </c>
      <c r="C593" s="7">
        <v>-332500.50312542304</v>
      </c>
    </row>
    <row r="594" spans="1:3" x14ac:dyDescent="0.2">
      <c r="A594" s="7">
        <v>570</v>
      </c>
      <c r="B594" s="7">
        <v>158560.28429697608</v>
      </c>
      <c r="C594" s="7">
        <v>-151270.28429697608</v>
      </c>
    </row>
    <row r="595" spans="1:3" x14ac:dyDescent="0.2">
      <c r="A595" s="7">
        <v>571</v>
      </c>
      <c r="B595" s="7">
        <v>355172.72068255156</v>
      </c>
      <c r="C595" s="7">
        <v>-352713.72068255156</v>
      </c>
    </row>
    <row r="596" spans="1:3" x14ac:dyDescent="0.2">
      <c r="A596" s="7">
        <v>572</v>
      </c>
      <c r="B596" s="7">
        <v>192458.98022552358</v>
      </c>
      <c r="C596" s="7">
        <v>-189443.98022552358</v>
      </c>
    </row>
    <row r="597" spans="1:3" x14ac:dyDescent="0.2">
      <c r="A597" s="7">
        <v>573</v>
      </c>
      <c r="B597" s="7">
        <v>334833.50312542304</v>
      </c>
      <c r="C597" s="7">
        <v>-333539.50312542304</v>
      </c>
    </row>
    <row r="598" spans="1:3" x14ac:dyDescent="0.2">
      <c r="A598" s="7">
        <v>574</v>
      </c>
      <c r="B598" s="7">
        <v>456868.80846819404</v>
      </c>
      <c r="C598" s="7">
        <v>-455975.80846819404</v>
      </c>
    </row>
    <row r="599" spans="1:3" x14ac:dyDescent="0.2">
      <c r="A599" s="7">
        <v>575</v>
      </c>
      <c r="B599" s="7">
        <v>504326.98276816052</v>
      </c>
      <c r="C599" s="7">
        <v>-501865.98276816052</v>
      </c>
    </row>
    <row r="600" spans="1:3" x14ac:dyDescent="0.2">
      <c r="A600" s="7">
        <v>576</v>
      </c>
      <c r="B600" s="7">
        <v>355172.72068255156</v>
      </c>
      <c r="C600" s="7">
        <v>-353591.72068255156</v>
      </c>
    </row>
    <row r="601" spans="1:3" x14ac:dyDescent="0.2">
      <c r="A601" s="7">
        <v>577</v>
      </c>
      <c r="B601" s="7">
        <v>158560.28429697608</v>
      </c>
      <c r="C601" s="7">
        <v>-150520.28429697608</v>
      </c>
    </row>
    <row r="602" spans="1:3" x14ac:dyDescent="0.2">
      <c r="A602" s="7">
        <v>578</v>
      </c>
      <c r="B602" s="7">
        <v>246696.89371119958</v>
      </c>
      <c r="C602" s="7">
        <v>-244859.89371119958</v>
      </c>
    </row>
    <row r="603" spans="1:3" x14ac:dyDescent="0.2">
      <c r="A603" s="7">
        <v>579</v>
      </c>
      <c r="B603" s="7">
        <v>158560.28429697608</v>
      </c>
      <c r="C603" s="7">
        <v>-146558.28429697608</v>
      </c>
    </row>
    <row r="604" spans="1:3" x14ac:dyDescent="0.2">
      <c r="A604" s="7">
        <v>580</v>
      </c>
      <c r="B604" s="7">
        <v>192458.98022552358</v>
      </c>
      <c r="C604" s="7">
        <v>-190543.98022552358</v>
      </c>
    </row>
    <row r="605" spans="1:3" x14ac:dyDescent="0.2">
      <c r="A605" s="7">
        <v>581</v>
      </c>
      <c r="B605" s="7">
        <v>178899.50185410457</v>
      </c>
      <c r="C605" s="7">
        <v>-177759.50185410457</v>
      </c>
    </row>
    <row r="606" spans="1:3" x14ac:dyDescent="0.2">
      <c r="A606" s="7">
        <v>582</v>
      </c>
      <c r="B606" s="7">
        <v>158560.28429697608</v>
      </c>
      <c r="C606" s="7">
        <v>-151957.28429697608</v>
      </c>
    </row>
    <row r="607" spans="1:3" x14ac:dyDescent="0.2">
      <c r="A607" s="7">
        <v>583</v>
      </c>
      <c r="B607" s="7">
        <v>158560.28429697608</v>
      </c>
      <c r="C607" s="7">
        <v>-150783.28429697608</v>
      </c>
    </row>
    <row r="608" spans="1:3" x14ac:dyDescent="0.2">
      <c r="A608" s="7">
        <v>584</v>
      </c>
      <c r="B608" s="7">
        <v>77203.414068462094</v>
      </c>
      <c r="C608" s="7">
        <v>-74844.414068462094</v>
      </c>
    </row>
    <row r="609" spans="1:3" x14ac:dyDescent="0.2">
      <c r="A609" s="7">
        <v>585</v>
      </c>
      <c r="B609" s="7">
        <v>77203.414068462094</v>
      </c>
      <c r="C609" s="7">
        <v>-75529.414068462094</v>
      </c>
    </row>
    <row r="610" spans="1:3" x14ac:dyDescent="0.2">
      <c r="A610" s="7">
        <v>586</v>
      </c>
      <c r="B610" s="7">
        <v>77203.414068462094</v>
      </c>
      <c r="C610" s="7">
        <v>-74091.414068462094</v>
      </c>
    </row>
    <row r="611" spans="1:3" x14ac:dyDescent="0.2">
      <c r="A611" s="7">
        <v>587</v>
      </c>
      <c r="B611" s="7">
        <v>165340.02348268556</v>
      </c>
      <c r="C611" s="7">
        <v>-158182.02348268556</v>
      </c>
    </row>
    <row r="612" spans="1:3" x14ac:dyDescent="0.2">
      <c r="A612" s="7">
        <v>588</v>
      </c>
      <c r="B612" s="7">
        <v>158560.28429697608</v>
      </c>
      <c r="C612" s="7">
        <v>-152670.28429697608</v>
      </c>
    </row>
    <row r="613" spans="1:3" x14ac:dyDescent="0.2">
      <c r="A613" s="7">
        <v>589</v>
      </c>
      <c r="B613" s="7">
        <v>158560.28429697608</v>
      </c>
      <c r="C613" s="7">
        <v>-153022.28429697608</v>
      </c>
    </row>
    <row r="614" spans="1:3" x14ac:dyDescent="0.2">
      <c r="A614" s="7">
        <v>590</v>
      </c>
      <c r="B614" s="7">
        <v>117881.84918271907</v>
      </c>
      <c r="C614" s="7">
        <v>-115736.84918271907</v>
      </c>
    </row>
    <row r="615" spans="1:3" x14ac:dyDescent="0.2">
      <c r="A615" s="7">
        <v>591</v>
      </c>
      <c r="B615" s="7">
        <v>192458.98022552358</v>
      </c>
      <c r="C615" s="7">
        <v>-190209.98022552358</v>
      </c>
    </row>
    <row r="616" spans="1:3" x14ac:dyDescent="0.2">
      <c r="A616" s="7">
        <v>592</v>
      </c>
      <c r="B616" s="7">
        <v>158560.28429697608</v>
      </c>
      <c r="C616" s="7">
        <v>-152549.28429697608</v>
      </c>
    </row>
    <row r="617" spans="1:3" x14ac:dyDescent="0.2">
      <c r="A617" s="7">
        <v>593</v>
      </c>
      <c r="B617" s="7">
        <v>307714.54638258507</v>
      </c>
      <c r="C617" s="7">
        <v>-303932.54638258507</v>
      </c>
    </row>
    <row r="618" spans="1:3" x14ac:dyDescent="0.2">
      <c r="A618" s="7">
        <v>594</v>
      </c>
      <c r="B618" s="7">
        <v>355172.72068255156</v>
      </c>
      <c r="C618" s="7">
        <v>-353928.72068255156</v>
      </c>
    </row>
    <row r="619" spans="1:3" x14ac:dyDescent="0.2">
      <c r="A619" s="7">
        <v>595</v>
      </c>
      <c r="B619" s="7">
        <v>294155.06801116606</v>
      </c>
      <c r="C619" s="7">
        <v>-293105.06801116606</v>
      </c>
    </row>
    <row r="620" spans="1:3" x14ac:dyDescent="0.2">
      <c r="A620" s="7">
        <v>596</v>
      </c>
      <c r="B620" s="7">
        <v>429749.85172535601</v>
      </c>
      <c r="C620" s="7">
        <v>-421611.85172535601</v>
      </c>
    </row>
    <row r="621" spans="1:3" x14ac:dyDescent="0.2">
      <c r="A621" s="7">
        <v>597</v>
      </c>
      <c r="B621" s="7">
        <v>456868.80846819404</v>
      </c>
      <c r="C621" s="7">
        <v>-455612.80846819404</v>
      </c>
    </row>
    <row r="622" spans="1:3" x14ac:dyDescent="0.2">
      <c r="A622" s="7">
        <v>598</v>
      </c>
      <c r="B622" s="7">
        <v>158560.28429697608</v>
      </c>
      <c r="C622" s="7">
        <v>-152923.28429697608</v>
      </c>
    </row>
    <row r="623" spans="1:3" x14ac:dyDescent="0.2">
      <c r="A623" s="7">
        <v>599</v>
      </c>
      <c r="B623" s="7">
        <v>158560.28429697608</v>
      </c>
      <c r="C623" s="7">
        <v>-152368.28429697608</v>
      </c>
    </row>
    <row r="624" spans="1:3" x14ac:dyDescent="0.2">
      <c r="A624" s="7">
        <v>600</v>
      </c>
      <c r="B624" s="7">
        <v>117881.84918271907</v>
      </c>
      <c r="C624" s="7">
        <v>-114911.84918271907</v>
      </c>
    </row>
    <row r="625" spans="1:3" x14ac:dyDescent="0.2">
      <c r="A625" s="7">
        <v>601</v>
      </c>
      <c r="B625" s="7">
        <v>456868.80846819404</v>
      </c>
      <c r="C625" s="7">
        <v>-455599.80846819404</v>
      </c>
    </row>
    <row r="626" spans="1:3" x14ac:dyDescent="0.2">
      <c r="A626" s="7">
        <v>602</v>
      </c>
      <c r="B626" s="7">
        <v>456868.80846819404</v>
      </c>
      <c r="C626" s="7">
        <v>-455276.80846819404</v>
      </c>
    </row>
    <row r="627" spans="1:3" x14ac:dyDescent="0.2">
      <c r="A627" s="7">
        <v>603</v>
      </c>
      <c r="B627" s="7">
        <v>456868.80846819404</v>
      </c>
      <c r="C627" s="7">
        <v>-455954.80846819404</v>
      </c>
    </row>
    <row r="628" spans="1:3" x14ac:dyDescent="0.2">
      <c r="A628" s="7">
        <v>604</v>
      </c>
      <c r="B628" s="7">
        <v>165340.02348268556</v>
      </c>
      <c r="C628" s="7">
        <v>-158966.02348268556</v>
      </c>
    </row>
    <row r="629" spans="1:3" x14ac:dyDescent="0.2">
      <c r="A629" s="7">
        <v>605</v>
      </c>
      <c r="B629" s="7">
        <v>246696.89371119958</v>
      </c>
      <c r="C629" s="7">
        <v>-245387.89371119958</v>
      </c>
    </row>
    <row r="630" spans="1:3" x14ac:dyDescent="0.2">
      <c r="A630" s="7">
        <v>606</v>
      </c>
      <c r="B630" s="7">
        <v>111102.10999700958</v>
      </c>
      <c r="C630" s="7">
        <v>-110288.10999700958</v>
      </c>
    </row>
    <row r="631" spans="1:3" x14ac:dyDescent="0.2">
      <c r="A631" s="7">
        <v>607</v>
      </c>
      <c r="B631" s="7">
        <v>158560.28429697608</v>
      </c>
      <c r="C631" s="7">
        <v>-153802.28429697608</v>
      </c>
    </row>
    <row r="632" spans="1:3" x14ac:dyDescent="0.2">
      <c r="A632" s="7">
        <v>608</v>
      </c>
      <c r="B632" s="7">
        <v>334833.50312542304</v>
      </c>
      <c r="C632" s="7">
        <v>-333925.50312542304</v>
      </c>
    </row>
    <row r="633" spans="1:3" x14ac:dyDescent="0.2">
      <c r="A633" s="7">
        <v>609</v>
      </c>
      <c r="B633" s="7">
        <v>77203.414068462094</v>
      </c>
      <c r="C633" s="7">
        <v>-75877.414068462094</v>
      </c>
    </row>
    <row r="634" spans="1:3" x14ac:dyDescent="0.2">
      <c r="A634" s="7">
        <v>610</v>
      </c>
      <c r="B634" s="7">
        <v>334833.50312542304</v>
      </c>
      <c r="C634" s="7">
        <v>-334013.50312542304</v>
      </c>
    </row>
    <row r="635" spans="1:3" x14ac:dyDescent="0.2">
      <c r="A635" s="7">
        <v>611</v>
      </c>
      <c r="B635" s="7">
        <v>77203.414068462094</v>
      </c>
      <c r="C635" s="7">
        <v>-74547.414068462094</v>
      </c>
    </row>
    <row r="636" spans="1:3" x14ac:dyDescent="0.2">
      <c r="A636" s="7">
        <v>612</v>
      </c>
      <c r="B636" s="7">
        <v>192458.98022552358</v>
      </c>
      <c r="C636" s="7">
        <v>-190182.98022552358</v>
      </c>
    </row>
    <row r="637" spans="1:3" x14ac:dyDescent="0.2">
      <c r="A637" s="7">
        <v>613</v>
      </c>
      <c r="B637" s="7">
        <v>158560.28429697608</v>
      </c>
      <c r="C637" s="7">
        <v>-152844.28429697608</v>
      </c>
    </row>
    <row r="638" spans="1:3" x14ac:dyDescent="0.2">
      <c r="A638" s="7">
        <v>614</v>
      </c>
      <c r="B638" s="7">
        <v>355172.72068255156</v>
      </c>
      <c r="C638" s="7">
        <v>-353241.72068255156</v>
      </c>
    </row>
    <row r="639" spans="1:3" x14ac:dyDescent="0.2">
      <c r="A639" s="7">
        <v>615</v>
      </c>
      <c r="B639" s="7">
        <v>77203.414068462094</v>
      </c>
      <c r="C639" s="7">
        <v>-74436.414068462094</v>
      </c>
    </row>
    <row r="640" spans="1:3" x14ac:dyDescent="0.2">
      <c r="A640" s="7">
        <v>616</v>
      </c>
      <c r="B640" s="7">
        <v>151780.54511126658</v>
      </c>
      <c r="C640" s="7">
        <v>-147170.54511126658</v>
      </c>
    </row>
    <row r="641" spans="1:3" x14ac:dyDescent="0.2">
      <c r="A641" s="7">
        <v>617</v>
      </c>
      <c r="B641" s="7">
        <v>178899.50185410457</v>
      </c>
      <c r="C641" s="7">
        <v>-177804.50185410457</v>
      </c>
    </row>
    <row r="642" spans="1:3" x14ac:dyDescent="0.2">
      <c r="A642" s="7">
        <v>618</v>
      </c>
      <c r="B642" s="7">
        <v>77203.414068462094</v>
      </c>
      <c r="C642" s="7">
        <v>-74987.414068462094</v>
      </c>
    </row>
    <row r="643" spans="1:3" x14ac:dyDescent="0.2">
      <c r="A643" s="7">
        <v>619</v>
      </c>
      <c r="B643" s="7">
        <v>165340.02348268556</v>
      </c>
      <c r="C643" s="7">
        <v>-159656.02348268556</v>
      </c>
    </row>
    <row r="644" spans="1:3" x14ac:dyDescent="0.2">
      <c r="A644" s="7">
        <v>620</v>
      </c>
      <c r="B644" s="7">
        <v>490767.50439674151</v>
      </c>
      <c r="C644" s="7">
        <v>-485359.50439674151</v>
      </c>
    </row>
    <row r="645" spans="1:3" x14ac:dyDescent="0.2">
      <c r="A645" s="7">
        <v>621</v>
      </c>
      <c r="B645" s="7">
        <v>334833.50312542304</v>
      </c>
      <c r="C645" s="7">
        <v>-334018.50312542304</v>
      </c>
    </row>
    <row r="646" spans="1:3" x14ac:dyDescent="0.2">
      <c r="A646" s="7">
        <v>622</v>
      </c>
      <c r="B646" s="7">
        <v>456868.80846819404</v>
      </c>
      <c r="C646" s="7">
        <v>-456073.80846819404</v>
      </c>
    </row>
    <row r="647" spans="1:3" x14ac:dyDescent="0.2">
      <c r="A647" s="7">
        <v>623</v>
      </c>
      <c r="B647" s="7">
        <v>117881.84918271907</v>
      </c>
      <c r="C647" s="7">
        <v>-117045.84918271907</v>
      </c>
    </row>
    <row r="648" spans="1:3" x14ac:dyDescent="0.2">
      <c r="A648" s="7">
        <v>624</v>
      </c>
      <c r="B648" s="7">
        <v>165340.02348268556</v>
      </c>
      <c r="C648" s="7">
        <v>-160102.02348268556</v>
      </c>
    </row>
    <row r="649" spans="1:3" x14ac:dyDescent="0.2">
      <c r="A649" s="7">
        <v>625</v>
      </c>
      <c r="B649" s="7">
        <v>77203.414068462094</v>
      </c>
      <c r="C649" s="7">
        <v>-75469.414068462094</v>
      </c>
    </row>
    <row r="650" spans="1:3" x14ac:dyDescent="0.2">
      <c r="A650" s="7">
        <v>626</v>
      </c>
      <c r="B650" s="7">
        <v>355172.72068255156</v>
      </c>
      <c r="C650" s="7">
        <v>-353674.72068255156</v>
      </c>
    </row>
    <row r="651" spans="1:3" x14ac:dyDescent="0.2">
      <c r="A651" s="7">
        <v>627</v>
      </c>
      <c r="B651" s="7">
        <v>165340.02348268556</v>
      </c>
      <c r="C651" s="7">
        <v>-160643.02348268556</v>
      </c>
    </row>
    <row r="652" spans="1:3" x14ac:dyDescent="0.2">
      <c r="A652" s="7">
        <v>628</v>
      </c>
      <c r="B652" s="7">
        <v>334833.50312542304</v>
      </c>
      <c r="C652" s="7">
        <v>-334134.50312542304</v>
      </c>
    </row>
    <row r="653" spans="1:3" x14ac:dyDescent="0.2">
      <c r="A653" s="7">
        <v>629</v>
      </c>
      <c r="B653" s="7">
        <v>334833.50312542304</v>
      </c>
      <c r="C653" s="7">
        <v>-334221.50312542304</v>
      </c>
    </row>
    <row r="654" spans="1:3" x14ac:dyDescent="0.2">
      <c r="A654" s="7">
        <v>630</v>
      </c>
      <c r="B654" s="7">
        <v>165340.02348268556</v>
      </c>
      <c r="C654" s="7">
        <v>-160611.02348268556</v>
      </c>
    </row>
    <row r="655" spans="1:3" x14ac:dyDescent="0.2">
      <c r="A655" s="7">
        <v>631</v>
      </c>
      <c r="B655" s="7">
        <v>334833.50312542304</v>
      </c>
      <c r="C655" s="7">
        <v>-334200.50312542304</v>
      </c>
    </row>
    <row r="656" spans="1:3" x14ac:dyDescent="0.2">
      <c r="A656" s="7">
        <v>632</v>
      </c>
      <c r="B656" s="7">
        <v>165340.02348268556</v>
      </c>
      <c r="C656" s="7">
        <v>-161013.02348268556</v>
      </c>
    </row>
    <row r="657" spans="1:3" x14ac:dyDescent="0.2">
      <c r="A657" s="7">
        <v>633</v>
      </c>
      <c r="B657" s="7">
        <v>158560.28429697608</v>
      </c>
      <c r="C657" s="7">
        <v>-154654.28429697608</v>
      </c>
    </row>
    <row r="658" spans="1:3" x14ac:dyDescent="0.2">
      <c r="A658" s="7">
        <v>634</v>
      </c>
      <c r="B658" s="7">
        <v>294155.06801116606</v>
      </c>
      <c r="C658" s="7">
        <v>-293495.06801116606</v>
      </c>
    </row>
    <row r="659" spans="1:3" x14ac:dyDescent="0.2">
      <c r="A659" s="7">
        <v>635</v>
      </c>
      <c r="B659" s="7">
        <v>355172.72068255156</v>
      </c>
      <c r="C659" s="7">
        <v>-354245.72068255156</v>
      </c>
    </row>
    <row r="660" spans="1:3" x14ac:dyDescent="0.2">
      <c r="A660" s="7">
        <v>636</v>
      </c>
      <c r="B660" s="7">
        <v>77203.414068462094</v>
      </c>
      <c r="C660" s="7">
        <v>-75736.414068462094</v>
      </c>
    </row>
    <row r="661" spans="1:3" x14ac:dyDescent="0.2">
      <c r="A661" s="7">
        <v>637</v>
      </c>
      <c r="B661" s="7">
        <v>158560.28429697608</v>
      </c>
      <c r="C661" s="7">
        <v>-153321.28429697608</v>
      </c>
    </row>
    <row r="662" spans="1:3" x14ac:dyDescent="0.2">
      <c r="A662" s="7">
        <v>638</v>
      </c>
      <c r="B662" s="7">
        <v>158560.28429697608</v>
      </c>
      <c r="C662" s="7">
        <v>-153675.28429697608</v>
      </c>
    </row>
    <row r="663" spans="1:3" x14ac:dyDescent="0.2">
      <c r="A663" s="7">
        <v>639</v>
      </c>
      <c r="B663" s="7">
        <v>233137.41533978056</v>
      </c>
      <c r="C663" s="7">
        <v>-232574.41533978056</v>
      </c>
    </row>
    <row r="664" spans="1:3" x14ac:dyDescent="0.2">
      <c r="A664" s="7">
        <v>640</v>
      </c>
      <c r="B664" s="7">
        <v>456868.80846819404</v>
      </c>
      <c r="C664" s="7">
        <v>-455411.80846819404</v>
      </c>
    </row>
    <row r="665" spans="1:3" x14ac:dyDescent="0.2">
      <c r="A665" s="7">
        <v>641</v>
      </c>
      <c r="B665" s="7">
        <v>239917.15452549007</v>
      </c>
      <c r="C665" s="7">
        <v>-237918.15452549007</v>
      </c>
    </row>
    <row r="666" spans="1:3" x14ac:dyDescent="0.2">
      <c r="A666" s="7">
        <v>642</v>
      </c>
      <c r="B666" s="7">
        <v>294155.06801116606</v>
      </c>
      <c r="C666" s="7">
        <v>-293401.06801116606</v>
      </c>
    </row>
    <row r="667" spans="1:3" x14ac:dyDescent="0.2">
      <c r="A667" s="7">
        <v>643</v>
      </c>
      <c r="B667" s="7">
        <v>77203.414068462094</v>
      </c>
      <c r="C667" s="7">
        <v>-75983.414068462094</v>
      </c>
    </row>
    <row r="668" spans="1:3" x14ac:dyDescent="0.2">
      <c r="A668" s="7">
        <v>644</v>
      </c>
      <c r="B668" s="7">
        <v>294155.06801116606</v>
      </c>
      <c r="C668" s="7">
        <v>-293516.06801116606</v>
      </c>
    </row>
    <row r="669" spans="1:3" x14ac:dyDescent="0.2">
      <c r="A669" s="7">
        <v>645</v>
      </c>
      <c r="B669" s="7">
        <v>158560.28429697608</v>
      </c>
      <c r="C669" s="7">
        <v>-154247.28429697608</v>
      </c>
    </row>
    <row r="670" spans="1:3" x14ac:dyDescent="0.2">
      <c r="A670" s="7">
        <v>646</v>
      </c>
      <c r="B670" s="7">
        <v>253476.63289690905</v>
      </c>
      <c r="C670" s="7">
        <v>-249717.63289690905</v>
      </c>
    </row>
    <row r="671" spans="1:3" x14ac:dyDescent="0.2">
      <c r="A671" s="7">
        <v>647</v>
      </c>
      <c r="B671" s="7">
        <v>395851.15579680854</v>
      </c>
      <c r="C671" s="7">
        <v>-395311.15579680854</v>
      </c>
    </row>
    <row r="672" spans="1:3" x14ac:dyDescent="0.2">
      <c r="A672" s="7">
        <v>648</v>
      </c>
      <c r="B672" s="7">
        <v>178899.50185410457</v>
      </c>
      <c r="C672" s="7">
        <v>-177623.50185410457</v>
      </c>
    </row>
    <row r="673" spans="1:3" x14ac:dyDescent="0.2">
      <c r="A673" s="7">
        <v>649</v>
      </c>
      <c r="B673" s="7">
        <v>239917.15452549007</v>
      </c>
      <c r="C673" s="7">
        <v>-238429.15452549007</v>
      </c>
    </row>
    <row r="674" spans="1:3" x14ac:dyDescent="0.2">
      <c r="A674" s="7">
        <v>650</v>
      </c>
      <c r="B674" s="7">
        <v>77203.414068462094</v>
      </c>
      <c r="C674" s="7">
        <v>-75574.414068462094</v>
      </c>
    </row>
    <row r="675" spans="1:3" x14ac:dyDescent="0.2">
      <c r="A675" s="7">
        <v>651</v>
      </c>
      <c r="B675" s="7">
        <v>239917.15452549007</v>
      </c>
      <c r="C675" s="7">
        <v>-237920.15452549007</v>
      </c>
    </row>
    <row r="676" spans="1:3" x14ac:dyDescent="0.2">
      <c r="A676" s="7">
        <v>652</v>
      </c>
      <c r="B676" s="7">
        <v>341613.24231113255</v>
      </c>
      <c r="C676" s="7">
        <v>-341115.24231113255</v>
      </c>
    </row>
    <row r="677" spans="1:3" x14ac:dyDescent="0.2">
      <c r="A677" s="7">
        <v>653</v>
      </c>
      <c r="B677" s="7">
        <v>172119.76266839507</v>
      </c>
      <c r="C677" s="7">
        <v>-171048.76266839507</v>
      </c>
    </row>
    <row r="678" spans="1:3" x14ac:dyDescent="0.2">
      <c r="A678" s="7">
        <v>654</v>
      </c>
      <c r="B678" s="7">
        <v>246696.89371119958</v>
      </c>
      <c r="C678" s="7">
        <v>-245865.89371119958</v>
      </c>
    </row>
    <row r="679" spans="1:3" x14ac:dyDescent="0.2">
      <c r="A679" s="7">
        <v>655</v>
      </c>
      <c r="B679" s="7">
        <v>490767.50439674151</v>
      </c>
      <c r="C679" s="7">
        <v>-487786.50439674151</v>
      </c>
    </row>
    <row r="680" spans="1:3" x14ac:dyDescent="0.2">
      <c r="A680" s="7">
        <v>656</v>
      </c>
      <c r="B680" s="7">
        <v>294155.06801116606</v>
      </c>
      <c r="C680" s="7">
        <v>-293377.06801116606</v>
      </c>
    </row>
    <row r="681" spans="1:3" x14ac:dyDescent="0.2">
      <c r="A681" s="7">
        <v>657</v>
      </c>
      <c r="B681" s="7">
        <v>334833.50312542304</v>
      </c>
      <c r="C681" s="7">
        <v>-334378.50312542304</v>
      </c>
    </row>
    <row r="682" spans="1:3" x14ac:dyDescent="0.2">
      <c r="A682" s="7">
        <v>658</v>
      </c>
      <c r="B682" s="7">
        <v>165340.02348268556</v>
      </c>
      <c r="C682" s="7">
        <v>-161834.02348268556</v>
      </c>
    </row>
    <row r="683" spans="1:3" x14ac:dyDescent="0.2">
      <c r="A683" s="7">
        <v>659</v>
      </c>
      <c r="B683" s="7">
        <v>117881.84918271907</v>
      </c>
      <c r="C683" s="7">
        <v>-116101.84918271907</v>
      </c>
    </row>
    <row r="684" spans="1:3" x14ac:dyDescent="0.2">
      <c r="A684" s="7">
        <v>660</v>
      </c>
      <c r="B684" s="7">
        <v>77203.414068462094</v>
      </c>
      <c r="C684" s="7">
        <v>-75786.414068462094</v>
      </c>
    </row>
    <row r="685" spans="1:3" x14ac:dyDescent="0.2">
      <c r="A685" s="7">
        <v>661</v>
      </c>
      <c r="B685" s="7">
        <v>77203.414068462094</v>
      </c>
      <c r="C685" s="7">
        <v>-76513.414068462094</v>
      </c>
    </row>
    <row r="686" spans="1:3" x14ac:dyDescent="0.2">
      <c r="A686" s="7">
        <v>662</v>
      </c>
      <c r="B686" s="7">
        <v>158560.28429697608</v>
      </c>
      <c r="C686" s="7">
        <v>-155725.28429697608</v>
      </c>
    </row>
    <row r="687" spans="1:3" x14ac:dyDescent="0.2">
      <c r="A687" s="7">
        <v>663</v>
      </c>
      <c r="B687" s="7">
        <v>294155.06801116606</v>
      </c>
      <c r="C687" s="7">
        <v>-293694.06801116606</v>
      </c>
    </row>
    <row r="688" spans="1:3" x14ac:dyDescent="0.2">
      <c r="A688" s="7">
        <v>664</v>
      </c>
      <c r="B688" s="7">
        <v>334833.50312542304</v>
      </c>
      <c r="C688" s="7">
        <v>-334501.50312542304</v>
      </c>
    </row>
    <row r="689" spans="1:3" x14ac:dyDescent="0.2">
      <c r="A689" s="7">
        <v>665</v>
      </c>
      <c r="B689" s="7">
        <v>151780.54511126658</v>
      </c>
      <c r="C689" s="7">
        <v>-150532.54511126658</v>
      </c>
    </row>
    <row r="690" spans="1:3" x14ac:dyDescent="0.2">
      <c r="A690" s="7">
        <v>666</v>
      </c>
      <c r="B690" s="7">
        <v>151780.54511126658</v>
      </c>
      <c r="C690" s="7">
        <v>-150655.54511126658</v>
      </c>
    </row>
    <row r="691" spans="1:3" x14ac:dyDescent="0.2">
      <c r="A691" s="7">
        <v>667</v>
      </c>
      <c r="B691" s="7">
        <v>145000.80592555707</v>
      </c>
      <c r="C691" s="7">
        <v>-143580.80592555707</v>
      </c>
    </row>
    <row r="692" spans="1:3" x14ac:dyDescent="0.2">
      <c r="A692" s="7">
        <v>668</v>
      </c>
      <c r="B692" s="7">
        <v>111102.10999700958</v>
      </c>
      <c r="C692" s="7">
        <v>-110753.10999700958</v>
      </c>
    </row>
    <row r="693" spans="1:3" x14ac:dyDescent="0.2">
      <c r="A693" s="7">
        <v>669</v>
      </c>
      <c r="B693" s="7">
        <v>341613.24231113255</v>
      </c>
      <c r="C693" s="7">
        <v>-341299.24231113255</v>
      </c>
    </row>
    <row r="694" spans="1:3" x14ac:dyDescent="0.2">
      <c r="A694" s="7">
        <v>670</v>
      </c>
      <c r="B694" s="7">
        <v>111102.10999700958</v>
      </c>
      <c r="C694" s="7">
        <v>-110706.10999700958</v>
      </c>
    </row>
    <row r="695" spans="1:3" x14ac:dyDescent="0.2">
      <c r="A695" s="7">
        <v>671</v>
      </c>
      <c r="B695" s="7">
        <v>158560.28429697608</v>
      </c>
      <c r="C695" s="7">
        <v>-155744.28429697608</v>
      </c>
    </row>
    <row r="696" spans="1:3" x14ac:dyDescent="0.2">
      <c r="A696" s="7">
        <v>672</v>
      </c>
      <c r="B696" s="7">
        <v>151780.54511126658</v>
      </c>
      <c r="C696" s="7">
        <v>-150047.54511126658</v>
      </c>
    </row>
    <row r="697" spans="1:3" x14ac:dyDescent="0.2">
      <c r="A697" s="7">
        <v>673</v>
      </c>
      <c r="B697" s="7">
        <v>165340.02348268556</v>
      </c>
      <c r="C697" s="7">
        <v>-162882.02348268556</v>
      </c>
    </row>
    <row r="698" spans="1:3" x14ac:dyDescent="0.2">
      <c r="A698" s="7">
        <v>674</v>
      </c>
      <c r="B698" s="7">
        <v>151780.54511126658</v>
      </c>
      <c r="C698" s="7">
        <v>-150509.54511126658</v>
      </c>
    </row>
    <row r="699" spans="1:3" x14ac:dyDescent="0.2">
      <c r="A699" s="7">
        <v>675</v>
      </c>
      <c r="B699" s="7">
        <v>111102.10999700958</v>
      </c>
      <c r="C699" s="7">
        <v>-110720.10999700958</v>
      </c>
    </row>
    <row r="700" spans="1:3" x14ac:dyDescent="0.2">
      <c r="A700" s="7">
        <v>676</v>
      </c>
      <c r="B700" s="7">
        <v>111102.10999700958</v>
      </c>
      <c r="C700" s="7">
        <v>-110637.10999700958</v>
      </c>
    </row>
    <row r="701" spans="1:3" x14ac:dyDescent="0.2">
      <c r="A701" s="7">
        <v>677</v>
      </c>
      <c r="B701" s="7">
        <v>341613.24231113255</v>
      </c>
      <c r="C701" s="7">
        <v>-341372.24231113255</v>
      </c>
    </row>
    <row r="702" spans="1:3" x14ac:dyDescent="0.2">
      <c r="A702" s="7">
        <v>678</v>
      </c>
      <c r="B702" s="7">
        <v>77203.414068462094</v>
      </c>
      <c r="C702" s="7">
        <v>-76238.414068462094</v>
      </c>
    </row>
    <row r="703" spans="1:3" x14ac:dyDescent="0.2">
      <c r="A703" s="7">
        <v>679</v>
      </c>
      <c r="B703" s="7">
        <v>334833.50312542304</v>
      </c>
      <c r="C703" s="7">
        <v>-334441.50312542304</v>
      </c>
    </row>
    <row r="704" spans="1:3" x14ac:dyDescent="0.2">
      <c r="A704" s="7">
        <v>680</v>
      </c>
      <c r="B704" s="7">
        <v>334833.50312542304</v>
      </c>
      <c r="C704" s="7">
        <v>-334488.50312542304</v>
      </c>
    </row>
    <row r="705" spans="1:3" x14ac:dyDescent="0.2">
      <c r="A705" s="7">
        <v>681</v>
      </c>
      <c r="B705" s="7">
        <v>870432.89879647351</v>
      </c>
      <c r="C705" s="7">
        <v>-869775.89879647351</v>
      </c>
    </row>
    <row r="706" spans="1:3" x14ac:dyDescent="0.2">
      <c r="A706" s="7">
        <v>682</v>
      </c>
      <c r="B706" s="7">
        <v>239917.15452549007</v>
      </c>
      <c r="C706" s="7">
        <v>-239135.15452549007</v>
      </c>
    </row>
    <row r="707" spans="1:3" x14ac:dyDescent="0.2">
      <c r="A707" s="7">
        <v>683</v>
      </c>
      <c r="B707" s="7">
        <v>165340.02348268556</v>
      </c>
      <c r="C707" s="7">
        <v>-162927.02348268556</v>
      </c>
    </row>
    <row r="708" spans="1:3" x14ac:dyDescent="0.2">
      <c r="A708" s="7">
        <v>684</v>
      </c>
      <c r="B708" s="7">
        <v>151780.54511126658</v>
      </c>
      <c r="C708" s="7">
        <v>-150946.54511126658</v>
      </c>
    </row>
    <row r="709" spans="1:3" x14ac:dyDescent="0.2">
      <c r="A709" s="7">
        <v>685</v>
      </c>
      <c r="B709" s="7">
        <v>165340.02348268556</v>
      </c>
      <c r="C709" s="7">
        <v>-163151.02348268556</v>
      </c>
    </row>
    <row r="710" spans="1:3" x14ac:dyDescent="0.2">
      <c r="A710" s="7">
        <v>686</v>
      </c>
      <c r="B710" s="7">
        <v>233137.41533978056</v>
      </c>
      <c r="C710" s="7">
        <v>-232803.41533978056</v>
      </c>
    </row>
    <row r="711" spans="1:3" x14ac:dyDescent="0.2">
      <c r="A711" s="7">
        <v>687</v>
      </c>
      <c r="B711" s="7">
        <v>77203.414068462094</v>
      </c>
      <c r="C711" s="7">
        <v>-76382.414068462094</v>
      </c>
    </row>
    <row r="712" spans="1:3" x14ac:dyDescent="0.2">
      <c r="A712" s="7">
        <v>688</v>
      </c>
      <c r="B712" s="7">
        <v>77203.414068462094</v>
      </c>
      <c r="C712" s="7">
        <v>-76165.414068462094</v>
      </c>
    </row>
    <row r="713" spans="1:3" x14ac:dyDescent="0.2">
      <c r="A713" s="7">
        <v>689</v>
      </c>
      <c r="B713" s="7">
        <v>151780.54511126658</v>
      </c>
      <c r="C713" s="7">
        <v>-150994.54511126658</v>
      </c>
    </row>
    <row r="714" spans="1:3" x14ac:dyDescent="0.2">
      <c r="A714" s="7">
        <v>690</v>
      </c>
      <c r="B714" s="7">
        <v>165340.02348268556</v>
      </c>
      <c r="C714" s="7">
        <v>-163751.02348268556</v>
      </c>
    </row>
    <row r="715" spans="1:3" x14ac:dyDescent="0.2">
      <c r="A715" s="7">
        <v>691</v>
      </c>
      <c r="B715" s="7">
        <v>158560.28429697608</v>
      </c>
      <c r="C715" s="7">
        <v>-157061.28429697608</v>
      </c>
    </row>
    <row r="716" spans="1:3" x14ac:dyDescent="0.2">
      <c r="A716" s="7">
        <v>692</v>
      </c>
      <c r="B716" s="7">
        <v>145000.80592555707</v>
      </c>
      <c r="C716" s="7">
        <v>-144436.80592555707</v>
      </c>
    </row>
    <row r="717" spans="1:3" x14ac:dyDescent="0.2">
      <c r="A717" s="7">
        <v>693</v>
      </c>
      <c r="B717" s="7">
        <v>239917.15452549007</v>
      </c>
      <c r="C717" s="7">
        <v>-238986.15452549007</v>
      </c>
    </row>
    <row r="718" spans="1:3" x14ac:dyDescent="0.2">
      <c r="A718" s="7">
        <v>694</v>
      </c>
      <c r="B718" s="7">
        <v>151780.54511126658</v>
      </c>
      <c r="C718" s="7">
        <v>-150702.54511126658</v>
      </c>
    </row>
    <row r="719" spans="1:3" x14ac:dyDescent="0.2">
      <c r="A719" s="7">
        <v>695</v>
      </c>
      <c r="B719" s="7">
        <v>145000.80592555707</v>
      </c>
      <c r="C719" s="7">
        <v>-143856.80592555707</v>
      </c>
    </row>
    <row r="720" spans="1:3" x14ac:dyDescent="0.2">
      <c r="A720" s="7">
        <v>696</v>
      </c>
      <c r="B720" s="7">
        <v>151780.54511126658</v>
      </c>
      <c r="C720" s="7">
        <v>-150668.54511126658</v>
      </c>
    </row>
    <row r="721" spans="1:3" x14ac:dyDescent="0.2">
      <c r="A721" s="7">
        <v>697</v>
      </c>
      <c r="B721" s="7">
        <v>111102.10999700958</v>
      </c>
      <c r="C721" s="7">
        <v>-110820.10999700958</v>
      </c>
    </row>
    <row r="722" spans="1:3" x14ac:dyDescent="0.2">
      <c r="A722" s="7">
        <v>698</v>
      </c>
      <c r="B722" s="7">
        <v>151780.54511126658</v>
      </c>
      <c r="C722" s="7">
        <v>-151203.54511126658</v>
      </c>
    </row>
    <row r="723" spans="1:3" x14ac:dyDescent="0.2">
      <c r="A723" s="7">
        <v>699</v>
      </c>
      <c r="B723" s="7">
        <v>111102.10999700958</v>
      </c>
      <c r="C723" s="7">
        <v>-110774.10999700958</v>
      </c>
    </row>
    <row r="724" spans="1:3" x14ac:dyDescent="0.2">
      <c r="A724" s="7">
        <v>700</v>
      </c>
      <c r="B724" s="7">
        <v>294155.06801116606</v>
      </c>
      <c r="C724" s="7">
        <v>-293842.06801116606</v>
      </c>
    </row>
    <row r="725" spans="1:3" x14ac:dyDescent="0.2">
      <c r="A725" s="7">
        <v>701</v>
      </c>
      <c r="B725" s="7">
        <v>239917.15452549007</v>
      </c>
      <c r="C725" s="7">
        <v>-239183.15452549007</v>
      </c>
    </row>
    <row r="726" spans="1:3" x14ac:dyDescent="0.2">
      <c r="A726" s="7">
        <v>702</v>
      </c>
      <c r="B726" s="7">
        <v>111102.10999700958</v>
      </c>
      <c r="C726" s="7">
        <v>-110859.10999700958</v>
      </c>
    </row>
    <row r="727" spans="1:3" x14ac:dyDescent="0.2">
      <c r="A727" s="7">
        <v>703</v>
      </c>
      <c r="B727" s="7">
        <v>158560.28429697608</v>
      </c>
      <c r="C727" s="7">
        <v>-156659.28429697608</v>
      </c>
    </row>
    <row r="728" spans="1:3" x14ac:dyDescent="0.2">
      <c r="A728" s="7">
        <v>704</v>
      </c>
      <c r="B728" s="7">
        <v>165340.02348268556</v>
      </c>
      <c r="C728" s="7">
        <v>-163214.02348268556</v>
      </c>
    </row>
    <row r="729" spans="1:3" x14ac:dyDescent="0.2">
      <c r="A729" s="7">
        <v>705</v>
      </c>
      <c r="B729" s="7">
        <v>151780.54511126658</v>
      </c>
      <c r="C729" s="7">
        <v>-151139.54511126658</v>
      </c>
    </row>
    <row r="730" spans="1:3" x14ac:dyDescent="0.2">
      <c r="A730" s="7">
        <v>706</v>
      </c>
      <c r="B730" s="7">
        <v>165340.02348268556</v>
      </c>
      <c r="C730" s="7">
        <v>-163768.02348268556</v>
      </c>
    </row>
    <row r="731" spans="1:3" x14ac:dyDescent="0.2">
      <c r="A731" s="7">
        <v>707</v>
      </c>
      <c r="B731" s="7">
        <v>111102.10999700958</v>
      </c>
      <c r="C731" s="7">
        <v>-110790.10999700958</v>
      </c>
    </row>
    <row r="732" spans="1:3" x14ac:dyDescent="0.2">
      <c r="A732" s="7">
        <v>708</v>
      </c>
      <c r="B732" s="7">
        <v>165340.02348268556</v>
      </c>
      <c r="C732" s="7">
        <v>-163658.02348268556</v>
      </c>
    </row>
    <row r="733" spans="1:3" x14ac:dyDescent="0.2">
      <c r="A733" s="7">
        <v>709</v>
      </c>
      <c r="B733" s="7">
        <v>239917.15452549007</v>
      </c>
      <c r="C733" s="7">
        <v>-239103.15452549007</v>
      </c>
    </row>
    <row r="734" spans="1:3" x14ac:dyDescent="0.2">
      <c r="A734" s="7">
        <v>710</v>
      </c>
      <c r="B734" s="7">
        <v>151780.54511126658</v>
      </c>
      <c r="C734" s="7">
        <v>-150748.54511126658</v>
      </c>
    </row>
    <row r="735" spans="1:3" x14ac:dyDescent="0.2">
      <c r="A735" s="7">
        <v>711</v>
      </c>
      <c r="B735" s="7">
        <v>145000.80592555707</v>
      </c>
      <c r="C735" s="7">
        <v>-144040.80592555707</v>
      </c>
    </row>
    <row r="736" spans="1:3" x14ac:dyDescent="0.2">
      <c r="A736" s="7">
        <v>712</v>
      </c>
      <c r="B736" s="7">
        <v>117881.84918271907</v>
      </c>
      <c r="C736" s="7">
        <v>-117083.84918271907</v>
      </c>
    </row>
    <row r="737" spans="1:3" x14ac:dyDescent="0.2">
      <c r="A737" s="7">
        <v>713</v>
      </c>
      <c r="B737" s="7">
        <v>111102.10999700958</v>
      </c>
      <c r="C737" s="7">
        <v>-110727.10999700958</v>
      </c>
    </row>
    <row r="738" spans="1:3" x14ac:dyDescent="0.2">
      <c r="A738" s="7">
        <v>714</v>
      </c>
      <c r="B738" s="7">
        <v>145000.80592555707</v>
      </c>
      <c r="C738" s="7">
        <v>-144261.80592555707</v>
      </c>
    </row>
    <row r="739" spans="1:3" x14ac:dyDescent="0.2">
      <c r="A739" s="7">
        <v>715</v>
      </c>
      <c r="B739" s="7">
        <v>233137.41533978056</v>
      </c>
      <c r="C739" s="7">
        <v>-232960.41533978056</v>
      </c>
    </row>
    <row r="740" spans="1:3" x14ac:dyDescent="0.2">
      <c r="A740" s="7">
        <v>716</v>
      </c>
      <c r="B740" s="7">
        <v>77203.414068462094</v>
      </c>
      <c r="C740" s="7">
        <v>-77045.414068462094</v>
      </c>
    </row>
    <row r="741" spans="1:3" x14ac:dyDescent="0.2">
      <c r="A741" s="7">
        <v>717</v>
      </c>
      <c r="B741" s="7">
        <v>239917.15452549007</v>
      </c>
      <c r="C741" s="7">
        <v>-239250.15452549007</v>
      </c>
    </row>
    <row r="742" spans="1:3" x14ac:dyDescent="0.2">
      <c r="A742" s="7">
        <v>718</v>
      </c>
      <c r="B742" s="7">
        <v>111102.10999700958</v>
      </c>
      <c r="C742" s="7">
        <v>-110921.10999700958</v>
      </c>
    </row>
    <row r="743" spans="1:3" x14ac:dyDescent="0.2">
      <c r="A743" s="7">
        <v>719</v>
      </c>
      <c r="B743" s="7">
        <v>145000.80592555707</v>
      </c>
      <c r="C743" s="7">
        <v>-144583.80592555707</v>
      </c>
    </row>
    <row r="744" spans="1:3" x14ac:dyDescent="0.2">
      <c r="A744" s="7">
        <v>720</v>
      </c>
      <c r="B744" s="7">
        <v>897551.85553931142</v>
      </c>
      <c r="C744" s="7">
        <v>-897337.85553931142</v>
      </c>
    </row>
    <row r="745" spans="1:3" x14ac:dyDescent="0.2">
      <c r="A745" s="7">
        <v>721</v>
      </c>
      <c r="B745" s="7">
        <v>111102.10999700958</v>
      </c>
      <c r="C745" s="7">
        <v>-110807.10999700958</v>
      </c>
    </row>
    <row r="746" spans="1:3" x14ac:dyDescent="0.2">
      <c r="A746" s="7">
        <v>722</v>
      </c>
      <c r="B746" s="7">
        <v>239917.15452549007</v>
      </c>
      <c r="C746" s="7">
        <v>-239508.15452549007</v>
      </c>
    </row>
    <row r="747" spans="1:3" x14ac:dyDescent="0.2">
      <c r="A747" s="7">
        <v>723</v>
      </c>
      <c r="B747" s="7">
        <v>151780.54511126658</v>
      </c>
      <c r="C747" s="7">
        <v>-151197.54511126658</v>
      </c>
    </row>
    <row r="748" spans="1:3" x14ac:dyDescent="0.2">
      <c r="A748" s="7">
        <v>724</v>
      </c>
      <c r="B748" s="7">
        <v>151780.54511126658</v>
      </c>
      <c r="C748" s="7">
        <v>-150979.54511126658</v>
      </c>
    </row>
    <row r="749" spans="1:3" x14ac:dyDescent="0.2">
      <c r="A749" s="7">
        <v>725</v>
      </c>
      <c r="B749" s="7">
        <v>239917.15452549007</v>
      </c>
      <c r="C749" s="7">
        <v>-239482.15452549007</v>
      </c>
    </row>
    <row r="750" spans="1:3" x14ac:dyDescent="0.2">
      <c r="A750" s="7">
        <v>726</v>
      </c>
      <c r="B750" s="7">
        <v>158560.28429697608</v>
      </c>
      <c r="C750" s="7">
        <v>-157275.28429697608</v>
      </c>
    </row>
    <row r="751" spans="1:3" x14ac:dyDescent="0.2">
      <c r="A751" s="7">
        <v>727</v>
      </c>
      <c r="B751" s="7">
        <v>158560.28429697608</v>
      </c>
      <c r="C751" s="7">
        <v>-157595.28429697608</v>
      </c>
    </row>
    <row r="752" spans="1:3" x14ac:dyDescent="0.2">
      <c r="A752" s="7">
        <v>728</v>
      </c>
      <c r="B752" s="7">
        <v>165340.02348268556</v>
      </c>
      <c r="C752" s="7">
        <v>-164165.02348268556</v>
      </c>
    </row>
    <row r="753" spans="1:3" x14ac:dyDescent="0.2">
      <c r="A753" s="7">
        <v>729</v>
      </c>
      <c r="B753" s="7">
        <v>111102.10999700958</v>
      </c>
      <c r="C753" s="7">
        <v>-110839.10999700958</v>
      </c>
    </row>
    <row r="754" spans="1:3" x14ac:dyDescent="0.2">
      <c r="A754" s="7">
        <v>730</v>
      </c>
      <c r="B754" s="7">
        <v>151780.54511126658</v>
      </c>
      <c r="C754" s="7">
        <v>-151041.54511126658</v>
      </c>
    </row>
    <row r="755" spans="1:3" x14ac:dyDescent="0.2">
      <c r="A755" s="7">
        <v>731</v>
      </c>
      <c r="B755" s="7">
        <v>897551.85553931142</v>
      </c>
      <c r="C755" s="7">
        <v>-897254.85553931142</v>
      </c>
    </row>
    <row r="756" spans="1:3" x14ac:dyDescent="0.2">
      <c r="A756" s="7">
        <v>732</v>
      </c>
      <c r="B756" s="7">
        <v>158560.28429697608</v>
      </c>
      <c r="C756" s="7">
        <v>-157542.28429697608</v>
      </c>
    </row>
    <row r="757" spans="1:3" x14ac:dyDescent="0.2">
      <c r="A757" s="7">
        <v>733</v>
      </c>
      <c r="B757" s="7">
        <v>111102.10999700958</v>
      </c>
      <c r="C757" s="7">
        <v>-110925.10999700958</v>
      </c>
    </row>
    <row r="758" spans="1:3" x14ac:dyDescent="0.2">
      <c r="A758" s="7">
        <v>734</v>
      </c>
      <c r="B758" s="7">
        <v>117881.84918271907</v>
      </c>
      <c r="C758" s="7">
        <v>-116712.84918271907</v>
      </c>
    </row>
    <row r="759" spans="1:3" x14ac:dyDescent="0.2">
      <c r="A759" s="7">
        <v>735</v>
      </c>
      <c r="B759" s="7">
        <v>111102.10999700958</v>
      </c>
      <c r="C759" s="7">
        <v>-110947.10999700958</v>
      </c>
    </row>
    <row r="760" spans="1:3" x14ac:dyDescent="0.2">
      <c r="A760" s="7">
        <v>736</v>
      </c>
      <c r="B760" s="7">
        <v>151780.54511126658</v>
      </c>
      <c r="C760" s="7">
        <v>-151410.54511126658</v>
      </c>
    </row>
    <row r="761" spans="1:3" x14ac:dyDescent="0.2">
      <c r="A761" s="7">
        <v>737</v>
      </c>
      <c r="B761" s="7">
        <v>151780.54511126658</v>
      </c>
      <c r="C761" s="7">
        <v>-151327.54511126658</v>
      </c>
    </row>
    <row r="762" spans="1:3" x14ac:dyDescent="0.2">
      <c r="A762" s="7">
        <v>738</v>
      </c>
      <c r="B762" s="7">
        <v>165340.02348268556</v>
      </c>
      <c r="C762" s="7">
        <v>-163882.02348268556</v>
      </c>
    </row>
    <row r="763" spans="1:3" x14ac:dyDescent="0.2">
      <c r="A763" s="7">
        <v>739</v>
      </c>
      <c r="B763" s="7">
        <v>111102.10999700958</v>
      </c>
      <c r="C763" s="7">
        <v>-110881.10999700958</v>
      </c>
    </row>
    <row r="764" spans="1:3" x14ac:dyDescent="0.2">
      <c r="A764" s="7">
        <v>740</v>
      </c>
      <c r="B764" s="7">
        <v>165340.02348268556</v>
      </c>
      <c r="C764" s="7">
        <v>-164289.02348268556</v>
      </c>
    </row>
    <row r="765" spans="1:3" x14ac:dyDescent="0.2">
      <c r="A765" s="7">
        <v>741</v>
      </c>
      <c r="B765" s="7">
        <v>111102.10999700958</v>
      </c>
      <c r="C765" s="7">
        <v>-110971.10999700958</v>
      </c>
    </row>
    <row r="766" spans="1:3" x14ac:dyDescent="0.2">
      <c r="A766" s="7">
        <v>742</v>
      </c>
      <c r="B766" s="7">
        <v>151780.54511126658</v>
      </c>
      <c r="C766" s="7">
        <v>-151567.54511126658</v>
      </c>
    </row>
    <row r="767" spans="1:3" x14ac:dyDescent="0.2">
      <c r="A767" s="7">
        <v>743</v>
      </c>
      <c r="B767" s="7">
        <v>117881.84918271907</v>
      </c>
      <c r="C767" s="7">
        <v>-117791.84918271907</v>
      </c>
    </row>
    <row r="768" spans="1:3" x14ac:dyDescent="0.2">
      <c r="A768" s="7">
        <v>744</v>
      </c>
      <c r="B768" s="7">
        <v>158560.28429697608</v>
      </c>
      <c r="C768" s="7">
        <v>-157531.28429697608</v>
      </c>
    </row>
    <row r="769" spans="1:3" x14ac:dyDescent="0.2">
      <c r="A769" s="7">
        <v>745</v>
      </c>
      <c r="B769" s="7">
        <v>111102.10999700958</v>
      </c>
      <c r="C769" s="7">
        <v>-111023.10999700958</v>
      </c>
    </row>
    <row r="770" spans="1:3" x14ac:dyDescent="0.2">
      <c r="A770" s="7">
        <v>746</v>
      </c>
      <c r="B770" s="7">
        <v>165340.02348268556</v>
      </c>
      <c r="C770" s="7">
        <v>-164469.02348268556</v>
      </c>
    </row>
    <row r="771" spans="1:3" x14ac:dyDescent="0.2">
      <c r="A771" s="7">
        <v>747</v>
      </c>
      <c r="B771" s="7">
        <v>158560.28429697608</v>
      </c>
      <c r="C771" s="7">
        <v>-157591.28429697608</v>
      </c>
    </row>
    <row r="772" spans="1:3" x14ac:dyDescent="0.2">
      <c r="A772" s="7">
        <v>748</v>
      </c>
      <c r="B772" s="7">
        <v>77203.414068462094</v>
      </c>
      <c r="C772" s="7">
        <v>-77117.414068462094</v>
      </c>
    </row>
    <row r="773" spans="1:3" x14ac:dyDescent="0.2">
      <c r="A773" s="7">
        <v>749</v>
      </c>
      <c r="B773" s="7">
        <v>111102.10999700958</v>
      </c>
      <c r="C773" s="7">
        <v>-110975.10999700958</v>
      </c>
    </row>
    <row r="774" spans="1:3" x14ac:dyDescent="0.2">
      <c r="A774" s="7">
        <v>750</v>
      </c>
      <c r="B774" s="7">
        <v>111102.10999700958</v>
      </c>
      <c r="C774" s="7">
        <v>-110932.10999700958</v>
      </c>
    </row>
    <row r="775" spans="1:3" x14ac:dyDescent="0.2">
      <c r="A775" s="7">
        <v>751</v>
      </c>
      <c r="B775" s="7">
        <v>239917.15452549007</v>
      </c>
      <c r="C775" s="7">
        <v>-239434.15452549007</v>
      </c>
    </row>
    <row r="776" spans="1:3" x14ac:dyDescent="0.2">
      <c r="A776" s="7">
        <v>752</v>
      </c>
      <c r="B776" s="7">
        <v>111102.10999700958</v>
      </c>
      <c r="C776" s="7">
        <v>-110971.10999700958</v>
      </c>
    </row>
    <row r="777" spans="1:3" x14ac:dyDescent="0.2">
      <c r="A777" s="7">
        <v>753</v>
      </c>
      <c r="B777" s="7">
        <v>151780.54511126658</v>
      </c>
      <c r="C777" s="7">
        <v>-151494.54511126658</v>
      </c>
    </row>
    <row r="778" spans="1:3" x14ac:dyDescent="0.2">
      <c r="A778" s="7">
        <v>754</v>
      </c>
      <c r="B778" s="7">
        <v>77203.414068462094</v>
      </c>
      <c r="C778" s="7">
        <v>-77179.414068462094</v>
      </c>
    </row>
    <row r="779" spans="1:3" x14ac:dyDescent="0.2">
      <c r="A779" s="7">
        <v>755</v>
      </c>
      <c r="B779" s="7">
        <v>117881.84918271907</v>
      </c>
      <c r="C779" s="7">
        <v>-117871.84918271907</v>
      </c>
    </row>
    <row r="780" spans="1:3" x14ac:dyDescent="0.2">
      <c r="A780" s="7">
        <v>756</v>
      </c>
      <c r="B780" s="7">
        <v>111102.10999700958</v>
      </c>
      <c r="C780" s="7">
        <v>-111086.10999700958</v>
      </c>
    </row>
    <row r="781" spans="1:3" x14ac:dyDescent="0.2">
      <c r="A781" s="7">
        <v>757</v>
      </c>
      <c r="B781" s="7">
        <v>77203.414068462094</v>
      </c>
      <c r="C781" s="7">
        <v>-77137.414068462094</v>
      </c>
    </row>
    <row r="782" spans="1:3" x14ac:dyDescent="0.2">
      <c r="A782" s="7">
        <v>758</v>
      </c>
      <c r="B782" s="7">
        <v>77203.414068462094</v>
      </c>
      <c r="C782" s="7">
        <v>-77150.414068462094</v>
      </c>
    </row>
    <row r="783" spans="1:3" x14ac:dyDescent="0.2">
      <c r="A783" s="7">
        <v>759</v>
      </c>
      <c r="B783" s="7">
        <v>77203.414068462094</v>
      </c>
      <c r="C783" s="7">
        <v>-77172.414068462094</v>
      </c>
    </row>
    <row r="784" spans="1:3" x14ac:dyDescent="0.2">
      <c r="A784" s="7">
        <v>760</v>
      </c>
      <c r="B784" s="7">
        <v>111102.10999700958</v>
      </c>
      <c r="C784" s="7">
        <v>-111099.10999700958</v>
      </c>
    </row>
    <row r="785" spans="1:3" x14ac:dyDescent="0.2">
      <c r="A785" s="7">
        <v>761</v>
      </c>
      <c r="B785" s="7">
        <v>111102.10999700958</v>
      </c>
      <c r="C785" s="7">
        <v>-111093.10999700958</v>
      </c>
    </row>
    <row r="786" spans="1:3" x14ac:dyDescent="0.2">
      <c r="A786" s="7">
        <v>762</v>
      </c>
      <c r="B786" s="7">
        <v>77203.414068462094</v>
      </c>
      <c r="C786" s="7">
        <v>-77180.414068462094</v>
      </c>
    </row>
    <row r="787" spans="1:3" x14ac:dyDescent="0.2">
      <c r="A787" s="7">
        <v>763</v>
      </c>
      <c r="B787" s="7">
        <v>111102.10999700958</v>
      </c>
      <c r="C787" s="7">
        <v>-111074.10999700958</v>
      </c>
    </row>
    <row r="788" spans="1:3" x14ac:dyDescent="0.2">
      <c r="A788" s="7">
        <v>764</v>
      </c>
      <c r="B788" s="7">
        <v>77203.414068462094</v>
      </c>
      <c r="C788" s="7">
        <v>-77155.414068462094</v>
      </c>
    </row>
    <row r="789" spans="1:3" x14ac:dyDescent="0.2">
      <c r="A789" s="7">
        <v>765</v>
      </c>
      <c r="B789" s="7">
        <v>111102.10999700958</v>
      </c>
      <c r="C789" s="7">
        <v>-111076.10999700958</v>
      </c>
    </row>
    <row r="790" spans="1:3" x14ac:dyDescent="0.2">
      <c r="A790" s="7">
        <v>766</v>
      </c>
      <c r="B790" s="7">
        <v>104322.37081130009</v>
      </c>
      <c r="C790" s="7">
        <v>-104229.37081130009</v>
      </c>
    </row>
    <row r="791" spans="1:3" x14ac:dyDescent="0.2">
      <c r="A791" s="7">
        <v>767</v>
      </c>
      <c r="B791" s="7">
        <v>77203.414068462094</v>
      </c>
      <c r="C791" s="7">
        <v>-77193.414068462094</v>
      </c>
    </row>
    <row r="792" spans="1:3" x14ac:dyDescent="0.2">
      <c r="A792" s="7">
        <v>768</v>
      </c>
      <c r="B792" s="7">
        <v>111102.10999700958</v>
      </c>
      <c r="C792" s="7">
        <v>-111088.10999700958</v>
      </c>
    </row>
    <row r="793" spans="1:3" x14ac:dyDescent="0.2">
      <c r="A793" s="7">
        <v>769</v>
      </c>
      <c r="B793" s="7">
        <v>77203.414068462094</v>
      </c>
      <c r="C793" s="7">
        <v>-77166.414068462094</v>
      </c>
    </row>
    <row r="794" spans="1:3" x14ac:dyDescent="0.2">
      <c r="A794" s="7">
        <v>770</v>
      </c>
      <c r="B794" s="7">
        <v>111102.10999700958</v>
      </c>
      <c r="C794" s="7">
        <v>-111101.10999700958</v>
      </c>
    </row>
    <row r="795" spans="1:3" x14ac:dyDescent="0.2">
      <c r="A795" s="7">
        <v>771</v>
      </c>
      <c r="B795" s="7">
        <v>77203.414068462094</v>
      </c>
      <c r="C795" s="7">
        <v>-77162.414068462094</v>
      </c>
    </row>
    <row r="796" spans="1:3" x14ac:dyDescent="0.2">
      <c r="A796" s="7">
        <v>772</v>
      </c>
      <c r="B796" s="7">
        <v>77203.414068462094</v>
      </c>
      <c r="C796" s="7">
        <v>-77189.414068462094</v>
      </c>
    </row>
    <row r="797" spans="1:3" x14ac:dyDescent="0.2">
      <c r="A797" s="7">
        <v>773</v>
      </c>
      <c r="B797" s="7">
        <v>77203.414068462094</v>
      </c>
      <c r="C797" s="7">
        <v>-77168.414068462094</v>
      </c>
    </row>
    <row r="798" spans="1:3" x14ac:dyDescent="0.2">
      <c r="A798" s="7">
        <v>774</v>
      </c>
      <c r="B798" s="7">
        <v>111102.10999700958</v>
      </c>
      <c r="C798" s="7">
        <v>-111092.10999700958</v>
      </c>
    </row>
    <row r="799" spans="1:3" x14ac:dyDescent="0.2">
      <c r="A799" s="7">
        <v>775</v>
      </c>
      <c r="B799" s="7">
        <v>77203.414068462094</v>
      </c>
      <c r="C799" s="7">
        <v>-77180.414068462094</v>
      </c>
    </row>
    <row r="800" spans="1:3" x14ac:dyDescent="0.2">
      <c r="A800" s="7">
        <v>776</v>
      </c>
      <c r="B800" s="7">
        <v>111102.10999700958</v>
      </c>
      <c r="C800" s="7">
        <v>-111089.10999700958</v>
      </c>
    </row>
    <row r="801" spans="1:3" x14ac:dyDescent="0.2">
      <c r="A801" s="7">
        <v>777</v>
      </c>
      <c r="B801" s="7">
        <v>77203.414068462094</v>
      </c>
      <c r="C801" s="7">
        <v>-77167.414068462094</v>
      </c>
    </row>
    <row r="802" spans="1:3" x14ac:dyDescent="0.2">
      <c r="A802" s="7">
        <v>778</v>
      </c>
      <c r="B802" s="7">
        <v>897551.85553931142</v>
      </c>
      <c r="C802" s="7">
        <v>-897481.85553931142</v>
      </c>
    </row>
    <row r="803" spans="1:3" x14ac:dyDescent="0.2">
      <c r="A803" s="7">
        <v>779</v>
      </c>
      <c r="B803" s="7">
        <v>111102.10999700958</v>
      </c>
      <c r="C803" s="7">
        <v>-111099.10999700958</v>
      </c>
    </row>
    <row r="804" spans="1:3" x14ac:dyDescent="0.2">
      <c r="A804" s="7">
        <v>780</v>
      </c>
      <c r="B804" s="7">
        <v>77203.414068462094</v>
      </c>
      <c r="C804" s="7">
        <v>-77175.414068462094</v>
      </c>
    </row>
    <row r="805" spans="1:3" x14ac:dyDescent="0.2">
      <c r="A805" s="7">
        <v>781</v>
      </c>
      <c r="B805" s="7">
        <v>111102.10999700958</v>
      </c>
      <c r="C805" s="7">
        <v>-111101.10999700958</v>
      </c>
    </row>
    <row r="806" spans="1:3" x14ac:dyDescent="0.2">
      <c r="A806" s="7">
        <v>782</v>
      </c>
      <c r="B806" s="7">
        <v>77203.414068462094</v>
      </c>
      <c r="C806" s="7">
        <v>-77170.414068462094</v>
      </c>
    </row>
    <row r="807" spans="1:3" x14ac:dyDescent="0.2">
      <c r="A807" s="7">
        <v>783</v>
      </c>
      <c r="B807" s="7">
        <v>77203.414068462094</v>
      </c>
      <c r="C807" s="7">
        <v>-77164.414068462094</v>
      </c>
    </row>
    <row r="808" spans="1:3" x14ac:dyDescent="0.2">
      <c r="A808" s="7">
        <v>784</v>
      </c>
      <c r="B808" s="7">
        <v>77203.414068462094</v>
      </c>
      <c r="C808" s="7">
        <v>-77181.414068462094</v>
      </c>
    </row>
    <row r="809" spans="1:3" x14ac:dyDescent="0.2">
      <c r="A809" s="7">
        <v>785</v>
      </c>
      <c r="B809" s="7">
        <v>77203.414068462094</v>
      </c>
      <c r="C809" s="7">
        <v>-77192.414068462094</v>
      </c>
    </row>
    <row r="810" spans="1:3" x14ac:dyDescent="0.2">
      <c r="A810" s="7">
        <v>786</v>
      </c>
      <c r="B810" s="7">
        <v>165340.02348268556</v>
      </c>
      <c r="C810" s="7">
        <v>-164881.02348268556</v>
      </c>
    </row>
    <row r="811" spans="1:3" x14ac:dyDescent="0.2">
      <c r="A811" s="7">
        <v>787</v>
      </c>
      <c r="B811" s="7">
        <v>111102.10999700958</v>
      </c>
      <c r="C811" s="7">
        <v>-111095.10999700958</v>
      </c>
    </row>
    <row r="812" spans="1:3" x14ac:dyDescent="0.2">
      <c r="A812" s="7">
        <v>788</v>
      </c>
      <c r="B812" s="7">
        <v>111102.10999700958</v>
      </c>
      <c r="C812" s="7">
        <v>-111094.10999700958</v>
      </c>
    </row>
    <row r="813" spans="1:3" x14ac:dyDescent="0.2">
      <c r="A813" s="7">
        <v>789</v>
      </c>
      <c r="B813" s="7">
        <v>111102.10999700958</v>
      </c>
      <c r="C813" s="7">
        <v>-111100.10999700958</v>
      </c>
    </row>
    <row r="814" spans="1:3" ht="17" thickBot="1" x14ac:dyDescent="0.25">
      <c r="A814" s="8">
        <v>790</v>
      </c>
      <c r="B814" s="8">
        <v>77203.414068462094</v>
      </c>
      <c r="C814" s="8">
        <v>-77174.414068462094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14"/>
  <sheetViews>
    <sheetView workbookViewId="0">
      <selection activeCell="L8" sqref="L8"/>
    </sheetView>
  </sheetViews>
  <sheetFormatPr baseColWidth="10" defaultRowHeight="16" x14ac:dyDescent="0.2"/>
  <sheetData>
    <row r="1" spans="1:9" x14ac:dyDescent="0.2">
      <c r="A1" t="s">
        <v>2193</v>
      </c>
    </row>
    <row r="2" spans="1:9" ht="17" thickBot="1" x14ac:dyDescent="0.25"/>
    <row r="3" spans="1:9" x14ac:dyDescent="0.2">
      <c r="A3" s="10" t="s">
        <v>2194</v>
      </c>
      <c r="B3" s="10"/>
    </row>
    <row r="4" spans="1:9" x14ac:dyDescent="0.2">
      <c r="A4" s="7" t="s">
        <v>2195</v>
      </c>
      <c r="B4" s="7">
        <v>0.97806714922531601</v>
      </c>
    </row>
    <row r="5" spans="1:9" x14ac:dyDescent="0.2">
      <c r="A5" s="7" t="s">
        <v>2196</v>
      </c>
      <c r="B5" s="7">
        <v>0.95661534839373663</v>
      </c>
    </row>
    <row r="6" spans="1:9" x14ac:dyDescent="0.2">
      <c r="A6" s="7" t="s">
        <v>2197</v>
      </c>
      <c r="B6" s="7">
        <v>0.95656029172926171</v>
      </c>
    </row>
    <row r="7" spans="1:9" x14ac:dyDescent="0.2">
      <c r="A7" s="7" t="s">
        <v>2198</v>
      </c>
      <c r="B7" s="7">
        <v>365619.04720622196</v>
      </c>
    </row>
    <row r="8" spans="1:9" ht="17" thickBot="1" x14ac:dyDescent="0.25">
      <c r="A8" s="8" t="s">
        <v>2199</v>
      </c>
      <c r="B8" s="8">
        <v>790</v>
      </c>
    </row>
    <row r="10" spans="1:9" ht="17" thickBot="1" x14ac:dyDescent="0.25">
      <c r="A10" t="s">
        <v>2200</v>
      </c>
    </row>
    <row r="11" spans="1:9" x14ac:dyDescent="0.2">
      <c r="A11" s="9"/>
      <c r="B11" s="9" t="s">
        <v>2205</v>
      </c>
      <c r="C11" s="9" t="s">
        <v>2206</v>
      </c>
      <c r="D11" s="9" t="s">
        <v>2207</v>
      </c>
      <c r="E11" s="9" t="s">
        <v>2208</v>
      </c>
      <c r="F11" s="9" t="s">
        <v>2209</v>
      </c>
    </row>
    <row r="12" spans="1:9" x14ac:dyDescent="0.2">
      <c r="A12" s="7" t="s">
        <v>2201</v>
      </c>
      <c r="B12" s="7">
        <v>1</v>
      </c>
      <c r="C12" s="7">
        <v>2322656963436157.5</v>
      </c>
      <c r="D12" s="7">
        <v>2322656963436157.5</v>
      </c>
      <c r="E12" s="7">
        <v>17375.105403069236</v>
      </c>
      <c r="F12" s="7">
        <v>0</v>
      </c>
    </row>
    <row r="13" spans="1:9" x14ac:dyDescent="0.2">
      <c r="A13" s="7" t="s">
        <v>2202</v>
      </c>
      <c r="B13" s="7">
        <v>788</v>
      </c>
      <c r="C13" s="7">
        <v>105337702691828.61</v>
      </c>
      <c r="D13" s="7">
        <v>133677287679.98555</v>
      </c>
      <c r="E13" s="7"/>
      <c r="F13" s="7"/>
    </row>
    <row r="14" spans="1:9" ht="17" thickBot="1" x14ac:dyDescent="0.25">
      <c r="A14" s="8" t="s">
        <v>2203</v>
      </c>
      <c r="B14" s="8">
        <v>789</v>
      </c>
      <c r="C14" s="8">
        <v>2427994666127986</v>
      </c>
      <c r="D14" s="8"/>
      <c r="E14" s="8"/>
      <c r="F14" s="8"/>
    </row>
    <row r="15" spans="1:9" ht="17" thickBot="1" x14ac:dyDescent="0.25"/>
    <row r="16" spans="1:9" x14ac:dyDescent="0.2">
      <c r="A16" s="9"/>
      <c r="B16" s="9" t="s">
        <v>2210</v>
      </c>
      <c r="C16" s="9" t="s">
        <v>2198</v>
      </c>
      <c r="D16" s="9" t="s">
        <v>2211</v>
      </c>
      <c r="E16" s="9" t="s">
        <v>2212</v>
      </c>
      <c r="F16" s="9" t="s">
        <v>2213</v>
      </c>
      <c r="G16" s="9" t="s">
        <v>2214</v>
      </c>
      <c r="H16" s="9" t="s">
        <v>2215</v>
      </c>
      <c r="I16" s="9" t="s">
        <v>2216</v>
      </c>
    </row>
    <row r="17" spans="1:9" x14ac:dyDescent="0.2">
      <c r="A17" s="7" t="s">
        <v>2204</v>
      </c>
      <c r="B17" s="7">
        <v>-56803.98612803343</v>
      </c>
      <c r="C17" s="7">
        <v>13221.811719854235</v>
      </c>
      <c r="D17" s="7">
        <v>-4.2962331737590098</v>
      </c>
      <c r="E17" s="7">
        <v>1.9544049903501326E-5</v>
      </c>
      <c r="F17" s="7">
        <v>-82758.125295840495</v>
      </c>
      <c r="G17" s="7">
        <v>-30849.846960226369</v>
      </c>
      <c r="H17" s="7">
        <v>-82758.125295840495</v>
      </c>
      <c r="I17" s="7">
        <v>-30849.846960226369</v>
      </c>
    </row>
    <row r="18" spans="1:9" ht="17" thickBot="1" x14ac:dyDescent="0.25">
      <c r="A18" s="8" t="s">
        <v>3</v>
      </c>
      <c r="B18" s="8">
        <v>303.81335686504718</v>
      </c>
      <c r="C18" s="8">
        <v>2.3048525085492813</v>
      </c>
      <c r="D18" s="8">
        <v>131.81466308066419</v>
      </c>
      <c r="E18" s="8">
        <v>0</v>
      </c>
      <c r="F18" s="8">
        <v>299.28897971949084</v>
      </c>
      <c r="G18" s="8">
        <v>308.33773401060353</v>
      </c>
      <c r="H18" s="8">
        <v>299.28897971949084</v>
      </c>
      <c r="I18" s="8">
        <v>308.33773401060353</v>
      </c>
    </row>
    <row r="22" spans="1:9" x14ac:dyDescent="0.2">
      <c r="A22" t="s">
        <v>2217</v>
      </c>
    </row>
    <row r="23" spans="1:9" ht="17" thickBot="1" x14ac:dyDescent="0.25"/>
    <row r="24" spans="1:9" x14ac:dyDescent="0.2">
      <c r="A24" s="9" t="s">
        <v>2218</v>
      </c>
      <c r="B24" s="9" t="s">
        <v>2219</v>
      </c>
      <c r="C24" s="9" t="s">
        <v>2220</v>
      </c>
    </row>
    <row r="25" spans="1:9" x14ac:dyDescent="0.2">
      <c r="A25" s="7">
        <v>1</v>
      </c>
      <c r="B25" s="7">
        <v>30650219.618936017</v>
      </c>
      <c r="C25" s="7">
        <v>3755588.3810639828</v>
      </c>
    </row>
    <row r="26" spans="1:9" x14ac:dyDescent="0.2">
      <c r="A26" s="7">
        <v>2</v>
      </c>
      <c r="B26" s="7">
        <v>28445446.088166371</v>
      </c>
      <c r="C26" s="7">
        <v>1383718.911833629</v>
      </c>
    </row>
    <row r="27" spans="1:9" x14ac:dyDescent="0.2">
      <c r="A27" s="7">
        <v>3</v>
      </c>
      <c r="B27" s="7">
        <v>16672070.882932059</v>
      </c>
      <c r="C27" s="7">
        <v>-4591850.8829320595</v>
      </c>
    </row>
    <row r="28" spans="1:9" x14ac:dyDescent="0.2">
      <c r="A28" s="7">
        <v>4</v>
      </c>
      <c r="B28" s="7">
        <v>5657013.8164329091</v>
      </c>
      <c r="C28" s="7">
        <v>510825.18356709089</v>
      </c>
    </row>
    <row r="29" spans="1:9" x14ac:dyDescent="0.2">
      <c r="A29" s="7">
        <v>5</v>
      </c>
      <c r="B29" s="7">
        <v>5509056.7116396315</v>
      </c>
      <c r="C29" s="7">
        <v>889425.28836036846</v>
      </c>
    </row>
    <row r="30" spans="1:9" x14ac:dyDescent="0.2">
      <c r="A30" s="7">
        <v>6</v>
      </c>
      <c r="B30" s="7">
        <v>4897480.4242702909</v>
      </c>
      <c r="C30" s="7">
        <v>-416279.42427029088</v>
      </c>
    </row>
    <row r="31" spans="1:9" x14ac:dyDescent="0.2">
      <c r="A31" s="7">
        <v>7</v>
      </c>
      <c r="B31" s="7">
        <v>4865276.2084425967</v>
      </c>
      <c r="C31" s="7">
        <v>-3426500.2084425967</v>
      </c>
    </row>
    <row r="32" spans="1:9" x14ac:dyDescent="0.2">
      <c r="A32" s="7">
        <v>8</v>
      </c>
      <c r="B32" s="7">
        <v>4820311.8316265689</v>
      </c>
      <c r="C32" s="7">
        <v>-3267902.8316265689</v>
      </c>
    </row>
    <row r="33" spans="1:3" x14ac:dyDescent="0.2">
      <c r="A33" s="7">
        <v>9</v>
      </c>
      <c r="B33" s="7">
        <v>4579995.466346317</v>
      </c>
      <c r="C33" s="7">
        <v>-165813.46634631697</v>
      </c>
    </row>
    <row r="34" spans="1:3" x14ac:dyDescent="0.2">
      <c r="A34" s="7">
        <v>10</v>
      </c>
      <c r="B34" s="7">
        <v>4031612.3572049062</v>
      </c>
      <c r="C34" s="7">
        <v>1575238.6427950938</v>
      </c>
    </row>
    <row r="35" spans="1:3" x14ac:dyDescent="0.2">
      <c r="A35" s="7">
        <v>11</v>
      </c>
      <c r="B35" s="7">
        <v>3611438.4846605463</v>
      </c>
      <c r="C35" s="7">
        <v>-785322.4846605463</v>
      </c>
    </row>
    <row r="36" spans="1:3" x14ac:dyDescent="0.2">
      <c r="A36" s="7">
        <v>12</v>
      </c>
      <c r="B36" s="7">
        <v>3442214.4448867147</v>
      </c>
      <c r="C36" s="7">
        <v>-2326982.4448867147</v>
      </c>
    </row>
    <row r="37" spans="1:3" x14ac:dyDescent="0.2">
      <c r="A37" s="7">
        <v>13</v>
      </c>
      <c r="B37" s="7">
        <v>3397857.6947844177</v>
      </c>
      <c r="C37" s="7">
        <v>-1237696.6947844177</v>
      </c>
    </row>
    <row r="38" spans="1:3" x14ac:dyDescent="0.2">
      <c r="A38" s="7">
        <v>14</v>
      </c>
      <c r="B38" s="7">
        <v>3201898.0796064623</v>
      </c>
      <c r="C38" s="7">
        <v>-2167099.0796064623</v>
      </c>
    </row>
    <row r="39" spans="1:3" x14ac:dyDescent="0.2">
      <c r="A39" s="7">
        <v>15</v>
      </c>
      <c r="B39" s="7">
        <v>3132932.4475980969</v>
      </c>
      <c r="C39" s="7">
        <v>65394.552401903085</v>
      </c>
    </row>
    <row r="40" spans="1:3" x14ac:dyDescent="0.2">
      <c r="A40" s="7">
        <v>16</v>
      </c>
      <c r="B40" s="7">
        <v>3032674.0398326311</v>
      </c>
      <c r="C40" s="7">
        <v>-1662915.0398326311</v>
      </c>
    </row>
    <row r="41" spans="1:3" x14ac:dyDescent="0.2">
      <c r="A41" s="7">
        <v>17</v>
      </c>
      <c r="B41" s="7">
        <v>2590929.4189508525</v>
      </c>
      <c r="C41" s="7">
        <v>-1364631.4189508525</v>
      </c>
    </row>
    <row r="42" spans="1:3" x14ac:dyDescent="0.2">
      <c r="A42" s="7">
        <v>18</v>
      </c>
      <c r="B42" s="7">
        <v>2562370.9634055384</v>
      </c>
      <c r="C42" s="7">
        <v>1050252.0365944616</v>
      </c>
    </row>
    <row r="43" spans="1:3" x14ac:dyDescent="0.2">
      <c r="A43" s="7">
        <v>19</v>
      </c>
      <c r="B43" s="7">
        <v>2382513.4561414304</v>
      </c>
      <c r="C43" s="7">
        <v>-1448531.4561414304</v>
      </c>
    </row>
    <row r="44" spans="1:3" x14ac:dyDescent="0.2">
      <c r="A44" s="7">
        <v>20</v>
      </c>
      <c r="B44" s="7">
        <v>2280128.3548779092</v>
      </c>
      <c r="C44" s="7">
        <v>-1538382.3548779092</v>
      </c>
    </row>
    <row r="45" spans="1:3" x14ac:dyDescent="0.2">
      <c r="A45" s="7">
        <v>21</v>
      </c>
      <c r="B45" s="7">
        <v>2246101.2589090238</v>
      </c>
      <c r="C45" s="7">
        <v>-776702.25890902383</v>
      </c>
    </row>
    <row r="46" spans="1:3" x14ac:dyDescent="0.2">
      <c r="A46" s="7">
        <v>22</v>
      </c>
      <c r="B46" s="7">
        <v>2016418.3611190487</v>
      </c>
      <c r="C46" s="7">
        <v>-1081795.3611190487</v>
      </c>
    </row>
    <row r="47" spans="1:3" x14ac:dyDescent="0.2">
      <c r="A47" s="7">
        <v>23</v>
      </c>
      <c r="B47" s="7">
        <v>2016114.5477621835</v>
      </c>
      <c r="C47" s="7">
        <v>-595024.54776218347</v>
      </c>
    </row>
    <row r="48" spans="1:3" x14ac:dyDescent="0.2">
      <c r="A48" s="7">
        <v>24</v>
      </c>
      <c r="B48" s="7">
        <v>1933173.5013380258</v>
      </c>
      <c r="C48" s="7">
        <v>-1171438.5013380258</v>
      </c>
    </row>
    <row r="49" spans="1:3" x14ac:dyDescent="0.2">
      <c r="A49" s="7">
        <v>25</v>
      </c>
      <c r="B49" s="7">
        <v>1900969.2855103307</v>
      </c>
      <c r="C49" s="7">
        <v>-390964.28551033069</v>
      </c>
    </row>
    <row r="50" spans="1:3" x14ac:dyDescent="0.2">
      <c r="A50" s="7">
        <v>26</v>
      </c>
      <c r="B50" s="7">
        <v>1814382.4788037923</v>
      </c>
      <c r="C50" s="7">
        <v>-370025.47880379227</v>
      </c>
    </row>
    <row r="51" spans="1:3" x14ac:dyDescent="0.2">
      <c r="A51" s="7">
        <v>27</v>
      </c>
      <c r="B51" s="7">
        <v>1808306.2116664913</v>
      </c>
      <c r="C51" s="7">
        <v>-443017.21166649135</v>
      </c>
    </row>
    <row r="52" spans="1:3" x14ac:dyDescent="0.2">
      <c r="A52" s="7">
        <v>28</v>
      </c>
      <c r="B52" s="7">
        <v>1807698.5849527612</v>
      </c>
      <c r="C52" s="7">
        <v>-401045.58495276119</v>
      </c>
    </row>
    <row r="53" spans="1:3" x14ac:dyDescent="0.2">
      <c r="A53" s="7">
        <v>29</v>
      </c>
      <c r="B53" s="7">
        <v>1690426.629202853</v>
      </c>
      <c r="C53" s="7">
        <v>-341360.62920285296</v>
      </c>
    </row>
    <row r="54" spans="1:3" x14ac:dyDescent="0.2">
      <c r="A54" s="7">
        <v>30</v>
      </c>
      <c r="B54" s="7">
        <v>1601105.5022845292</v>
      </c>
      <c r="C54" s="7">
        <v>-28010.502284529153</v>
      </c>
    </row>
    <row r="55" spans="1:3" x14ac:dyDescent="0.2">
      <c r="A55" s="7">
        <v>31</v>
      </c>
      <c r="B55" s="7">
        <v>1469554.3187619636</v>
      </c>
      <c r="C55" s="7">
        <v>-762525.31876196363</v>
      </c>
    </row>
    <row r="56" spans="1:3" x14ac:dyDescent="0.2">
      <c r="A56" s="7">
        <v>32</v>
      </c>
      <c r="B56" s="7">
        <v>1407880.2073183591</v>
      </c>
      <c r="C56" s="7">
        <v>117821.79268164095</v>
      </c>
    </row>
    <row r="57" spans="1:3" x14ac:dyDescent="0.2">
      <c r="A57" s="7">
        <v>33</v>
      </c>
      <c r="B57" s="7">
        <v>1325546.7876079313</v>
      </c>
      <c r="C57" s="7">
        <v>-402839.7876079313</v>
      </c>
    </row>
    <row r="58" spans="1:3" x14ac:dyDescent="0.2">
      <c r="A58" s="7">
        <v>34</v>
      </c>
      <c r="B58" s="7">
        <v>1305495.1060548383</v>
      </c>
      <c r="C58" s="7">
        <v>-302716.10605483828</v>
      </c>
    </row>
    <row r="59" spans="1:3" x14ac:dyDescent="0.2">
      <c r="A59" s="7">
        <v>35</v>
      </c>
      <c r="B59" s="7">
        <v>1288177.7447135304</v>
      </c>
      <c r="C59" s="7">
        <v>-80425.74471353041</v>
      </c>
    </row>
    <row r="60" spans="1:3" x14ac:dyDescent="0.2">
      <c r="A60" s="7">
        <v>36</v>
      </c>
      <c r="B60" s="7">
        <v>1219212.1127051648</v>
      </c>
      <c r="C60" s="7">
        <v>321918.88729483518</v>
      </c>
    </row>
    <row r="61" spans="1:3" x14ac:dyDescent="0.2">
      <c r="A61" s="7">
        <v>37</v>
      </c>
      <c r="B61" s="7">
        <v>1219212.1127051648</v>
      </c>
      <c r="C61" s="7">
        <v>-233831.11270516482</v>
      </c>
    </row>
    <row r="62" spans="1:3" x14ac:dyDescent="0.2">
      <c r="A62" s="7">
        <v>38</v>
      </c>
      <c r="B62" s="7">
        <v>1217693.0459208395</v>
      </c>
      <c r="C62" s="7">
        <v>-947497.04592083953</v>
      </c>
    </row>
    <row r="63" spans="1:3" x14ac:dyDescent="0.2">
      <c r="A63" s="7">
        <v>39</v>
      </c>
      <c r="B63" s="7">
        <v>1212224.4054972688</v>
      </c>
      <c r="C63" s="7">
        <v>-504287.40549726877</v>
      </c>
    </row>
    <row r="64" spans="1:3" x14ac:dyDescent="0.2">
      <c r="A64" s="7">
        <v>40</v>
      </c>
      <c r="B64" s="7">
        <v>1205236.6982893727</v>
      </c>
      <c r="C64" s="7">
        <v>-773193.69828937273</v>
      </c>
    </row>
    <row r="65" spans="1:3" x14ac:dyDescent="0.2">
      <c r="A65" s="7">
        <v>41</v>
      </c>
      <c r="B65" s="7">
        <v>1158449.4413321554</v>
      </c>
      <c r="C65" s="7">
        <v>927893.55866784463</v>
      </c>
    </row>
    <row r="66" spans="1:3" x14ac:dyDescent="0.2">
      <c r="A66" s="7">
        <v>42</v>
      </c>
      <c r="B66" s="7">
        <v>1158449.4413321554</v>
      </c>
      <c r="C66" s="7">
        <v>857020.55866784463</v>
      </c>
    </row>
    <row r="67" spans="1:3" x14ac:dyDescent="0.2">
      <c r="A67" s="7">
        <v>43</v>
      </c>
      <c r="B67" s="7">
        <v>1134448.1861398167</v>
      </c>
      <c r="C67" s="7">
        <v>-728192.18613981665</v>
      </c>
    </row>
    <row r="68" spans="1:3" x14ac:dyDescent="0.2">
      <c r="A68" s="7">
        <v>44</v>
      </c>
      <c r="B68" s="7">
        <v>1127156.6655750554</v>
      </c>
      <c r="C68" s="7">
        <v>-758083.66557505541</v>
      </c>
    </row>
    <row r="69" spans="1:3" x14ac:dyDescent="0.2">
      <c r="A69" s="7">
        <v>45</v>
      </c>
      <c r="B69" s="7">
        <v>1104978.2905239072</v>
      </c>
      <c r="C69" s="7">
        <v>-740778.29052390717</v>
      </c>
    </row>
    <row r="70" spans="1:3" x14ac:dyDescent="0.2">
      <c r="A70" s="7">
        <v>46</v>
      </c>
      <c r="B70" s="7">
        <v>1097382.956602281</v>
      </c>
      <c r="C70" s="7">
        <v>-6440.9566022809595</v>
      </c>
    </row>
    <row r="71" spans="1:3" x14ac:dyDescent="0.2">
      <c r="A71" s="7">
        <v>47</v>
      </c>
      <c r="B71" s="7">
        <v>1092825.7562493051</v>
      </c>
      <c r="C71" s="7">
        <v>-653269.75624930509</v>
      </c>
    </row>
    <row r="72" spans="1:3" x14ac:dyDescent="0.2">
      <c r="A72" s="7">
        <v>48</v>
      </c>
      <c r="B72" s="7">
        <v>1044823.2458646277</v>
      </c>
      <c r="C72" s="7">
        <v>-31365.24586462765</v>
      </c>
    </row>
    <row r="73" spans="1:3" x14ac:dyDescent="0.2">
      <c r="A73" s="7">
        <v>49</v>
      </c>
      <c r="B73" s="7">
        <v>1033278.338303756</v>
      </c>
      <c r="C73" s="7">
        <v>113675.66169624403</v>
      </c>
    </row>
    <row r="74" spans="1:3" x14ac:dyDescent="0.2">
      <c r="A74" s="7">
        <v>50</v>
      </c>
      <c r="B74" s="7">
        <v>1033278.338303756</v>
      </c>
      <c r="C74" s="7">
        <v>-544785.33830375597</v>
      </c>
    </row>
    <row r="75" spans="1:3" x14ac:dyDescent="0.2">
      <c r="A75" s="7">
        <v>51</v>
      </c>
      <c r="B75" s="7">
        <v>1012011.4033232026</v>
      </c>
      <c r="C75" s="7">
        <v>293882.59667679737</v>
      </c>
    </row>
    <row r="76" spans="1:3" x14ac:dyDescent="0.2">
      <c r="A76" s="7">
        <v>52</v>
      </c>
      <c r="B76" s="7">
        <v>1010492.3365388773</v>
      </c>
      <c r="C76" s="7">
        <v>362990.66346112266</v>
      </c>
    </row>
    <row r="77" spans="1:3" x14ac:dyDescent="0.2">
      <c r="A77" s="7">
        <v>53</v>
      </c>
      <c r="B77" s="7">
        <v>979199.56078177737</v>
      </c>
      <c r="C77" s="7">
        <v>-682157.56078177737</v>
      </c>
    </row>
    <row r="78" spans="1:3" x14ac:dyDescent="0.2">
      <c r="A78" s="7">
        <v>54</v>
      </c>
      <c r="B78" s="7">
        <v>973730.92035820661</v>
      </c>
      <c r="C78" s="7">
        <v>247647.07964179339</v>
      </c>
    </row>
    <row r="79" spans="1:3" x14ac:dyDescent="0.2">
      <c r="A79" s="7">
        <v>55</v>
      </c>
      <c r="B79" s="7">
        <v>961274.57272673957</v>
      </c>
      <c r="C79" s="7">
        <v>-571866.57272673957</v>
      </c>
    </row>
    <row r="80" spans="1:3" x14ac:dyDescent="0.2">
      <c r="A80" s="7">
        <v>56</v>
      </c>
      <c r="B80" s="7">
        <v>949425.85180900292</v>
      </c>
      <c r="C80" s="7">
        <v>216163.14819099708</v>
      </c>
    </row>
    <row r="81" spans="1:3" x14ac:dyDescent="0.2">
      <c r="A81" s="7">
        <v>57</v>
      </c>
      <c r="B81" s="7">
        <v>913272.06234206213</v>
      </c>
      <c r="C81" s="7">
        <v>-619491.06234206213</v>
      </c>
    </row>
    <row r="82" spans="1:3" x14ac:dyDescent="0.2">
      <c r="A82" s="7">
        <v>58</v>
      </c>
      <c r="B82" s="7">
        <v>861623.79167500418</v>
      </c>
      <c r="C82" s="7">
        <v>-159012.79167500418</v>
      </c>
    </row>
    <row r="83" spans="1:3" x14ac:dyDescent="0.2">
      <c r="A83" s="7">
        <v>59</v>
      </c>
      <c r="B83" s="7">
        <v>830027.20256103924</v>
      </c>
      <c r="C83" s="7">
        <v>196246.79743896076</v>
      </c>
    </row>
    <row r="84" spans="1:3" x14ac:dyDescent="0.2">
      <c r="A84" s="7">
        <v>60</v>
      </c>
      <c r="B84" s="7">
        <v>829723.38920417428</v>
      </c>
      <c r="C84" s="7">
        <v>-639110.38920417428</v>
      </c>
    </row>
    <row r="85" spans="1:3" x14ac:dyDescent="0.2">
      <c r="A85" s="7">
        <v>61</v>
      </c>
      <c r="B85" s="7">
        <v>784455.19903128222</v>
      </c>
      <c r="C85" s="7">
        <v>-7397.1990312822163</v>
      </c>
    </row>
    <row r="86" spans="1:3" x14ac:dyDescent="0.2">
      <c r="A86" s="7">
        <v>62</v>
      </c>
      <c r="B86" s="7">
        <v>699083.64575220388</v>
      </c>
      <c r="C86" s="7">
        <v>21379.354247796116</v>
      </c>
    </row>
    <row r="87" spans="1:3" x14ac:dyDescent="0.2">
      <c r="A87" s="7">
        <v>63</v>
      </c>
      <c r="B87" s="7">
        <v>695134.07211295841</v>
      </c>
      <c r="C87" s="7">
        <v>-481221.07211295841</v>
      </c>
    </row>
    <row r="88" spans="1:3" x14ac:dyDescent="0.2">
      <c r="A88" s="7">
        <v>64</v>
      </c>
      <c r="B88" s="7">
        <v>694222.63204236329</v>
      </c>
      <c r="C88" s="7">
        <v>-360075.63204236329</v>
      </c>
    </row>
    <row r="89" spans="1:3" x14ac:dyDescent="0.2">
      <c r="A89" s="7">
        <v>65</v>
      </c>
      <c r="B89" s="7">
        <v>689361.61833252246</v>
      </c>
      <c r="C89" s="7">
        <v>-521154.61833252246</v>
      </c>
    </row>
    <row r="90" spans="1:3" x14ac:dyDescent="0.2">
      <c r="A90" s="7">
        <v>66</v>
      </c>
      <c r="B90" s="7">
        <v>683589.1645520865</v>
      </c>
      <c r="C90" s="7">
        <v>-532210.1645520865</v>
      </c>
    </row>
    <row r="91" spans="1:3" x14ac:dyDescent="0.2">
      <c r="A91" s="7">
        <v>67</v>
      </c>
      <c r="B91" s="7">
        <v>660803.1627872081</v>
      </c>
      <c r="C91" s="7">
        <v>-111585.1627872081</v>
      </c>
    </row>
    <row r="92" spans="1:3" x14ac:dyDescent="0.2">
      <c r="A92" s="7">
        <v>68</v>
      </c>
      <c r="B92" s="7">
        <v>642878.1747321703</v>
      </c>
      <c r="C92" s="7">
        <v>-443124.1747321703</v>
      </c>
    </row>
    <row r="93" spans="1:3" x14ac:dyDescent="0.2">
      <c r="A93" s="7">
        <v>69</v>
      </c>
      <c r="B93" s="7">
        <v>639536.22780665476</v>
      </c>
      <c r="C93" s="7">
        <v>-113048.22780665476</v>
      </c>
    </row>
    <row r="94" spans="1:3" x14ac:dyDescent="0.2">
      <c r="A94" s="7">
        <v>70</v>
      </c>
      <c r="B94" s="7">
        <v>636801.90759486938</v>
      </c>
      <c r="C94" s="7">
        <v>-105750.90759486938</v>
      </c>
    </row>
    <row r="95" spans="1:3" x14ac:dyDescent="0.2">
      <c r="A95" s="7">
        <v>71</v>
      </c>
      <c r="B95" s="7">
        <v>616750.22604177613</v>
      </c>
      <c r="C95" s="7">
        <v>-468285.22604177613</v>
      </c>
    </row>
    <row r="96" spans="1:3" x14ac:dyDescent="0.2">
      <c r="A96" s="7">
        <v>72</v>
      </c>
      <c r="B96" s="7">
        <v>596394.73113181791</v>
      </c>
      <c r="C96" s="7">
        <v>55667.268868182087</v>
      </c>
    </row>
    <row r="97" spans="1:3" x14ac:dyDescent="0.2">
      <c r="A97" s="7">
        <v>73</v>
      </c>
      <c r="B97" s="7">
        <v>584849.82357094623</v>
      </c>
      <c r="C97" s="7">
        <v>177604.17642905377</v>
      </c>
    </row>
    <row r="98" spans="1:3" x14ac:dyDescent="0.2">
      <c r="A98" s="7">
        <v>74</v>
      </c>
      <c r="B98" s="7">
        <v>584849.82357094623</v>
      </c>
      <c r="C98" s="7">
        <v>-400441.82357094623</v>
      </c>
    </row>
    <row r="99" spans="1:3" x14ac:dyDescent="0.2">
      <c r="A99" s="7">
        <v>75</v>
      </c>
      <c r="B99" s="7">
        <v>574823.98279439961</v>
      </c>
      <c r="C99" s="7">
        <v>-435057.98279439961</v>
      </c>
    </row>
    <row r="100" spans="1:3" x14ac:dyDescent="0.2">
      <c r="A100" s="7">
        <v>76</v>
      </c>
      <c r="B100" s="7">
        <v>550822.72760206088</v>
      </c>
      <c r="C100" s="7">
        <v>782694.27239793912</v>
      </c>
    </row>
    <row r="101" spans="1:3" x14ac:dyDescent="0.2">
      <c r="A101" s="7">
        <v>77</v>
      </c>
      <c r="B101" s="7">
        <v>550822.72760206088</v>
      </c>
      <c r="C101" s="7">
        <v>564186.27239793912</v>
      </c>
    </row>
    <row r="102" spans="1:3" x14ac:dyDescent="0.2">
      <c r="A102" s="7">
        <v>78</v>
      </c>
      <c r="B102" s="7">
        <v>490667.68294278154</v>
      </c>
      <c r="C102" s="7">
        <v>-29381.682942781539</v>
      </c>
    </row>
    <row r="103" spans="1:3" x14ac:dyDescent="0.2">
      <c r="A103" s="7">
        <v>79</v>
      </c>
      <c r="B103" s="7">
        <v>484287.60244861565</v>
      </c>
      <c r="C103" s="7">
        <v>64581.397551384347</v>
      </c>
    </row>
    <row r="104" spans="1:3" x14ac:dyDescent="0.2">
      <c r="A104" s="7">
        <v>80</v>
      </c>
      <c r="B104" s="7">
        <v>477907.52195444965</v>
      </c>
      <c r="C104" s="7">
        <v>-329923.52195444965</v>
      </c>
    </row>
    <row r="105" spans="1:3" x14ac:dyDescent="0.2">
      <c r="A105" s="7">
        <v>81</v>
      </c>
      <c r="B105" s="7">
        <v>476996.08188385452</v>
      </c>
      <c r="C105" s="7">
        <v>-369895.08188385452</v>
      </c>
    </row>
    <row r="106" spans="1:3" x14ac:dyDescent="0.2">
      <c r="A106" s="7">
        <v>82</v>
      </c>
      <c r="B106" s="7">
        <v>476692.26852698944</v>
      </c>
      <c r="C106" s="7">
        <v>-168584.26852698944</v>
      </c>
    </row>
    <row r="107" spans="1:3" x14ac:dyDescent="0.2">
      <c r="A107" s="7">
        <v>83</v>
      </c>
      <c r="B107" s="7">
        <v>463324.48082492733</v>
      </c>
      <c r="C107" s="7">
        <v>-208482.48082492733</v>
      </c>
    </row>
    <row r="108" spans="1:3" x14ac:dyDescent="0.2">
      <c r="A108" s="7">
        <v>84</v>
      </c>
      <c r="B108" s="7">
        <v>432335.51842469256</v>
      </c>
      <c r="C108" s="7">
        <v>72616.481575307436</v>
      </c>
    </row>
    <row r="109" spans="1:3" x14ac:dyDescent="0.2">
      <c r="A109" s="7">
        <v>85</v>
      </c>
      <c r="B109" s="7">
        <v>430816.45164036728</v>
      </c>
      <c r="C109" s="7">
        <v>-190860.45164036728</v>
      </c>
    </row>
    <row r="110" spans="1:3" x14ac:dyDescent="0.2">
      <c r="A110" s="7">
        <v>86</v>
      </c>
      <c r="B110" s="7">
        <v>416841.03722457512</v>
      </c>
      <c r="C110" s="7">
        <v>304769.96277542488</v>
      </c>
    </row>
    <row r="111" spans="1:3" x14ac:dyDescent="0.2">
      <c r="A111" s="7">
        <v>87</v>
      </c>
      <c r="B111" s="7">
        <v>409245.70330294897</v>
      </c>
      <c r="C111" s="7">
        <v>-318623.70330294897</v>
      </c>
    </row>
    <row r="112" spans="1:3" x14ac:dyDescent="0.2">
      <c r="A112" s="7">
        <v>88</v>
      </c>
      <c r="B112" s="7">
        <v>398916.04916953732</v>
      </c>
      <c r="C112" s="7">
        <v>-98045.04916953732</v>
      </c>
    </row>
    <row r="113" spans="1:3" x14ac:dyDescent="0.2">
      <c r="A113" s="7">
        <v>89</v>
      </c>
      <c r="B113" s="7">
        <v>398916.04916953732</v>
      </c>
      <c r="C113" s="7">
        <v>454624.95083046268</v>
      </c>
    </row>
    <row r="114" spans="1:3" x14ac:dyDescent="0.2">
      <c r="A114" s="7">
        <v>90</v>
      </c>
      <c r="B114" s="7">
        <v>394662.66217342671</v>
      </c>
      <c r="C114" s="7">
        <v>159727.33782657329</v>
      </c>
    </row>
    <row r="115" spans="1:3" x14ac:dyDescent="0.2">
      <c r="A115" s="7">
        <v>91</v>
      </c>
      <c r="B115" s="7">
        <v>387067.3282518005</v>
      </c>
      <c r="C115" s="7">
        <v>-179695.3282518005</v>
      </c>
    </row>
    <row r="116" spans="1:3" x14ac:dyDescent="0.2">
      <c r="A116" s="7">
        <v>92</v>
      </c>
      <c r="B116" s="7">
        <v>368534.71348303265</v>
      </c>
      <c r="C116" s="7">
        <v>65329.286516967346</v>
      </c>
    </row>
    <row r="117" spans="1:3" x14ac:dyDescent="0.2">
      <c r="A117" s="7">
        <v>93</v>
      </c>
      <c r="B117" s="7">
        <v>365800.39327124722</v>
      </c>
      <c r="C117" s="7">
        <v>-220551.39327124722</v>
      </c>
    </row>
    <row r="118" spans="1:3" x14ac:dyDescent="0.2">
      <c r="A118" s="7">
        <v>94</v>
      </c>
      <c r="B118" s="7">
        <v>358812.68606335111</v>
      </c>
      <c r="C118" s="7">
        <v>15223.31393664889</v>
      </c>
    </row>
    <row r="119" spans="1:3" x14ac:dyDescent="0.2">
      <c r="A119" s="7">
        <v>95</v>
      </c>
      <c r="B119" s="7">
        <v>351521.16549858998</v>
      </c>
      <c r="C119" s="7">
        <v>-132155.16549858998</v>
      </c>
    </row>
    <row r="120" spans="1:3" x14ac:dyDescent="0.2">
      <c r="A120" s="7">
        <v>96</v>
      </c>
      <c r="B120" s="7">
        <v>347267.77850247931</v>
      </c>
      <c r="C120" s="7">
        <v>-144578.77850247931</v>
      </c>
    </row>
    <row r="121" spans="1:3" x14ac:dyDescent="0.2">
      <c r="A121" s="7">
        <v>97</v>
      </c>
      <c r="B121" s="7">
        <v>340887.69800831331</v>
      </c>
      <c r="C121" s="7">
        <v>-256261.69800831331</v>
      </c>
    </row>
    <row r="122" spans="1:3" x14ac:dyDescent="0.2">
      <c r="A122" s="7">
        <v>98</v>
      </c>
      <c r="B122" s="7">
        <v>327216.09694938624</v>
      </c>
      <c r="C122" s="7">
        <v>-175091.09694938624</v>
      </c>
    </row>
    <row r="123" spans="1:3" x14ac:dyDescent="0.2">
      <c r="A123" s="7">
        <v>99</v>
      </c>
      <c r="B123" s="7">
        <v>294708.06776482618</v>
      </c>
      <c r="C123" s="7">
        <v>-173511.06776482618</v>
      </c>
    </row>
    <row r="124" spans="1:3" x14ac:dyDescent="0.2">
      <c r="A124" s="7">
        <v>100</v>
      </c>
      <c r="B124" s="7">
        <v>294404.2544079611</v>
      </c>
      <c r="C124" s="7">
        <v>-12707.254407961096</v>
      </c>
    </row>
    <row r="125" spans="1:3" x14ac:dyDescent="0.2">
      <c r="A125" s="7">
        <v>101</v>
      </c>
      <c r="B125" s="7">
        <v>283770.78691768448</v>
      </c>
      <c r="C125" s="7">
        <v>156160.21308231552</v>
      </c>
    </row>
    <row r="126" spans="1:3" x14ac:dyDescent="0.2">
      <c r="A126" s="7">
        <v>102</v>
      </c>
      <c r="B126" s="7">
        <v>274048.75949800294</v>
      </c>
      <c r="C126" s="7">
        <v>-179648.75949800294</v>
      </c>
    </row>
    <row r="127" spans="1:3" x14ac:dyDescent="0.2">
      <c r="A127" s="7">
        <v>103</v>
      </c>
      <c r="B127" s="7">
        <v>272529.69271367771</v>
      </c>
      <c r="C127" s="7">
        <v>-205782.69271367771</v>
      </c>
    </row>
    <row r="128" spans="1:3" x14ac:dyDescent="0.2">
      <c r="A128" s="7">
        <v>104</v>
      </c>
      <c r="B128" s="7">
        <v>269795.37250189227</v>
      </c>
      <c r="C128" s="7">
        <v>-182183.37250189227</v>
      </c>
    </row>
    <row r="129" spans="1:3" x14ac:dyDescent="0.2">
      <c r="A129" s="7">
        <v>105</v>
      </c>
      <c r="B129" s="7">
        <v>266757.23893324181</v>
      </c>
      <c r="C129" s="7">
        <v>8465.7610667581903</v>
      </c>
    </row>
    <row r="130" spans="1:3" x14ac:dyDescent="0.2">
      <c r="A130" s="7">
        <v>106</v>
      </c>
      <c r="B130" s="7">
        <v>248224.62416447396</v>
      </c>
      <c r="C130" s="7">
        <v>10770.375835526036</v>
      </c>
    </row>
    <row r="131" spans="1:3" x14ac:dyDescent="0.2">
      <c r="A131" s="7">
        <v>107</v>
      </c>
      <c r="B131" s="7">
        <v>247009.37073701376</v>
      </c>
      <c r="C131" s="7">
        <v>210221.62926298624</v>
      </c>
    </row>
    <row r="132" spans="1:3" x14ac:dyDescent="0.2">
      <c r="A132" s="7">
        <v>108</v>
      </c>
      <c r="B132" s="7">
        <v>247009.37073701376</v>
      </c>
      <c r="C132" s="7">
        <v>35081.629262986244</v>
      </c>
    </row>
    <row r="133" spans="1:3" x14ac:dyDescent="0.2">
      <c r="A133" s="7">
        <v>109</v>
      </c>
      <c r="B133" s="7">
        <v>247009.37073701376</v>
      </c>
      <c r="C133" s="7">
        <v>268604.62926298624</v>
      </c>
    </row>
    <row r="134" spans="1:3" x14ac:dyDescent="0.2">
      <c r="A134" s="7">
        <v>110</v>
      </c>
      <c r="B134" s="7">
        <v>245490.30395268853</v>
      </c>
      <c r="C134" s="7">
        <v>68665.696047311474</v>
      </c>
    </row>
    <row r="135" spans="1:3" x14ac:dyDescent="0.2">
      <c r="A135" s="7">
        <v>111</v>
      </c>
      <c r="B135" s="7">
        <v>240933.10359971283</v>
      </c>
      <c r="C135" s="7">
        <v>-110786.10359971283</v>
      </c>
    </row>
    <row r="136" spans="1:3" x14ac:dyDescent="0.2">
      <c r="A136" s="7">
        <v>112</v>
      </c>
      <c r="B136" s="7">
        <v>240325.47688598273</v>
      </c>
      <c r="C136" s="7">
        <v>-62466.476885982731</v>
      </c>
    </row>
    <row r="137" spans="1:3" x14ac:dyDescent="0.2">
      <c r="A137" s="7">
        <v>113</v>
      </c>
      <c r="B137" s="7">
        <v>219969.98197602457</v>
      </c>
      <c r="C137" s="7">
        <v>19217.018023975426</v>
      </c>
    </row>
    <row r="138" spans="1:3" x14ac:dyDescent="0.2">
      <c r="A138" s="7">
        <v>114</v>
      </c>
      <c r="B138" s="7">
        <v>219362.35526229447</v>
      </c>
      <c r="C138" s="7">
        <v>-132409.35526229447</v>
      </c>
    </row>
    <row r="139" spans="1:3" x14ac:dyDescent="0.2">
      <c r="A139" s="7">
        <v>115</v>
      </c>
      <c r="B139" s="7">
        <v>217235.66176423914</v>
      </c>
      <c r="C139" s="7">
        <v>-139504.66176423914</v>
      </c>
    </row>
    <row r="140" spans="1:3" x14ac:dyDescent="0.2">
      <c r="A140" s="7">
        <v>116</v>
      </c>
      <c r="B140" s="7">
        <v>216020.40833677893</v>
      </c>
      <c r="C140" s="7">
        <v>-94202.408336778928</v>
      </c>
    </row>
    <row r="141" spans="1:3" x14ac:dyDescent="0.2">
      <c r="A141" s="7">
        <v>117</v>
      </c>
      <c r="B141" s="7">
        <v>209944.14119947801</v>
      </c>
      <c r="C141" s="7">
        <v>28555.858800521994</v>
      </c>
    </row>
    <row r="142" spans="1:3" x14ac:dyDescent="0.2">
      <c r="A142" s="7">
        <v>118</v>
      </c>
      <c r="B142" s="7">
        <v>207513.63434455759</v>
      </c>
      <c r="C142" s="7">
        <v>-32245.634344557591</v>
      </c>
    </row>
    <row r="143" spans="1:3" x14ac:dyDescent="0.2">
      <c r="A143" s="7">
        <v>119</v>
      </c>
      <c r="B143" s="7">
        <v>205994.56756023236</v>
      </c>
      <c r="C143" s="7">
        <v>-161165.56756023236</v>
      </c>
    </row>
    <row r="144" spans="1:3" x14ac:dyDescent="0.2">
      <c r="A144" s="7">
        <v>120</v>
      </c>
      <c r="B144" s="7">
        <v>193234.40657190041</v>
      </c>
      <c r="C144" s="7">
        <v>-101653.40657190041</v>
      </c>
    </row>
    <row r="145" spans="1:3" x14ac:dyDescent="0.2">
      <c r="A145" s="7">
        <v>121</v>
      </c>
      <c r="B145" s="7">
        <v>193234.40657190041</v>
      </c>
      <c r="C145" s="7">
        <v>-121528.40657190041</v>
      </c>
    </row>
    <row r="146" spans="1:3" x14ac:dyDescent="0.2">
      <c r="A146" s="7">
        <v>122</v>
      </c>
      <c r="B146" s="7">
        <v>191107.71307384508</v>
      </c>
      <c r="C146" s="7">
        <v>-88288.71307384508</v>
      </c>
    </row>
    <row r="147" spans="1:3" x14ac:dyDescent="0.2">
      <c r="A147" s="7">
        <v>123</v>
      </c>
      <c r="B147" s="7">
        <v>188069.57950519459</v>
      </c>
      <c r="C147" s="7">
        <v>-84914.57950519459</v>
      </c>
    </row>
    <row r="148" spans="1:3" x14ac:dyDescent="0.2">
      <c r="A148" s="7">
        <v>124</v>
      </c>
      <c r="B148" s="7">
        <v>187461.95279146452</v>
      </c>
      <c r="C148" s="7">
        <v>-67888.952791464515</v>
      </c>
    </row>
    <row r="149" spans="1:3" x14ac:dyDescent="0.2">
      <c r="A149" s="7">
        <v>125</v>
      </c>
      <c r="B149" s="7">
        <v>185942.88600713926</v>
      </c>
      <c r="C149" s="7">
        <v>-71516.886007139256</v>
      </c>
    </row>
    <row r="150" spans="1:3" x14ac:dyDescent="0.2">
      <c r="A150" s="7">
        <v>126</v>
      </c>
      <c r="B150" s="7">
        <v>181385.68565416356</v>
      </c>
      <c r="C150" s="7">
        <v>-79160.685654163564</v>
      </c>
    </row>
    <row r="151" spans="1:3" x14ac:dyDescent="0.2">
      <c r="A151" s="7">
        <v>127</v>
      </c>
      <c r="B151" s="7">
        <v>161334.00410107046</v>
      </c>
      <c r="C151" s="7">
        <v>9365.995898929541</v>
      </c>
    </row>
    <row r="152" spans="1:3" x14ac:dyDescent="0.2">
      <c r="A152" s="7">
        <v>128</v>
      </c>
      <c r="B152" s="7">
        <v>155865.36367749961</v>
      </c>
      <c r="C152" s="7">
        <v>58616.636322500388</v>
      </c>
    </row>
    <row r="153" spans="1:3" x14ac:dyDescent="0.2">
      <c r="A153" s="7">
        <v>129</v>
      </c>
      <c r="B153" s="7">
        <v>151308.16332452389</v>
      </c>
      <c r="C153" s="7">
        <v>-84655.163324523892</v>
      </c>
    </row>
    <row r="154" spans="1:3" x14ac:dyDescent="0.2">
      <c r="A154" s="7">
        <v>130</v>
      </c>
      <c r="B154" s="7">
        <v>148877.65646960351</v>
      </c>
      <c r="C154" s="7">
        <v>-63643.656469603506</v>
      </c>
    </row>
    <row r="155" spans="1:3" x14ac:dyDescent="0.2">
      <c r="A155" s="7">
        <v>131</v>
      </c>
      <c r="B155" s="7">
        <v>148573.84311273845</v>
      </c>
      <c r="C155" s="7">
        <v>-107697.84311273845</v>
      </c>
    </row>
    <row r="156" spans="1:3" x14ac:dyDescent="0.2">
      <c r="A156" s="7">
        <v>132</v>
      </c>
      <c r="B156" s="7">
        <v>142193.76261857248</v>
      </c>
      <c r="C156" s="7">
        <v>-57478.76261857248</v>
      </c>
    </row>
    <row r="157" spans="1:3" x14ac:dyDescent="0.2">
      <c r="A157" s="7">
        <v>133</v>
      </c>
      <c r="B157" s="7">
        <v>139763.25576365209</v>
      </c>
      <c r="C157" s="7">
        <v>-85782.255763652094</v>
      </c>
    </row>
    <row r="158" spans="1:3" x14ac:dyDescent="0.2">
      <c r="A158" s="7">
        <v>134</v>
      </c>
      <c r="B158" s="7">
        <v>138851.81569305697</v>
      </c>
      <c r="C158" s="7">
        <v>-83087.815693056968</v>
      </c>
    </row>
    <row r="159" spans="1:3" x14ac:dyDescent="0.2">
      <c r="A159" s="7">
        <v>135</v>
      </c>
      <c r="B159" s="7">
        <v>138548.00233619192</v>
      </c>
      <c r="C159" s="7">
        <v>-42931.002336191916</v>
      </c>
    </row>
    <row r="160" spans="1:3" x14ac:dyDescent="0.2">
      <c r="A160" s="7">
        <v>136</v>
      </c>
      <c r="B160" s="7">
        <v>134294.61534008125</v>
      </c>
      <c r="C160" s="7">
        <v>-41438.615340081247</v>
      </c>
    </row>
    <row r="161" spans="1:3" x14ac:dyDescent="0.2">
      <c r="A161" s="7">
        <v>137</v>
      </c>
      <c r="B161" s="7">
        <v>133686.98862635114</v>
      </c>
      <c r="C161" s="7">
        <v>-56081.988626351143</v>
      </c>
    </row>
    <row r="162" spans="1:3" x14ac:dyDescent="0.2">
      <c r="A162" s="7">
        <v>138</v>
      </c>
      <c r="B162" s="7">
        <v>130041.22834397058</v>
      </c>
      <c r="C162" s="7">
        <v>184663.77165602942</v>
      </c>
    </row>
    <row r="163" spans="1:3" x14ac:dyDescent="0.2">
      <c r="A163" s="7">
        <v>139</v>
      </c>
      <c r="B163" s="7">
        <v>125484.02799099489</v>
      </c>
      <c r="C163" s="7">
        <v>-40161.027990994888</v>
      </c>
    </row>
    <row r="164" spans="1:3" x14ac:dyDescent="0.2">
      <c r="A164" s="7">
        <v>140</v>
      </c>
      <c r="B164" s="7">
        <v>124572.58792039973</v>
      </c>
      <c r="C164" s="7">
        <v>-14013.587920399732</v>
      </c>
    </row>
    <row r="165" spans="1:3" x14ac:dyDescent="0.2">
      <c r="A165" s="7">
        <v>141</v>
      </c>
      <c r="B165" s="7">
        <v>124268.77456353468</v>
      </c>
      <c r="C165" s="7">
        <v>-87958.77456353468</v>
      </c>
    </row>
    <row r="166" spans="1:3" x14ac:dyDescent="0.2">
      <c r="A166" s="7">
        <v>142</v>
      </c>
      <c r="B166" s="7">
        <v>122142.08106547937</v>
      </c>
      <c r="C166" s="7">
        <v>-55194.081065479375</v>
      </c>
    </row>
    <row r="167" spans="1:3" x14ac:dyDescent="0.2">
      <c r="A167" s="7">
        <v>143</v>
      </c>
      <c r="B167" s="7">
        <v>120623.01428115412</v>
      </c>
      <c r="C167" s="7">
        <v>67232.985718845885</v>
      </c>
    </row>
    <row r="168" spans="1:3" x14ac:dyDescent="0.2">
      <c r="A168" s="7">
        <v>144</v>
      </c>
      <c r="B168" s="7">
        <v>120623.01428115412</v>
      </c>
      <c r="C168" s="7">
        <v>12941.985718845885</v>
      </c>
    </row>
    <row r="169" spans="1:3" x14ac:dyDescent="0.2">
      <c r="A169" s="7">
        <v>145</v>
      </c>
      <c r="B169" s="7">
        <v>119711.57421055899</v>
      </c>
      <c r="C169" s="7">
        <v>18043.425789441011</v>
      </c>
    </row>
    <row r="170" spans="1:3" x14ac:dyDescent="0.2">
      <c r="A170" s="7">
        <v>146</v>
      </c>
      <c r="B170" s="7">
        <v>116673.4406419085</v>
      </c>
      <c r="C170" s="7">
        <v>-47136.440641908499</v>
      </c>
    </row>
    <row r="171" spans="1:3" x14ac:dyDescent="0.2">
      <c r="A171" s="7">
        <v>147</v>
      </c>
      <c r="B171" s="7">
        <v>116673.4406419085</v>
      </c>
      <c r="C171" s="7">
        <v>-50606.440641908499</v>
      </c>
    </row>
    <row r="172" spans="1:3" x14ac:dyDescent="0.2">
      <c r="A172" s="7">
        <v>148</v>
      </c>
      <c r="B172" s="7">
        <v>114850.56050071822</v>
      </c>
      <c r="C172" s="7">
        <v>112339.43949928178</v>
      </c>
    </row>
    <row r="173" spans="1:3" x14ac:dyDescent="0.2">
      <c r="A173" s="7">
        <v>149</v>
      </c>
      <c r="B173" s="7">
        <v>112420.05364579786</v>
      </c>
      <c r="C173" s="7">
        <v>-59873.05364579786</v>
      </c>
    </row>
    <row r="174" spans="1:3" x14ac:dyDescent="0.2">
      <c r="A174" s="7">
        <v>150</v>
      </c>
      <c r="B174" s="7">
        <v>106951.41322222701</v>
      </c>
      <c r="C174" s="7">
        <v>-25131.413222227013</v>
      </c>
    </row>
    <row r="175" spans="1:3" x14ac:dyDescent="0.2">
      <c r="A175" s="7">
        <v>151</v>
      </c>
      <c r="B175" s="7">
        <v>106951.41322222701</v>
      </c>
      <c r="C175" s="7">
        <v>-65006.413222227013</v>
      </c>
    </row>
    <row r="176" spans="1:3" x14ac:dyDescent="0.2">
      <c r="A176" s="7">
        <v>152</v>
      </c>
      <c r="B176" s="7">
        <v>106647.59986536196</v>
      </c>
      <c r="C176" s="7">
        <v>-48255.599865361961</v>
      </c>
    </row>
    <row r="177" spans="1:3" x14ac:dyDescent="0.2">
      <c r="A177" s="7">
        <v>153</v>
      </c>
      <c r="B177" s="7">
        <v>106039.97315163186</v>
      </c>
      <c r="C177" s="7">
        <v>56832.026848368143</v>
      </c>
    </row>
    <row r="178" spans="1:3" x14ac:dyDescent="0.2">
      <c r="A178" s="7">
        <v>154</v>
      </c>
      <c r="B178" s="7">
        <v>101178.95944179111</v>
      </c>
      <c r="C178" s="7">
        <v>-63886.959441791114</v>
      </c>
    </row>
    <row r="179" spans="1:3" x14ac:dyDescent="0.2">
      <c r="A179" s="7">
        <v>155</v>
      </c>
      <c r="B179" s="7">
        <v>100571.33272806101</v>
      </c>
      <c r="C179" s="7">
        <v>-30821.33272806101</v>
      </c>
    </row>
    <row r="180" spans="1:3" x14ac:dyDescent="0.2">
      <c r="A180" s="7">
        <v>156</v>
      </c>
      <c r="B180" s="7">
        <v>99659.892657465884</v>
      </c>
      <c r="C180" s="7">
        <v>18784.107342534116</v>
      </c>
    </row>
    <row r="181" spans="1:3" x14ac:dyDescent="0.2">
      <c r="A181" s="7">
        <v>157</v>
      </c>
      <c r="B181" s="7">
        <v>99356.079300600832</v>
      </c>
      <c r="C181" s="7">
        <v>-64294.079300600832</v>
      </c>
    </row>
    <row r="182" spans="1:3" x14ac:dyDescent="0.2">
      <c r="A182" s="7">
        <v>158</v>
      </c>
      <c r="B182" s="7">
        <v>98444.639230005676</v>
      </c>
      <c r="C182" s="7">
        <v>-26003.639230005676</v>
      </c>
    </row>
    <row r="183" spans="1:3" x14ac:dyDescent="0.2">
      <c r="A183" s="7">
        <v>159</v>
      </c>
      <c r="B183" s="7">
        <v>98444.639230005676</v>
      </c>
      <c r="C183" s="7">
        <v>-49645.639230005676</v>
      </c>
    </row>
    <row r="184" spans="1:3" x14ac:dyDescent="0.2">
      <c r="A184" s="7">
        <v>160</v>
      </c>
      <c r="B184" s="7">
        <v>95102.692304490163</v>
      </c>
      <c r="C184" s="7">
        <v>297156.30769550987</v>
      </c>
    </row>
    <row r="185" spans="1:3" x14ac:dyDescent="0.2">
      <c r="A185" s="7">
        <v>161</v>
      </c>
      <c r="B185" s="7">
        <v>95102.692304490163</v>
      </c>
      <c r="C185" s="7">
        <v>188683.30769550984</v>
      </c>
    </row>
    <row r="186" spans="1:3" x14ac:dyDescent="0.2">
      <c r="A186" s="7">
        <v>162</v>
      </c>
      <c r="B186" s="7">
        <v>95102.692304490163</v>
      </c>
      <c r="C186" s="7">
        <v>191728.30769550984</v>
      </c>
    </row>
    <row r="187" spans="1:3" x14ac:dyDescent="0.2">
      <c r="A187" s="7">
        <v>163</v>
      </c>
      <c r="B187" s="7">
        <v>95102.692304490163</v>
      </c>
      <c r="C187" s="7">
        <v>20879.307695509837</v>
      </c>
    </row>
    <row r="188" spans="1:3" x14ac:dyDescent="0.2">
      <c r="A188" s="7">
        <v>164</v>
      </c>
      <c r="B188" s="7">
        <v>93279.812163299881</v>
      </c>
      <c r="C188" s="7">
        <v>66913.187836700119</v>
      </c>
    </row>
    <row r="189" spans="1:3" x14ac:dyDescent="0.2">
      <c r="A189" s="7">
        <v>165</v>
      </c>
      <c r="B189" s="7">
        <v>92368.372092704725</v>
      </c>
      <c r="C189" s="7">
        <v>-6971.3720927047252</v>
      </c>
    </row>
    <row r="190" spans="1:3" x14ac:dyDescent="0.2">
      <c r="A190" s="7">
        <v>166</v>
      </c>
      <c r="B190" s="7">
        <v>85076.851527943596</v>
      </c>
      <c r="C190" s="7">
        <v>-28147.851527943596</v>
      </c>
    </row>
    <row r="191" spans="1:3" x14ac:dyDescent="0.2">
      <c r="A191" s="7">
        <v>167</v>
      </c>
      <c r="B191" s="7">
        <v>79912.024461237801</v>
      </c>
      <c r="C191" s="7">
        <v>131094.9755387622</v>
      </c>
    </row>
    <row r="192" spans="1:3" x14ac:dyDescent="0.2">
      <c r="A192" s="7">
        <v>168</v>
      </c>
      <c r="B192" s="7">
        <v>79912.024461237801</v>
      </c>
      <c r="C192" s="7">
        <v>224725.9755387622</v>
      </c>
    </row>
    <row r="193" spans="1:3" x14ac:dyDescent="0.2">
      <c r="A193" s="7">
        <v>169</v>
      </c>
      <c r="B193" s="7">
        <v>79912.024461237801</v>
      </c>
      <c r="C193" s="7">
        <v>239050.9755387622</v>
      </c>
    </row>
    <row r="194" spans="1:3" x14ac:dyDescent="0.2">
      <c r="A194" s="7">
        <v>170</v>
      </c>
      <c r="B194" s="7">
        <v>79912.024461237801</v>
      </c>
      <c r="C194" s="7">
        <v>81859.975538762199</v>
      </c>
    </row>
    <row r="195" spans="1:3" x14ac:dyDescent="0.2">
      <c r="A195" s="7">
        <v>171</v>
      </c>
      <c r="B195" s="7">
        <v>79912.024461237801</v>
      </c>
      <c r="C195" s="7">
        <v>178170.9755387622</v>
      </c>
    </row>
    <row r="196" spans="1:3" x14ac:dyDescent="0.2">
      <c r="A196" s="7">
        <v>172</v>
      </c>
      <c r="B196" s="7">
        <v>75962.450821992185</v>
      </c>
      <c r="C196" s="7">
        <v>-12663.450821992185</v>
      </c>
    </row>
    <row r="197" spans="1:3" x14ac:dyDescent="0.2">
      <c r="A197" s="7">
        <v>173</v>
      </c>
      <c r="B197" s="7">
        <v>74139.570680801902</v>
      </c>
      <c r="C197" s="7">
        <v>-39150.570680801902</v>
      </c>
    </row>
    <row r="198" spans="1:3" x14ac:dyDescent="0.2">
      <c r="A198" s="7">
        <v>174</v>
      </c>
      <c r="B198" s="7">
        <v>73835.757323936865</v>
      </c>
      <c r="C198" s="7">
        <v>-14432.757323936865</v>
      </c>
    </row>
    <row r="199" spans="1:3" x14ac:dyDescent="0.2">
      <c r="A199" s="7">
        <v>175</v>
      </c>
      <c r="B199" s="7">
        <v>73531.943967071813</v>
      </c>
      <c r="C199" s="7">
        <v>-27712.943967071813</v>
      </c>
    </row>
    <row r="200" spans="1:3" x14ac:dyDescent="0.2">
      <c r="A200" s="7">
        <v>176</v>
      </c>
      <c r="B200" s="7">
        <v>73228.130610206761</v>
      </c>
      <c r="C200" s="7">
        <v>78497.869389793239</v>
      </c>
    </row>
    <row r="201" spans="1:3" x14ac:dyDescent="0.2">
      <c r="A201" s="7">
        <v>177</v>
      </c>
      <c r="B201" s="7">
        <v>72620.503896476672</v>
      </c>
      <c r="C201" s="7">
        <v>239444.49610352333</v>
      </c>
    </row>
    <row r="202" spans="1:3" x14ac:dyDescent="0.2">
      <c r="A202" s="7">
        <v>178</v>
      </c>
      <c r="B202" s="7">
        <v>72620.503896476672</v>
      </c>
      <c r="C202" s="7">
        <v>227250.49610352333</v>
      </c>
    </row>
    <row r="203" spans="1:3" x14ac:dyDescent="0.2">
      <c r="A203" s="7">
        <v>179</v>
      </c>
      <c r="B203" s="7">
        <v>71405.250469016479</v>
      </c>
      <c r="C203" s="7">
        <v>-35227.250469016479</v>
      </c>
    </row>
    <row r="204" spans="1:3" x14ac:dyDescent="0.2">
      <c r="A204" s="7">
        <v>180</v>
      </c>
      <c r="B204" s="7">
        <v>71101.437112151441</v>
      </c>
      <c r="C204" s="7">
        <v>-48960.437112151441</v>
      </c>
    </row>
    <row r="205" spans="1:3" x14ac:dyDescent="0.2">
      <c r="A205" s="7">
        <v>181</v>
      </c>
      <c r="B205" s="7">
        <v>68367.116900366003</v>
      </c>
      <c r="C205" s="7">
        <v>-14396.116900366003</v>
      </c>
    </row>
    <row r="206" spans="1:3" x14ac:dyDescent="0.2">
      <c r="A206" s="7">
        <v>182</v>
      </c>
      <c r="B206" s="7">
        <v>67455.676829770862</v>
      </c>
      <c r="C206" s="7">
        <v>140288.32317022915</v>
      </c>
    </row>
    <row r="207" spans="1:3" x14ac:dyDescent="0.2">
      <c r="A207" s="7">
        <v>183</v>
      </c>
      <c r="B207" s="7">
        <v>65025.169974850491</v>
      </c>
      <c r="C207" s="7">
        <v>-8127.1699748504907</v>
      </c>
    </row>
    <row r="208" spans="1:3" x14ac:dyDescent="0.2">
      <c r="A208" s="7">
        <v>184</v>
      </c>
      <c r="B208" s="7">
        <v>64113.72990425535</v>
      </c>
      <c r="C208" s="7">
        <v>18342.27009574465</v>
      </c>
    </row>
    <row r="209" spans="1:3" x14ac:dyDescent="0.2">
      <c r="A209" s="7">
        <v>185</v>
      </c>
      <c r="B209" s="7">
        <v>63506.10319052526</v>
      </c>
      <c r="C209" s="7">
        <v>-11249.10319052526</v>
      </c>
    </row>
    <row r="210" spans="1:3" x14ac:dyDescent="0.2">
      <c r="A210" s="7">
        <v>186</v>
      </c>
      <c r="B210" s="7">
        <v>61379.409692469926</v>
      </c>
      <c r="C210" s="7">
        <v>73387.590307530074</v>
      </c>
    </row>
    <row r="211" spans="1:3" x14ac:dyDescent="0.2">
      <c r="A211" s="7">
        <v>187</v>
      </c>
      <c r="B211" s="7">
        <v>60467.969621874785</v>
      </c>
      <c r="C211" s="7">
        <v>65060.030378125215</v>
      </c>
    </row>
    <row r="212" spans="1:3" x14ac:dyDescent="0.2">
      <c r="A212" s="7">
        <v>188</v>
      </c>
      <c r="B212" s="7">
        <v>60164.156265009733</v>
      </c>
      <c r="C212" s="7">
        <v>-14008.156265009733</v>
      </c>
    </row>
    <row r="213" spans="1:3" x14ac:dyDescent="0.2">
      <c r="A213" s="7">
        <v>189</v>
      </c>
      <c r="B213" s="7">
        <v>58645.089480684503</v>
      </c>
      <c r="C213" s="7">
        <v>-6799.0894806845026</v>
      </c>
    </row>
    <row r="214" spans="1:3" x14ac:dyDescent="0.2">
      <c r="A214" s="7">
        <v>190</v>
      </c>
      <c r="B214" s="7">
        <v>57733.649410089361</v>
      </c>
      <c r="C214" s="7">
        <v>-33291.649410089361</v>
      </c>
    </row>
    <row r="215" spans="1:3" x14ac:dyDescent="0.2">
      <c r="A215" s="7">
        <v>191</v>
      </c>
      <c r="B215" s="7">
        <v>57126.022696359258</v>
      </c>
      <c r="C215" s="7">
        <v>-33244.022696359258</v>
      </c>
    </row>
    <row r="216" spans="1:3" x14ac:dyDescent="0.2">
      <c r="A216" s="7">
        <v>192</v>
      </c>
      <c r="B216" s="7">
        <v>52265.008986518515</v>
      </c>
      <c r="C216" s="7">
        <v>115685.99101348149</v>
      </c>
    </row>
    <row r="217" spans="1:3" x14ac:dyDescent="0.2">
      <c r="A217" s="7">
        <v>193</v>
      </c>
      <c r="B217" s="7">
        <v>50138.31548846318</v>
      </c>
      <c r="C217" s="7">
        <v>-20028.31548846318</v>
      </c>
    </row>
    <row r="218" spans="1:3" x14ac:dyDescent="0.2">
      <c r="A218" s="7">
        <v>194</v>
      </c>
      <c r="B218" s="7">
        <v>48619.248704137935</v>
      </c>
      <c r="C218" s="7">
        <v>47891.751295862065</v>
      </c>
    </row>
    <row r="219" spans="1:3" x14ac:dyDescent="0.2">
      <c r="A219" s="7">
        <v>195</v>
      </c>
      <c r="B219" s="7">
        <v>46796.368562947653</v>
      </c>
      <c r="C219" s="7">
        <v>16855.631437052347</v>
      </c>
    </row>
    <row r="220" spans="1:3" x14ac:dyDescent="0.2">
      <c r="A220" s="7">
        <v>196</v>
      </c>
      <c r="B220" s="7">
        <v>41631.541496241858</v>
      </c>
      <c r="C220" s="7">
        <v>-1840.5414962418581</v>
      </c>
    </row>
    <row r="221" spans="1:3" x14ac:dyDescent="0.2">
      <c r="A221" s="7">
        <v>197</v>
      </c>
      <c r="B221" s="7">
        <v>41631.541496241858</v>
      </c>
      <c r="C221" s="7">
        <v>9988.4585037581419</v>
      </c>
    </row>
    <row r="222" spans="1:3" x14ac:dyDescent="0.2">
      <c r="A222" s="7">
        <v>198</v>
      </c>
      <c r="B222" s="7">
        <v>41631.541496241858</v>
      </c>
      <c r="C222" s="7">
        <v>29232.458503758142</v>
      </c>
    </row>
    <row r="223" spans="1:3" x14ac:dyDescent="0.2">
      <c r="A223" s="7">
        <v>199</v>
      </c>
      <c r="B223" s="7">
        <v>40720.101425646717</v>
      </c>
      <c r="C223" s="7">
        <v>-12889.101425646717</v>
      </c>
    </row>
    <row r="224" spans="1:3" x14ac:dyDescent="0.2">
      <c r="A224" s="7">
        <v>200</v>
      </c>
      <c r="B224" s="7">
        <v>39201.034641321487</v>
      </c>
      <c r="C224" s="7">
        <v>11912.965358678513</v>
      </c>
    </row>
    <row r="225" spans="1:3" x14ac:dyDescent="0.2">
      <c r="A225" s="7">
        <v>201</v>
      </c>
      <c r="B225" s="7">
        <v>39201.034641321487</v>
      </c>
      <c r="C225" s="7">
        <v>-5938.0346413214866</v>
      </c>
    </row>
    <row r="226" spans="1:3" x14ac:dyDescent="0.2">
      <c r="A226" s="7">
        <v>202</v>
      </c>
      <c r="B226" s="7">
        <v>38593.407927591383</v>
      </c>
      <c r="C226" s="7">
        <v>8885.5920724086172</v>
      </c>
    </row>
    <row r="227" spans="1:3" x14ac:dyDescent="0.2">
      <c r="A227" s="7">
        <v>203</v>
      </c>
      <c r="B227" s="7">
        <v>35859.087715805959</v>
      </c>
      <c r="C227" s="7">
        <v>222197.91228419403</v>
      </c>
    </row>
    <row r="228" spans="1:3" x14ac:dyDescent="0.2">
      <c r="A228" s="7">
        <v>204</v>
      </c>
      <c r="B228" s="7">
        <v>35251.46100207587</v>
      </c>
      <c r="C228" s="7">
        <v>4460.5389979241299</v>
      </c>
    </row>
    <row r="229" spans="1:3" x14ac:dyDescent="0.2">
      <c r="A229" s="7">
        <v>205</v>
      </c>
      <c r="B229" s="7">
        <v>34340.020931480729</v>
      </c>
      <c r="C229" s="7">
        <v>47435.979068519271</v>
      </c>
    </row>
    <row r="230" spans="1:3" x14ac:dyDescent="0.2">
      <c r="A230" s="7">
        <v>206</v>
      </c>
      <c r="B230" s="7">
        <v>32517.140790290447</v>
      </c>
      <c r="C230" s="7">
        <v>-7614.1407902904466</v>
      </c>
    </row>
    <row r="231" spans="1:3" x14ac:dyDescent="0.2">
      <c r="A231" s="7">
        <v>207</v>
      </c>
      <c r="B231" s="7">
        <v>31301.887362830254</v>
      </c>
      <c r="C231" s="7">
        <v>-7702.8873628302536</v>
      </c>
    </row>
    <row r="232" spans="1:3" x14ac:dyDescent="0.2">
      <c r="A232" s="7">
        <v>208</v>
      </c>
      <c r="B232" s="7">
        <v>30390.447292235112</v>
      </c>
      <c r="C232" s="7">
        <v>14565.552707764888</v>
      </c>
    </row>
    <row r="233" spans="1:3" x14ac:dyDescent="0.2">
      <c r="A233" s="7">
        <v>209</v>
      </c>
      <c r="B233" s="7">
        <v>29175.193864774919</v>
      </c>
      <c r="C233" s="7">
        <v>8568.8061352250807</v>
      </c>
    </row>
    <row r="234" spans="1:3" x14ac:dyDescent="0.2">
      <c r="A234" s="7">
        <v>210</v>
      </c>
      <c r="B234" s="7">
        <v>27656.127080449689</v>
      </c>
      <c r="C234" s="7">
        <v>13725.872919550311</v>
      </c>
    </row>
    <row r="235" spans="1:3" x14ac:dyDescent="0.2">
      <c r="A235" s="7">
        <v>211</v>
      </c>
      <c r="B235" s="7">
        <v>27656.127080449689</v>
      </c>
      <c r="C235" s="7">
        <v>98297.872919550311</v>
      </c>
    </row>
    <row r="236" spans="1:3" x14ac:dyDescent="0.2">
      <c r="A236" s="7">
        <v>212</v>
      </c>
      <c r="B236" s="7">
        <v>27352.313723584637</v>
      </c>
      <c r="C236" s="7">
        <v>38088.686276415363</v>
      </c>
    </row>
    <row r="237" spans="1:3" x14ac:dyDescent="0.2">
      <c r="A237" s="7">
        <v>213</v>
      </c>
      <c r="B237" s="7">
        <v>27048.5003667196</v>
      </c>
      <c r="C237" s="7">
        <v>50950.4996332804</v>
      </c>
    </row>
    <row r="238" spans="1:3" x14ac:dyDescent="0.2">
      <c r="A238" s="7">
        <v>214</v>
      </c>
      <c r="B238" s="7">
        <v>26137.060296124444</v>
      </c>
      <c r="C238" s="7">
        <v>11246.939703875556</v>
      </c>
    </row>
    <row r="239" spans="1:3" x14ac:dyDescent="0.2">
      <c r="A239" s="7">
        <v>215</v>
      </c>
      <c r="B239" s="7">
        <v>24617.993511799214</v>
      </c>
      <c r="C239" s="7">
        <v>62175.006488200786</v>
      </c>
    </row>
    <row r="240" spans="1:3" x14ac:dyDescent="0.2">
      <c r="A240" s="7">
        <v>216</v>
      </c>
      <c r="B240" s="7">
        <v>24314.180154934162</v>
      </c>
      <c r="C240" s="7">
        <v>11201.819845065838</v>
      </c>
    </row>
    <row r="241" spans="1:3" x14ac:dyDescent="0.2">
      <c r="A241" s="7">
        <v>217</v>
      </c>
      <c r="B241" s="7">
        <v>22795.113370608931</v>
      </c>
      <c r="C241" s="7">
        <v>10177.886629391069</v>
      </c>
    </row>
    <row r="242" spans="1:3" x14ac:dyDescent="0.2">
      <c r="A242" s="7">
        <v>218</v>
      </c>
      <c r="B242" s="7">
        <v>20060.793158823508</v>
      </c>
      <c r="C242" s="7">
        <v>39436.206841176492</v>
      </c>
    </row>
    <row r="243" spans="1:3" x14ac:dyDescent="0.2">
      <c r="A243" s="7">
        <v>219</v>
      </c>
      <c r="B243" s="7">
        <v>19756.979801958456</v>
      </c>
      <c r="C243" s="7">
        <v>92071.020198041544</v>
      </c>
    </row>
    <row r="244" spans="1:3" x14ac:dyDescent="0.2">
      <c r="A244" s="7">
        <v>220</v>
      </c>
      <c r="B244" s="7">
        <v>18541.726374498277</v>
      </c>
      <c r="C244" s="7">
        <v>8216.2736255017226</v>
      </c>
    </row>
    <row r="245" spans="1:3" x14ac:dyDescent="0.2">
      <c r="A245" s="7">
        <v>221</v>
      </c>
      <c r="B245" s="7">
        <v>16415.032876442943</v>
      </c>
      <c r="C245" s="7">
        <v>-3127.0328764429432</v>
      </c>
    </row>
    <row r="246" spans="1:3" x14ac:dyDescent="0.2">
      <c r="A246" s="7">
        <v>222</v>
      </c>
      <c r="B246" s="7">
        <v>13984.526021522557</v>
      </c>
      <c r="C246" s="7">
        <v>22897.473978477443</v>
      </c>
    </row>
    <row r="247" spans="1:3" x14ac:dyDescent="0.2">
      <c r="A247" s="7">
        <v>223</v>
      </c>
      <c r="B247" s="7">
        <v>10642.579096007044</v>
      </c>
      <c r="C247" s="7">
        <v>50165.420903992956</v>
      </c>
    </row>
    <row r="248" spans="1:3" x14ac:dyDescent="0.2">
      <c r="A248" s="7">
        <v>224</v>
      </c>
      <c r="B248" s="7">
        <v>9427.3256685468514</v>
      </c>
      <c r="C248" s="7">
        <v>55345.674331453149</v>
      </c>
    </row>
    <row r="249" spans="1:3" x14ac:dyDescent="0.2">
      <c r="A249" s="7">
        <v>225</v>
      </c>
      <c r="B249" s="7">
        <v>8212.0722410866656</v>
      </c>
      <c r="C249" s="7">
        <v>75309.927758913342</v>
      </c>
    </row>
    <row r="250" spans="1:3" x14ac:dyDescent="0.2">
      <c r="A250" s="7">
        <v>226</v>
      </c>
      <c r="B250" s="7">
        <v>7908.258884221621</v>
      </c>
      <c r="C250" s="7">
        <v>64454.741115778379</v>
      </c>
    </row>
    <row r="251" spans="1:3" x14ac:dyDescent="0.2">
      <c r="A251" s="7">
        <v>227</v>
      </c>
      <c r="B251" s="7">
        <v>7300.6321704915244</v>
      </c>
      <c r="C251" s="7">
        <v>102154.36782950847</v>
      </c>
    </row>
    <row r="252" spans="1:3" x14ac:dyDescent="0.2">
      <c r="A252" s="7">
        <v>228</v>
      </c>
      <c r="B252" s="7">
        <v>6996.8188136264798</v>
      </c>
      <c r="C252" s="7">
        <v>42316.18118637352</v>
      </c>
    </row>
    <row r="253" spans="1:3" x14ac:dyDescent="0.2">
      <c r="A253" s="7">
        <v>229</v>
      </c>
      <c r="B253" s="7">
        <v>6693.0054567614279</v>
      </c>
      <c r="C253" s="7">
        <v>17159.994543238572</v>
      </c>
    </row>
    <row r="254" spans="1:3" x14ac:dyDescent="0.2">
      <c r="A254" s="7">
        <v>230</v>
      </c>
      <c r="B254" s="7">
        <v>6389.1920998963833</v>
      </c>
      <c r="C254" s="7">
        <v>17653.807900103617</v>
      </c>
    </row>
    <row r="255" spans="1:3" x14ac:dyDescent="0.2">
      <c r="A255" s="7">
        <v>231</v>
      </c>
      <c r="B255" s="7">
        <v>6085.3787430313387</v>
      </c>
      <c r="C255" s="7">
        <v>28983.621256968661</v>
      </c>
    </row>
    <row r="256" spans="1:3" x14ac:dyDescent="0.2">
      <c r="A256" s="7">
        <v>232</v>
      </c>
      <c r="B256" s="7">
        <v>5781.5653861662868</v>
      </c>
      <c r="C256" s="7">
        <v>29659.434613833713</v>
      </c>
    </row>
    <row r="257" spans="1:3" x14ac:dyDescent="0.2">
      <c r="A257" s="7">
        <v>233</v>
      </c>
      <c r="B257" s="7">
        <v>4262.4986018410564</v>
      </c>
      <c r="C257" s="7">
        <v>257919.50139815896</v>
      </c>
    </row>
    <row r="258" spans="1:3" x14ac:dyDescent="0.2">
      <c r="A258" s="7">
        <v>234</v>
      </c>
      <c r="B258" s="7">
        <v>4262.4986018410564</v>
      </c>
      <c r="C258" s="7">
        <v>12972.501398158944</v>
      </c>
    </row>
    <row r="259" spans="1:3" x14ac:dyDescent="0.2">
      <c r="A259" s="7">
        <v>235</v>
      </c>
      <c r="B259" s="7">
        <v>3958.6852449760045</v>
      </c>
      <c r="C259" s="7">
        <v>12882.314755023996</v>
      </c>
    </row>
    <row r="260" spans="1:3" x14ac:dyDescent="0.2">
      <c r="A260" s="7">
        <v>236</v>
      </c>
      <c r="B260" s="7">
        <v>3958.6852449760045</v>
      </c>
      <c r="C260" s="7">
        <v>23174.314755023996</v>
      </c>
    </row>
    <row r="261" spans="1:3" x14ac:dyDescent="0.2">
      <c r="A261" s="7">
        <v>237</v>
      </c>
      <c r="B261" s="7">
        <v>3654.8718881109598</v>
      </c>
      <c r="C261" s="7">
        <v>25013.12811188904</v>
      </c>
    </row>
    <row r="262" spans="1:3" x14ac:dyDescent="0.2">
      <c r="A262" s="7">
        <v>238</v>
      </c>
      <c r="B262" s="7">
        <v>3351.0585312459152</v>
      </c>
      <c r="C262" s="7">
        <v>18532.941468754085</v>
      </c>
    </row>
    <row r="263" spans="1:3" x14ac:dyDescent="0.2">
      <c r="A263" s="7">
        <v>239</v>
      </c>
      <c r="B263" s="7">
        <v>3351.0585312459152</v>
      </c>
      <c r="C263" s="7">
        <v>61236.941468754085</v>
      </c>
    </row>
    <row r="264" spans="1:3" x14ac:dyDescent="0.2">
      <c r="A264" s="7">
        <v>240</v>
      </c>
      <c r="B264" s="7">
        <v>3351.0585312459152</v>
      </c>
      <c r="C264" s="7">
        <v>81396.941468754085</v>
      </c>
    </row>
    <row r="265" spans="1:3" x14ac:dyDescent="0.2">
      <c r="A265" s="7">
        <v>241</v>
      </c>
      <c r="B265" s="7">
        <v>3047.2451743808633</v>
      </c>
      <c r="C265" s="7">
        <v>16637.754825619137</v>
      </c>
    </row>
    <row r="266" spans="1:3" x14ac:dyDescent="0.2">
      <c r="A266" s="7">
        <v>242</v>
      </c>
      <c r="B266" s="7">
        <v>3047.2451743808633</v>
      </c>
      <c r="C266" s="7">
        <v>9764.7548256191367</v>
      </c>
    </row>
    <row r="267" spans="1:3" x14ac:dyDescent="0.2">
      <c r="A267" s="7">
        <v>243</v>
      </c>
      <c r="B267" s="7">
        <v>2743.4318175158187</v>
      </c>
      <c r="C267" s="7">
        <v>10364.568182484181</v>
      </c>
    </row>
    <row r="268" spans="1:3" x14ac:dyDescent="0.2">
      <c r="A268" s="7">
        <v>244</v>
      </c>
      <c r="B268" s="7">
        <v>2439.6184606507741</v>
      </c>
      <c r="C268" s="7">
        <v>56691.381539349226</v>
      </c>
    </row>
    <row r="269" spans="1:3" x14ac:dyDescent="0.2">
      <c r="A269" s="7">
        <v>245</v>
      </c>
      <c r="B269" s="7">
        <v>2135.8051037857222</v>
      </c>
      <c r="C269" s="7">
        <v>18337.194896214278</v>
      </c>
    </row>
    <row r="270" spans="1:3" x14ac:dyDescent="0.2">
      <c r="A270" s="7">
        <v>246</v>
      </c>
      <c r="B270" s="7">
        <v>1831.9917469206775</v>
      </c>
      <c r="C270" s="7">
        <v>111860.00825307932</v>
      </c>
    </row>
    <row r="271" spans="1:3" x14ac:dyDescent="0.2">
      <c r="A271" s="7">
        <v>247</v>
      </c>
      <c r="B271" s="7">
        <v>1528.1783900556329</v>
      </c>
      <c r="C271" s="7">
        <v>60060.821609944367</v>
      </c>
    </row>
    <row r="272" spans="1:3" x14ac:dyDescent="0.2">
      <c r="A272" s="7">
        <v>248</v>
      </c>
      <c r="B272" s="7">
        <v>1224.365033190581</v>
      </c>
      <c r="C272" s="7">
        <v>56523.634966809419</v>
      </c>
    </row>
    <row r="273" spans="1:3" x14ac:dyDescent="0.2">
      <c r="A273" s="7">
        <v>249</v>
      </c>
      <c r="B273" s="7">
        <v>312.92496259543987</v>
      </c>
      <c r="C273" s="7">
        <v>45612.07503740456</v>
      </c>
    </row>
    <row r="274" spans="1:3" x14ac:dyDescent="0.2">
      <c r="A274" s="7">
        <v>250</v>
      </c>
      <c r="B274" s="7">
        <v>-598.51510799970129</v>
      </c>
      <c r="C274" s="7">
        <v>140570.5151079997</v>
      </c>
    </row>
    <row r="275" spans="1:3" x14ac:dyDescent="0.2">
      <c r="A275" s="7">
        <v>251</v>
      </c>
      <c r="B275" s="7">
        <v>-902.32846486474591</v>
      </c>
      <c r="C275" s="7">
        <v>16770.328464864746</v>
      </c>
    </row>
    <row r="276" spans="1:3" x14ac:dyDescent="0.2">
      <c r="A276" s="7">
        <v>252</v>
      </c>
      <c r="B276" s="7">
        <v>-1206.1418217297978</v>
      </c>
      <c r="C276" s="7">
        <v>42052.141821729798</v>
      </c>
    </row>
    <row r="277" spans="1:3" x14ac:dyDescent="0.2">
      <c r="A277" s="7">
        <v>253</v>
      </c>
      <c r="B277" s="7">
        <v>-1206.1418217297978</v>
      </c>
      <c r="C277" s="7">
        <v>60388.141821729798</v>
      </c>
    </row>
    <row r="278" spans="1:3" x14ac:dyDescent="0.2">
      <c r="A278" s="7">
        <v>254</v>
      </c>
      <c r="B278" s="7">
        <v>-2725.2086060550282</v>
      </c>
      <c r="C278" s="7">
        <v>17993.208606055028</v>
      </c>
    </row>
    <row r="279" spans="1:3" x14ac:dyDescent="0.2">
      <c r="A279" s="7">
        <v>255</v>
      </c>
      <c r="B279" s="7">
        <v>-2725.2086060550282</v>
      </c>
      <c r="C279" s="7">
        <v>21149.208606055028</v>
      </c>
    </row>
    <row r="280" spans="1:3" x14ac:dyDescent="0.2">
      <c r="A280" s="7">
        <v>256</v>
      </c>
      <c r="B280" s="7">
        <v>-3332.8353197851247</v>
      </c>
      <c r="C280" s="7">
        <v>133776.83531978511</v>
      </c>
    </row>
    <row r="281" spans="1:3" x14ac:dyDescent="0.2">
      <c r="A281" s="7">
        <v>257</v>
      </c>
      <c r="B281" s="7">
        <v>-3332.8353197851247</v>
      </c>
      <c r="C281" s="7">
        <v>79868.835319785125</v>
      </c>
    </row>
    <row r="282" spans="1:3" x14ac:dyDescent="0.2">
      <c r="A282" s="7">
        <v>258</v>
      </c>
      <c r="B282" s="7">
        <v>-3332.8353197851247</v>
      </c>
      <c r="C282" s="7">
        <v>25077.835319785125</v>
      </c>
    </row>
    <row r="283" spans="1:3" x14ac:dyDescent="0.2">
      <c r="A283" s="7">
        <v>259</v>
      </c>
      <c r="B283" s="7">
        <v>-3636.6486766501694</v>
      </c>
      <c r="C283" s="7">
        <v>75304.648676650162</v>
      </c>
    </row>
    <row r="284" spans="1:3" x14ac:dyDescent="0.2">
      <c r="A284" s="7">
        <v>260</v>
      </c>
      <c r="B284" s="7">
        <v>-3940.4620335152213</v>
      </c>
      <c r="C284" s="7">
        <v>37840.462033515221</v>
      </c>
    </row>
    <row r="285" spans="1:3" x14ac:dyDescent="0.2">
      <c r="A285" s="7">
        <v>261</v>
      </c>
      <c r="B285" s="7">
        <v>-3940.4620335152213</v>
      </c>
      <c r="C285" s="7">
        <v>85905.462033515214</v>
      </c>
    </row>
    <row r="286" spans="1:3" x14ac:dyDescent="0.2">
      <c r="A286" s="7">
        <v>262</v>
      </c>
      <c r="B286" s="7">
        <v>-3940.4620335152213</v>
      </c>
      <c r="C286" s="7">
        <v>24710.462033515221</v>
      </c>
    </row>
    <row r="287" spans="1:3" x14ac:dyDescent="0.2">
      <c r="A287" s="7">
        <v>263</v>
      </c>
      <c r="B287" s="7">
        <v>-4244.2753903802659</v>
      </c>
      <c r="C287" s="7">
        <v>85713.275390380266</v>
      </c>
    </row>
    <row r="288" spans="1:3" x14ac:dyDescent="0.2">
      <c r="A288" s="7">
        <v>264</v>
      </c>
      <c r="B288" s="7">
        <v>-4851.9021041103624</v>
      </c>
      <c r="C288" s="7">
        <v>48372.902104110362</v>
      </c>
    </row>
    <row r="289" spans="1:3" x14ac:dyDescent="0.2">
      <c r="A289" s="7">
        <v>265</v>
      </c>
      <c r="B289" s="7">
        <v>-4851.9021041103624</v>
      </c>
      <c r="C289" s="7">
        <v>31381.902104110362</v>
      </c>
    </row>
    <row r="290" spans="1:3" x14ac:dyDescent="0.2">
      <c r="A290" s="7">
        <v>266</v>
      </c>
      <c r="B290" s="7">
        <v>-5155.715460975407</v>
      </c>
      <c r="C290" s="7">
        <v>39914.715460975407</v>
      </c>
    </row>
    <row r="291" spans="1:3" x14ac:dyDescent="0.2">
      <c r="A291" s="7">
        <v>267</v>
      </c>
      <c r="B291" s="7">
        <v>-6978.5956021656893</v>
      </c>
      <c r="C291" s="7">
        <v>24917.595602165689</v>
      </c>
    </row>
    <row r="292" spans="1:3" x14ac:dyDescent="0.2">
      <c r="A292" s="7">
        <v>268</v>
      </c>
      <c r="B292" s="7">
        <v>-7282.4089590307412</v>
      </c>
      <c r="C292" s="7">
        <v>31368.408959030741</v>
      </c>
    </row>
    <row r="293" spans="1:3" x14ac:dyDescent="0.2">
      <c r="A293" s="7">
        <v>269</v>
      </c>
      <c r="B293" s="7">
        <v>-9712.9158139511201</v>
      </c>
      <c r="C293" s="7">
        <v>77658.915813951113</v>
      </c>
    </row>
    <row r="294" spans="1:3" x14ac:dyDescent="0.2">
      <c r="A294" s="7">
        <v>270</v>
      </c>
      <c r="B294" s="7">
        <v>-9712.9158139511201</v>
      </c>
      <c r="C294" s="7">
        <v>31813.91581395112</v>
      </c>
    </row>
    <row r="295" spans="1:3" x14ac:dyDescent="0.2">
      <c r="A295" s="7">
        <v>271</v>
      </c>
      <c r="B295" s="7">
        <v>-10320.542527681209</v>
      </c>
      <c r="C295" s="7">
        <v>26389.542527681209</v>
      </c>
    </row>
    <row r="296" spans="1:3" x14ac:dyDescent="0.2">
      <c r="A296" s="7">
        <v>272</v>
      </c>
      <c r="B296" s="7">
        <v>-11231.98259827635</v>
      </c>
      <c r="C296" s="7">
        <v>34078.98259827635</v>
      </c>
    </row>
    <row r="297" spans="1:3" x14ac:dyDescent="0.2">
      <c r="A297" s="7">
        <v>273</v>
      </c>
      <c r="B297" s="7">
        <v>-11231.98259827635</v>
      </c>
      <c r="C297" s="7">
        <v>85589.982598276343</v>
      </c>
    </row>
    <row r="298" spans="1:3" x14ac:dyDescent="0.2">
      <c r="A298" s="7">
        <v>274</v>
      </c>
      <c r="B298" s="7">
        <v>-11231.98259827635</v>
      </c>
      <c r="C298" s="7">
        <v>98985.982598276343</v>
      </c>
    </row>
    <row r="299" spans="1:3" x14ac:dyDescent="0.2">
      <c r="A299" s="7">
        <v>275</v>
      </c>
      <c r="B299" s="7">
        <v>-11839.609312006447</v>
      </c>
      <c r="C299" s="7">
        <v>26141.609312006447</v>
      </c>
    </row>
    <row r="300" spans="1:3" x14ac:dyDescent="0.2">
      <c r="A300" s="7">
        <v>276</v>
      </c>
      <c r="B300" s="7">
        <v>-13054.862739466633</v>
      </c>
      <c r="C300" s="7">
        <v>25446.862739466633</v>
      </c>
    </row>
    <row r="301" spans="1:3" x14ac:dyDescent="0.2">
      <c r="A301" s="7">
        <v>277</v>
      </c>
      <c r="B301" s="7">
        <v>-13054.862739466633</v>
      </c>
      <c r="C301" s="7">
        <v>26828.862739466633</v>
      </c>
    </row>
    <row r="302" spans="1:3" x14ac:dyDescent="0.2">
      <c r="A302" s="7">
        <v>278</v>
      </c>
      <c r="B302" s="7">
        <v>-13054.862739466633</v>
      </c>
      <c r="C302" s="7">
        <v>28344.862739466633</v>
      </c>
    </row>
    <row r="303" spans="1:3" x14ac:dyDescent="0.2">
      <c r="A303" s="7">
        <v>279</v>
      </c>
      <c r="B303" s="7">
        <v>-13054.862739466633</v>
      </c>
      <c r="C303" s="7">
        <v>31264.862739466633</v>
      </c>
    </row>
    <row r="304" spans="1:3" x14ac:dyDescent="0.2">
      <c r="A304" s="7">
        <v>280</v>
      </c>
      <c r="B304" s="7">
        <v>-13358.676096331685</v>
      </c>
      <c r="C304" s="7">
        <v>27009.676096331685</v>
      </c>
    </row>
    <row r="305" spans="1:3" x14ac:dyDescent="0.2">
      <c r="A305" s="7">
        <v>281</v>
      </c>
      <c r="B305" s="7">
        <v>-13966.302810061774</v>
      </c>
      <c r="C305" s="7">
        <v>30944.302810061774</v>
      </c>
    </row>
    <row r="306" spans="1:3" x14ac:dyDescent="0.2">
      <c r="A306" s="7">
        <v>282</v>
      </c>
      <c r="B306" s="7">
        <v>-14270.116166926826</v>
      </c>
      <c r="C306" s="7">
        <v>31835.116166926826</v>
      </c>
    </row>
    <row r="307" spans="1:3" x14ac:dyDescent="0.2">
      <c r="A307" s="7">
        <v>283</v>
      </c>
      <c r="B307" s="7">
        <v>-14877.742880656915</v>
      </c>
      <c r="C307" s="7">
        <v>26887.742880656915</v>
      </c>
    </row>
    <row r="308" spans="1:3" x14ac:dyDescent="0.2">
      <c r="A308" s="7">
        <v>284</v>
      </c>
      <c r="B308" s="7">
        <v>-14877.742880656915</v>
      </c>
      <c r="C308" s="7">
        <v>24948.742880656915</v>
      </c>
    </row>
    <row r="309" spans="1:3" x14ac:dyDescent="0.2">
      <c r="A309" s="7">
        <v>285</v>
      </c>
      <c r="B309" s="7">
        <v>-14877.742880656915</v>
      </c>
      <c r="C309" s="7">
        <v>27008.742880656915</v>
      </c>
    </row>
    <row r="310" spans="1:3" x14ac:dyDescent="0.2">
      <c r="A310" s="7">
        <v>286</v>
      </c>
      <c r="B310" s="7">
        <v>-14877.742880656915</v>
      </c>
      <c r="C310" s="7">
        <v>49800.742880656915</v>
      </c>
    </row>
    <row r="311" spans="1:3" x14ac:dyDescent="0.2">
      <c r="A311" s="7">
        <v>287</v>
      </c>
      <c r="B311" s="7">
        <v>-15485.369594387012</v>
      </c>
      <c r="C311" s="7">
        <v>53203.369594387012</v>
      </c>
    </row>
    <row r="312" spans="1:3" x14ac:dyDescent="0.2">
      <c r="A312" s="7">
        <v>288</v>
      </c>
      <c r="B312" s="7">
        <v>-15485.369594387012</v>
      </c>
      <c r="C312" s="7">
        <v>64464.369594387012</v>
      </c>
    </row>
    <row r="313" spans="1:3" x14ac:dyDescent="0.2">
      <c r="A313" s="7">
        <v>289</v>
      </c>
      <c r="B313" s="7">
        <v>-16396.809664982153</v>
      </c>
      <c r="C313" s="7">
        <v>39739.809664982153</v>
      </c>
    </row>
    <row r="314" spans="1:3" x14ac:dyDescent="0.2">
      <c r="A314" s="7">
        <v>290</v>
      </c>
      <c r="B314" s="7">
        <v>-16396.809664982153</v>
      </c>
      <c r="C314" s="7">
        <v>87919.809664982153</v>
      </c>
    </row>
    <row r="315" spans="1:3" x14ac:dyDescent="0.2">
      <c r="A315" s="7">
        <v>291</v>
      </c>
      <c r="B315" s="7">
        <v>-16396.809664982153</v>
      </c>
      <c r="C315" s="7">
        <v>27741.809664982153</v>
      </c>
    </row>
    <row r="316" spans="1:3" x14ac:dyDescent="0.2">
      <c r="A316" s="7">
        <v>292</v>
      </c>
      <c r="B316" s="7">
        <v>-16396.809664982153</v>
      </c>
      <c r="C316" s="7">
        <v>27362.809664982153</v>
      </c>
    </row>
    <row r="317" spans="1:3" x14ac:dyDescent="0.2">
      <c r="A317" s="7">
        <v>293</v>
      </c>
      <c r="B317" s="7">
        <v>-16396.809664982153</v>
      </c>
      <c r="C317" s="7">
        <v>30938.809664982153</v>
      </c>
    </row>
    <row r="318" spans="1:3" x14ac:dyDescent="0.2">
      <c r="A318" s="7">
        <v>294</v>
      </c>
      <c r="B318" s="7">
        <v>-16700.623021847205</v>
      </c>
      <c r="C318" s="7">
        <v>41567.623021847205</v>
      </c>
    </row>
    <row r="319" spans="1:3" x14ac:dyDescent="0.2">
      <c r="A319" s="7">
        <v>295</v>
      </c>
      <c r="B319" s="7">
        <v>-16700.623021847205</v>
      </c>
      <c r="C319" s="7">
        <v>35653.623021847205</v>
      </c>
    </row>
    <row r="320" spans="1:3" x14ac:dyDescent="0.2">
      <c r="A320" s="7">
        <v>296</v>
      </c>
      <c r="B320" s="7">
        <v>-17612.063092442346</v>
      </c>
      <c r="C320" s="7">
        <v>51368.063092442346</v>
      </c>
    </row>
    <row r="321" spans="1:3" x14ac:dyDescent="0.2">
      <c r="A321" s="7">
        <v>297</v>
      </c>
      <c r="B321" s="7">
        <v>-17915.87644930739</v>
      </c>
      <c r="C321" s="7">
        <v>75692.876449307398</v>
      </c>
    </row>
    <row r="322" spans="1:3" x14ac:dyDescent="0.2">
      <c r="A322" s="7">
        <v>298</v>
      </c>
      <c r="B322" s="7">
        <v>-17915.87644930739</v>
      </c>
      <c r="C322" s="7">
        <v>40246.87644930739</v>
      </c>
    </row>
    <row r="323" spans="1:3" x14ac:dyDescent="0.2">
      <c r="A323" s="7">
        <v>299</v>
      </c>
      <c r="B323" s="7">
        <v>-18827.316519902532</v>
      </c>
      <c r="C323" s="7">
        <v>85705.316519902524</v>
      </c>
    </row>
    <row r="324" spans="1:3" x14ac:dyDescent="0.2">
      <c r="A324" s="7">
        <v>300</v>
      </c>
      <c r="B324" s="7">
        <v>-20042.569947362717</v>
      </c>
      <c r="C324" s="7">
        <v>39678.569947362717</v>
      </c>
    </row>
    <row r="325" spans="1:3" x14ac:dyDescent="0.2">
      <c r="A325" s="7">
        <v>301</v>
      </c>
      <c r="B325" s="7">
        <v>-20346.383304227769</v>
      </c>
      <c r="C325" s="7">
        <v>55691.383304227769</v>
      </c>
    </row>
    <row r="326" spans="1:3" x14ac:dyDescent="0.2">
      <c r="A326" s="7">
        <v>302</v>
      </c>
      <c r="B326" s="7">
        <v>-21257.82337482291</v>
      </c>
      <c r="C326" s="7">
        <v>30152.82337482291</v>
      </c>
    </row>
    <row r="327" spans="1:3" x14ac:dyDescent="0.2">
      <c r="A327" s="7">
        <v>303</v>
      </c>
      <c r="B327" s="7">
        <v>-21257.82337482291</v>
      </c>
      <c r="C327" s="7">
        <v>36602.82337482291</v>
      </c>
    </row>
    <row r="328" spans="1:3" x14ac:dyDescent="0.2">
      <c r="A328" s="7">
        <v>304</v>
      </c>
      <c r="B328" s="7">
        <v>-21561.636731687955</v>
      </c>
      <c r="C328" s="7">
        <v>37824.636731687955</v>
      </c>
    </row>
    <row r="329" spans="1:3" x14ac:dyDescent="0.2">
      <c r="A329" s="7">
        <v>305</v>
      </c>
      <c r="B329" s="7">
        <v>-22169.263445418052</v>
      </c>
      <c r="C329" s="7">
        <v>38888.263445418052</v>
      </c>
    </row>
    <row r="330" spans="1:3" x14ac:dyDescent="0.2">
      <c r="A330" s="7">
        <v>306</v>
      </c>
      <c r="B330" s="7">
        <v>-22169.263445418052</v>
      </c>
      <c r="C330" s="7">
        <v>36554.263445418052</v>
      </c>
    </row>
    <row r="331" spans="1:3" x14ac:dyDescent="0.2">
      <c r="A331" s="7">
        <v>307</v>
      </c>
      <c r="B331" s="7">
        <v>-22473.076802283096</v>
      </c>
      <c r="C331" s="7">
        <v>43439.076802283096</v>
      </c>
    </row>
    <row r="332" spans="1:3" x14ac:dyDescent="0.2">
      <c r="A332" s="7">
        <v>308</v>
      </c>
      <c r="B332" s="7">
        <v>-22473.076802283096</v>
      </c>
      <c r="C332" s="7">
        <v>32068.076802283096</v>
      </c>
    </row>
    <row r="333" spans="1:3" x14ac:dyDescent="0.2">
      <c r="A333" s="7">
        <v>309</v>
      </c>
      <c r="B333" s="7">
        <v>-22776.890159148148</v>
      </c>
      <c r="C333" s="7">
        <v>42164.890159148148</v>
      </c>
    </row>
    <row r="334" spans="1:3" x14ac:dyDescent="0.2">
      <c r="A334" s="7">
        <v>310</v>
      </c>
      <c r="B334" s="7">
        <v>-22776.890159148148</v>
      </c>
      <c r="C334" s="7">
        <v>46060.890159148148</v>
      </c>
    </row>
    <row r="335" spans="1:3" x14ac:dyDescent="0.2">
      <c r="A335" s="7">
        <v>311</v>
      </c>
      <c r="B335" s="7">
        <v>-23080.703516013193</v>
      </c>
      <c r="C335" s="7">
        <v>30681.703516013193</v>
      </c>
    </row>
    <row r="336" spans="1:3" x14ac:dyDescent="0.2">
      <c r="A336" s="7">
        <v>312</v>
      </c>
      <c r="B336" s="7">
        <v>-23384.516872878237</v>
      </c>
      <c r="C336" s="7">
        <v>44811.516872878237</v>
      </c>
    </row>
    <row r="337" spans="1:3" x14ac:dyDescent="0.2">
      <c r="A337" s="7">
        <v>313</v>
      </c>
      <c r="B337" s="7">
        <v>-23384.516872878237</v>
      </c>
      <c r="C337" s="7">
        <v>34207.516872878237</v>
      </c>
    </row>
    <row r="338" spans="1:3" x14ac:dyDescent="0.2">
      <c r="A338" s="7">
        <v>314</v>
      </c>
      <c r="B338" s="7">
        <v>-23688.330229743289</v>
      </c>
      <c r="C338" s="7">
        <v>57365.330229743289</v>
      </c>
    </row>
    <row r="339" spans="1:3" x14ac:dyDescent="0.2">
      <c r="A339" s="7">
        <v>315</v>
      </c>
      <c r="B339" s="7">
        <v>-23688.330229743289</v>
      </c>
      <c r="C339" s="7">
        <v>31181.330229743289</v>
      </c>
    </row>
    <row r="340" spans="1:3" x14ac:dyDescent="0.2">
      <c r="A340" s="7">
        <v>316</v>
      </c>
      <c r="B340" s="7">
        <v>-23992.143586608334</v>
      </c>
      <c r="C340" s="7">
        <v>40882.143586608334</v>
      </c>
    </row>
    <row r="341" spans="1:3" x14ac:dyDescent="0.2">
      <c r="A341" s="7">
        <v>317</v>
      </c>
      <c r="B341" s="7">
        <v>-24295.956943473382</v>
      </c>
      <c r="C341" s="7">
        <v>61738.956943473386</v>
      </c>
    </row>
    <row r="342" spans="1:3" x14ac:dyDescent="0.2">
      <c r="A342" s="7">
        <v>318</v>
      </c>
      <c r="B342" s="7">
        <v>-24599.770300338427</v>
      </c>
      <c r="C342" s="7">
        <v>71048.770300338423</v>
      </c>
    </row>
    <row r="343" spans="1:3" x14ac:dyDescent="0.2">
      <c r="A343" s="7">
        <v>319</v>
      </c>
      <c r="B343" s="7">
        <v>-24599.770300338427</v>
      </c>
      <c r="C343" s="7">
        <v>37787.770300338423</v>
      </c>
    </row>
    <row r="344" spans="1:3" x14ac:dyDescent="0.2">
      <c r="A344" s="7">
        <v>320</v>
      </c>
      <c r="B344" s="7">
        <v>-24903.583657203475</v>
      </c>
      <c r="C344" s="7">
        <v>40958.583657203475</v>
      </c>
    </row>
    <row r="345" spans="1:3" x14ac:dyDescent="0.2">
      <c r="A345" s="7">
        <v>321</v>
      </c>
      <c r="B345" s="7">
        <v>-24903.583657203475</v>
      </c>
      <c r="C345" s="7">
        <v>80097.583657203475</v>
      </c>
    </row>
    <row r="346" spans="1:3" x14ac:dyDescent="0.2">
      <c r="A346" s="7">
        <v>322</v>
      </c>
      <c r="B346" s="7">
        <v>-25511.210370933572</v>
      </c>
      <c r="C346" s="7">
        <v>35318.210370933572</v>
      </c>
    </row>
    <row r="347" spans="1:3" x14ac:dyDescent="0.2">
      <c r="A347" s="7">
        <v>323</v>
      </c>
      <c r="B347" s="7">
        <v>-25815.023727798616</v>
      </c>
      <c r="C347" s="7">
        <v>75602.023727798616</v>
      </c>
    </row>
    <row r="348" spans="1:3" x14ac:dyDescent="0.2">
      <c r="A348" s="7">
        <v>324</v>
      </c>
      <c r="B348" s="7">
        <v>-25815.023727798616</v>
      </c>
      <c r="C348" s="7">
        <v>37474.023727798616</v>
      </c>
    </row>
    <row r="349" spans="1:3" x14ac:dyDescent="0.2">
      <c r="A349" s="7">
        <v>325</v>
      </c>
      <c r="B349" s="7">
        <v>-26422.650441528713</v>
      </c>
      <c r="C349" s="7">
        <v>65912.650441528705</v>
      </c>
    </row>
    <row r="350" spans="1:3" x14ac:dyDescent="0.2">
      <c r="A350" s="7">
        <v>326</v>
      </c>
      <c r="B350" s="7">
        <v>-26422.650441528713</v>
      </c>
      <c r="C350" s="7">
        <v>61648.650441528713</v>
      </c>
    </row>
    <row r="351" spans="1:3" x14ac:dyDescent="0.2">
      <c r="A351" s="7">
        <v>327</v>
      </c>
      <c r="B351" s="7">
        <v>-26422.650441528713</v>
      </c>
      <c r="C351" s="7">
        <v>55897.650441528713</v>
      </c>
    </row>
    <row r="352" spans="1:3" x14ac:dyDescent="0.2">
      <c r="A352" s="7">
        <v>328</v>
      </c>
      <c r="B352" s="7">
        <v>-26422.650441528713</v>
      </c>
      <c r="C352" s="7">
        <v>37662.650441528713</v>
      </c>
    </row>
    <row r="353" spans="1:3" x14ac:dyDescent="0.2">
      <c r="A353" s="7">
        <v>329</v>
      </c>
      <c r="B353" s="7">
        <v>-26422.650441528713</v>
      </c>
      <c r="C353" s="7">
        <v>67144.650441528705</v>
      </c>
    </row>
    <row r="354" spans="1:3" x14ac:dyDescent="0.2">
      <c r="A354" s="7">
        <v>330</v>
      </c>
      <c r="B354" s="7">
        <v>-26726.463798393757</v>
      </c>
      <c r="C354" s="7">
        <v>65871.463798393757</v>
      </c>
    </row>
    <row r="355" spans="1:3" x14ac:dyDescent="0.2">
      <c r="A355" s="7">
        <v>331</v>
      </c>
      <c r="B355" s="7">
        <v>-26726.463798393757</v>
      </c>
      <c r="C355" s="7">
        <v>77244.463798393757</v>
      </c>
    </row>
    <row r="356" spans="1:3" x14ac:dyDescent="0.2">
      <c r="A356" s="7">
        <v>332</v>
      </c>
      <c r="B356" s="7">
        <v>-26726.463798393757</v>
      </c>
      <c r="C356" s="7">
        <v>39952.463798393757</v>
      </c>
    </row>
    <row r="357" spans="1:3" x14ac:dyDescent="0.2">
      <c r="A357" s="7">
        <v>333</v>
      </c>
      <c r="B357" s="7">
        <v>-26726.463798393757</v>
      </c>
      <c r="C357" s="7">
        <v>45035.463798393757</v>
      </c>
    </row>
    <row r="358" spans="1:3" x14ac:dyDescent="0.2">
      <c r="A358" s="7">
        <v>334</v>
      </c>
      <c r="B358" s="7">
        <v>-27637.903868988898</v>
      </c>
      <c r="C358" s="7">
        <v>87525.903868988898</v>
      </c>
    </row>
    <row r="359" spans="1:3" x14ac:dyDescent="0.2">
      <c r="A359" s="7">
        <v>335</v>
      </c>
      <c r="B359" s="7">
        <v>-28549.343939584043</v>
      </c>
      <c r="C359" s="7">
        <v>76259.34393958404</v>
      </c>
    </row>
    <row r="360" spans="1:3" x14ac:dyDescent="0.2">
      <c r="A360" s="7">
        <v>336</v>
      </c>
      <c r="B360" s="7">
        <v>-28549.343939584043</v>
      </c>
      <c r="C360" s="7">
        <v>49108.34393958404</v>
      </c>
    </row>
    <row r="361" spans="1:3" x14ac:dyDescent="0.2">
      <c r="A361" s="7">
        <v>337</v>
      </c>
      <c r="B361" s="7">
        <v>-28853.157296449088</v>
      </c>
      <c r="C361" s="7">
        <v>39214.157296449092</v>
      </c>
    </row>
    <row r="362" spans="1:3" x14ac:dyDescent="0.2">
      <c r="A362" s="7">
        <v>338</v>
      </c>
      <c r="B362" s="7">
        <v>-28853.157296449088</v>
      </c>
      <c r="C362" s="7">
        <v>36039.157296449092</v>
      </c>
    </row>
    <row r="363" spans="1:3" x14ac:dyDescent="0.2">
      <c r="A363" s="7">
        <v>339</v>
      </c>
      <c r="B363" s="7">
        <v>-29156.970653314136</v>
      </c>
      <c r="C363" s="7">
        <v>39100.970653314136</v>
      </c>
    </row>
    <row r="364" spans="1:3" x14ac:dyDescent="0.2">
      <c r="A364" s="7">
        <v>340</v>
      </c>
      <c r="B364" s="7">
        <v>-29460.784010179184</v>
      </c>
      <c r="C364" s="7">
        <v>37338.784010179181</v>
      </c>
    </row>
    <row r="365" spans="1:3" x14ac:dyDescent="0.2">
      <c r="A365" s="7">
        <v>341</v>
      </c>
      <c r="B365" s="7">
        <v>-29764.597367044229</v>
      </c>
      <c r="C365" s="7">
        <v>41531.597367044233</v>
      </c>
    </row>
    <row r="366" spans="1:3" x14ac:dyDescent="0.2">
      <c r="A366" s="7">
        <v>342</v>
      </c>
      <c r="B366" s="7">
        <v>-29764.597367044229</v>
      </c>
      <c r="C366" s="7">
        <v>35374.597367044233</v>
      </c>
    </row>
    <row r="367" spans="1:3" x14ac:dyDescent="0.2">
      <c r="A367" s="7">
        <v>343</v>
      </c>
      <c r="B367" s="7">
        <v>-30372.224080774326</v>
      </c>
      <c r="C367" s="7">
        <v>38133.224080774322</v>
      </c>
    </row>
    <row r="368" spans="1:3" x14ac:dyDescent="0.2">
      <c r="A368" s="7">
        <v>344</v>
      </c>
      <c r="B368" s="7">
        <v>-30676.037437639374</v>
      </c>
      <c r="C368" s="7">
        <v>42960.037437639374</v>
      </c>
    </row>
    <row r="369" spans="1:3" x14ac:dyDescent="0.2">
      <c r="A369" s="7">
        <v>345</v>
      </c>
      <c r="B369" s="7">
        <v>-30676.037437639374</v>
      </c>
      <c r="C369" s="7">
        <v>72492.037437639374</v>
      </c>
    </row>
    <row r="370" spans="1:3" x14ac:dyDescent="0.2">
      <c r="A370" s="7">
        <v>346</v>
      </c>
      <c r="B370" s="7">
        <v>-31283.664151369467</v>
      </c>
      <c r="C370" s="7">
        <v>38700.664151369463</v>
      </c>
    </row>
    <row r="371" spans="1:3" x14ac:dyDescent="0.2">
      <c r="A371" s="7">
        <v>347</v>
      </c>
      <c r="B371" s="7">
        <v>-31283.664151369467</v>
      </c>
      <c r="C371" s="7">
        <v>37849.664151369463</v>
      </c>
    </row>
    <row r="372" spans="1:3" x14ac:dyDescent="0.2">
      <c r="A372" s="7">
        <v>348</v>
      </c>
      <c r="B372" s="7">
        <v>-31587.477508234515</v>
      </c>
      <c r="C372" s="7">
        <v>42570.477508234515</v>
      </c>
    </row>
    <row r="373" spans="1:3" x14ac:dyDescent="0.2">
      <c r="A373" s="7">
        <v>349</v>
      </c>
      <c r="B373" s="7">
        <v>-32195.104221964608</v>
      </c>
      <c r="C373" s="7">
        <v>99826.104221964604</v>
      </c>
    </row>
    <row r="374" spans="1:3" x14ac:dyDescent="0.2">
      <c r="A374" s="7">
        <v>350</v>
      </c>
      <c r="B374" s="7">
        <v>-32498.917578829656</v>
      </c>
      <c r="C374" s="7">
        <v>50628.917578829656</v>
      </c>
    </row>
    <row r="375" spans="1:3" x14ac:dyDescent="0.2">
      <c r="A375" s="7">
        <v>351</v>
      </c>
      <c r="B375" s="7">
        <v>-32802.730935694701</v>
      </c>
      <c r="C375" s="7">
        <v>70026.730935694708</v>
      </c>
    </row>
    <row r="376" spans="1:3" x14ac:dyDescent="0.2">
      <c r="A376" s="7">
        <v>352</v>
      </c>
      <c r="B376" s="7">
        <v>-33106.544292559745</v>
      </c>
      <c r="C376" s="7">
        <v>62042.544292559745</v>
      </c>
    </row>
    <row r="377" spans="1:3" x14ac:dyDescent="0.2">
      <c r="A377" s="7">
        <v>353</v>
      </c>
      <c r="B377" s="7">
        <v>-33410.357649424797</v>
      </c>
      <c r="C377" s="7">
        <v>39560.357649424797</v>
      </c>
    </row>
    <row r="378" spans="1:3" x14ac:dyDescent="0.2">
      <c r="A378" s="7">
        <v>354</v>
      </c>
      <c r="B378" s="7">
        <v>-33410.357649424797</v>
      </c>
      <c r="C378" s="7">
        <v>41861.357649424797</v>
      </c>
    </row>
    <row r="379" spans="1:3" x14ac:dyDescent="0.2">
      <c r="A379" s="7">
        <v>355</v>
      </c>
      <c r="B379" s="7">
        <v>-33410.357649424797</v>
      </c>
      <c r="C379" s="7">
        <v>40466.357649424797</v>
      </c>
    </row>
    <row r="380" spans="1:3" x14ac:dyDescent="0.2">
      <c r="A380" s="7">
        <v>356</v>
      </c>
      <c r="B380" s="7">
        <v>-33410.357649424797</v>
      </c>
      <c r="C380" s="7">
        <v>38995.357649424797</v>
      </c>
    </row>
    <row r="381" spans="1:3" x14ac:dyDescent="0.2">
      <c r="A381" s="7">
        <v>357</v>
      </c>
      <c r="B381" s="7">
        <v>-33410.357649424797</v>
      </c>
      <c r="C381" s="7">
        <v>40733.357649424797</v>
      </c>
    </row>
    <row r="382" spans="1:3" x14ac:dyDescent="0.2">
      <c r="A382" s="7">
        <v>358</v>
      </c>
      <c r="B382" s="7">
        <v>-33410.357649424797</v>
      </c>
      <c r="C382" s="7">
        <v>40826.357649424797</v>
      </c>
    </row>
    <row r="383" spans="1:3" x14ac:dyDescent="0.2">
      <c r="A383" s="7">
        <v>359</v>
      </c>
      <c r="B383" s="7">
        <v>-33714.171006289849</v>
      </c>
      <c r="C383" s="7">
        <v>42508.171006289849</v>
      </c>
    </row>
    <row r="384" spans="1:3" x14ac:dyDescent="0.2">
      <c r="A384" s="7">
        <v>360</v>
      </c>
      <c r="B384" s="7">
        <v>-33714.171006289849</v>
      </c>
      <c r="C384" s="7">
        <v>46705.171006289849</v>
      </c>
    </row>
    <row r="385" spans="1:3" x14ac:dyDescent="0.2">
      <c r="A385" s="7">
        <v>361</v>
      </c>
      <c r="B385" s="7">
        <v>-33714.171006289849</v>
      </c>
      <c r="C385" s="7">
        <v>44544.171006289849</v>
      </c>
    </row>
    <row r="386" spans="1:3" x14ac:dyDescent="0.2">
      <c r="A386" s="7">
        <v>362</v>
      </c>
      <c r="B386" s="7">
        <v>-33714.171006289849</v>
      </c>
      <c r="C386" s="7">
        <v>44040.171006289849</v>
      </c>
    </row>
    <row r="387" spans="1:3" x14ac:dyDescent="0.2">
      <c r="A387" s="7">
        <v>363</v>
      </c>
      <c r="B387" s="7">
        <v>-34321.797720019938</v>
      </c>
      <c r="C387" s="7">
        <v>44788.797720019938</v>
      </c>
    </row>
    <row r="388" spans="1:3" x14ac:dyDescent="0.2">
      <c r="A388" s="7">
        <v>364</v>
      </c>
      <c r="B388" s="7">
        <v>-34625.61107688499</v>
      </c>
      <c r="C388" s="7">
        <v>42693.61107688499</v>
      </c>
    </row>
    <row r="389" spans="1:3" x14ac:dyDescent="0.2">
      <c r="A389" s="7">
        <v>365</v>
      </c>
      <c r="B389" s="7">
        <v>-34625.61107688499</v>
      </c>
      <c r="C389" s="7">
        <v>39469.61107688499</v>
      </c>
    </row>
    <row r="390" spans="1:3" x14ac:dyDescent="0.2">
      <c r="A390" s="7">
        <v>366</v>
      </c>
      <c r="B390" s="7">
        <v>-34625.61107688499</v>
      </c>
      <c r="C390" s="7">
        <v>41723.61107688499</v>
      </c>
    </row>
    <row r="391" spans="1:3" x14ac:dyDescent="0.2">
      <c r="A391" s="7">
        <v>367</v>
      </c>
      <c r="B391" s="7">
        <v>-34625.61107688499</v>
      </c>
      <c r="C391" s="7">
        <v>43137.61107688499</v>
      </c>
    </row>
    <row r="392" spans="1:3" x14ac:dyDescent="0.2">
      <c r="A392" s="7">
        <v>368</v>
      </c>
      <c r="B392" s="7">
        <v>-34929.424433750028</v>
      </c>
      <c r="C392" s="7">
        <v>40371.424433750028</v>
      </c>
    </row>
    <row r="393" spans="1:3" x14ac:dyDescent="0.2">
      <c r="A393" s="7">
        <v>369</v>
      </c>
      <c r="B393" s="7">
        <v>-34929.424433750028</v>
      </c>
      <c r="C393" s="7">
        <v>41761.424433750028</v>
      </c>
    </row>
    <row r="394" spans="1:3" x14ac:dyDescent="0.2">
      <c r="A394" s="7">
        <v>370</v>
      </c>
      <c r="B394" s="7">
        <v>-35233.23779061508</v>
      </c>
      <c r="C394" s="7">
        <v>50111.23779061508</v>
      </c>
    </row>
    <row r="395" spans="1:3" x14ac:dyDescent="0.2">
      <c r="A395" s="7">
        <v>371</v>
      </c>
      <c r="B395" s="7">
        <v>-35233.23779061508</v>
      </c>
      <c r="C395" s="7">
        <v>45334.23779061508</v>
      </c>
    </row>
    <row r="396" spans="1:3" x14ac:dyDescent="0.2">
      <c r="A396" s="7">
        <v>372</v>
      </c>
      <c r="B396" s="7">
        <v>-35840.864504345169</v>
      </c>
      <c r="C396" s="7">
        <v>72073.864504345169</v>
      </c>
    </row>
    <row r="397" spans="1:3" x14ac:dyDescent="0.2">
      <c r="A397" s="7">
        <v>373</v>
      </c>
      <c r="B397" s="7">
        <v>-36144.677861210221</v>
      </c>
      <c r="C397" s="7">
        <v>51462.677861210221</v>
      </c>
    </row>
    <row r="398" spans="1:3" x14ac:dyDescent="0.2">
      <c r="A398" s="7">
        <v>374</v>
      </c>
      <c r="B398" s="7">
        <v>-36144.677861210221</v>
      </c>
      <c r="C398" s="7">
        <v>45235.677861210221</v>
      </c>
    </row>
    <row r="399" spans="1:3" x14ac:dyDescent="0.2">
      <c r="A399" s="7">
        <v>375</v>
      </c>
      <c r="B399" s="7">
        <v>-36144.677861210221</v>
      </c>
      <c r="C399" s="7">
        <v>56823.677861210221</v>
      </c>
    </row>
    <row r="400" spans="1:3" x14ac:dyDescent="0.2">
      <c r="A400" s="7">
        <v>376</v>
      </c>
      <c r="B400" s="7">
        <v>-36448.491218075273</v>
      </c>
      <c r="C400" s="7">
        <v>42161.491218075273</v>
      </c>
    </row>
    <row r="401" spans="1:3" x14ac:dyDescent="0.2">
      <c r="A401" s="7">
        <v>377</v>
      </c>
      <c r="B401" s="7">
        <v>-36448.491218075273</v>
      </c>
      <c r="C401" s="7">
        <v>50918.491218075273</v>
      </c>
    </row>
    <row r="402" spans="1:3" x14ac:dyDescent="0.2">
      <c r="A402" s="7">
        <v>378</v>
      </c>
      <c r="B402" s="7">
        <v>-36448.491218075273</v>
      </c>
      <c r="C402" s="7">
        <v>42385.491218075273</v>
      </c>
    </row>
    <row r="403" spans="1:3" x14ac:dyDescent="0.2">
      <c r="A403" s="7">
        <v>379</v>
      </c>
      <c r="B403" s="7">
        <v>-36752.304574940317</v>
      </c>
      <c r="C403" s="7">
        <v>45680.304574940317</v>
      </c>
    </row>
    <row r="404" spans="1:3" x14ac:dyDescent="0.2">
      <c r="A404" s="7">
        <v>380</v>
      </c>
      <c r="B404" s="7">
        <v>-37056.117931805362</v>
      </c>
      <c r="C404" s="7">
        <v>41405.117931805362</v>
      </c>
    </row>
    <row r="405" spans="1:3" x14ac:dyDescent="0.2">
      <c r="A405" s="7">
        <v>381</v>
      </c>
      <c r="B405" s="7">
        <v>-37056.117931805362</v>
      </c>
      <c r="C405" s="7">
        <v>48078.117931805362</v>
      </c>
    </row>
    <row r="406" spans="1:3" x14ac:dyDescent="0.2">
      <c r="A406" s="7">
        <v>382</v>
      </c>
      <c r="B406" s="7">
        <v>-37056.117931805362</v>
      </c>
      <c r="C406" s="7">
        <v>47502.117931805362</v>
      </c>
    </row>
    <row r="407" spans="1:3" x14ac:dyDescent="0.2">
      <c r="A407" s="7">
        <v>383</v>
      </c>
      <c r="B407" s="7">
        <v>-37359.931288670414</v>
      </c>
      <c r="C407" s="7">
        <v>43504.931288670414</v>
      </c>
    </row>
    <row r="408" spans="1:3" x14ac:dyDescent="0.2">
      <c r="A408" s="7">
        <v>384</v>
      </c>
      <c r="B408" s="7">
        <v>-37359.931288670414</v>
      </c>
      <c r="C408" s="7">
        <v>45857.931288670414</v>
      </c>
    </row>
    <row r="409" spans="1:3" x14ac:dyDescent="0.2">
      <c r="A409" s="7">
        <v>385</v>
      </c>
      <c r="B409" s="7">
        <v>-37359.931288670414</v>
      </c>
      <c r="C409" s="7">
        <v>43546.931288670414</v>
      </c>
    </row>
    <row r="410" spans="1:3" x14ac:dyDescent="0.2">
      <c r="A410" s="7">
        <v>386</v>
      </c>
      <c r="B410" s="7">
        <v>-37663.744645535458</v>
      </c>
      <c r="C410" s="7">
        <v>44409.744645535458</v>
      </c>
    </row>
    <row r="411" spans="1:3" x14ac:dyDescent="0.2">
      <c r="A411" s="7">
        <v>387</v>
      </c>
      <c r="B411" s="7">
        <v>-37663.744645535458</v>
      </c>
      <c r="C411" s="7">
        <v>42641.744645535458</v>
      </c>
    </row>
    <row r="412" spans="1:3" x14ac:dyDescent="0.2">
      <c r="A412" s="7">
        <v>388</v>
      </c>
      <c r="B412" s="7">
        <v>-37663.744645535458</v>
      </c>
      <c r="C412" s="7">
        <v>54826.744645535458</v>
      </c>
    </row>
    <row r="413" spans="1:3" x14ac:dyDescent="0.2">
      <c r="A413" s="7">
        <v>389</v>
      </c>
      <c r="B413" s="7">
        <v>-37967.558002400503</v>
      </c>
      <c r="C413" s="7">
        <v>53141.558002400503</v>
      </c>
    </row>
    <row r="414" spans="1:3" x14ac:dyDescent="0.2">
      <c r="A414" s="7">
        <v>390</v>
      </c>
      <c r="B414" s="7">
        <v>-37967.558002400503</v>
      </c>
      <c r="C414" s="7">
        <v>69503.558002400503</v>
      </c>
    </row>
    <row r="415" spans="1:3" x14ac:dyDescent="0.2">
      <c r="A415" s="7">
        <v>391</v>
      </c>
      <c r="B415" s="7">
        <v>-38575.1847161306</v>
      </c>
      <c r="C415" s="7">
        <v>43757.1847161306</v>
      </c>
    </row>
    <row r="416" spans="1:3" x14ac:dyDescent="0.2">
      <c r="A416" s="7">
        <v>392</v>
      </c>
      <c r="B416" s="7">
        <v>-38575.1847161306</v>
      </c>
      <c r="C416" s="7">
        <v>43575.1847161306</v>
      </c>
    </row>
    <row r="417" spans="1:3" x14ac:dyDescent="0.2">
      <c r="A417" s="7">
        <v>393</v>
      </c>
      <c r="B417" s="7">
        <v>-38575.1847161306</v>
      </c>
      <c r="C417" s="7">
        <v>69443.184716130607</v>
      </c>
    </row>
    <row r="418" spans="1:3" x14ac:dyDescent="0.2">
      <c r="A418" s="7">
        <v>394</v>
      </c>
      <c r="B418" s="7">
        <v>-38878.998072995644</v>
      </c>
      <c r="C418" s="7">
        <v>43348.998072995644</v>
      </c>
    </row>
    <row r="419" spans="1:3" x14ac:dyDescent="0.2">
      <c r="A419" s="7">
        <v>395</v>
      </c>
      <c r="B419" s="7">
        <v>-38878.998072995644</v>
      </c>
      <c r="C419" s="7">
        <v>46084.998072995644</v>
      </c>
    </row>
    <row r="420" spans="1:3" x14ac:dyDescent="0.2">
      <c r="A420" s="7">
        <v>396</v>
      </c>
      <c r="B420" s="7">
        <v>-38878.998072995644</v>
      </c>
      <c r="C420" s="7">
        <v>47912.998072995644</v>
      </c>
    </row>
    <row r="421" spans="1:3" x14ac:dyDescent="0.2">
      <c r="A421" s="7">
        <v>397</v>
      </c>
      <c r="B421" s="7">
        <v>-39182.811429860696</v>
      </c>
      <c r="C421" s="7">
        <v>47385.811429860696</v>
      </c>
    </row>
    <row r="422" spans="1:3" x14ac:dyDescent="0.2">
      <c r="A422" s="7">
        <v>398</v>
      </c>
      <c r="B422" s="7">
        <v>-39182.811429860696</v>
      </c>
      <c r="C422" s="7">
        <v>43724.811429860696</v>
      </c>
    </row>
    <row r="423" spans="1:3" x14ac:dyDescent="0.2">
      <c r="A423" s="7">
        <v>399</v>
      </c>
      <c r="B423" s="7">
        <v>-39182.811429860696</v>
      </c>
      <c r="C423" s="7">
        <v>44941.811429860696</v>
      </c>
    </row>
    <row r="424" spans="1:3" x14ac:dyDescent="0.2">
      <c r="A424" s="7">
        <v>400</v>
      </c>
      <c r="B424" s="7">
        <v>-39182.811429860696</v>
      </c>
      <c r="C424" s="7">
        <v>46605.811429860696</v>
      </c>
    </row>
    <row r="425" spans="1:3" x14ac:dyDescent="0.2">
      <c r="A425" s="7">
        <v>401</v>
      </c>
      <c r="B425" s="7">
        <v>-39182.811429860696</v>
      </c>
      <c r="C425" s="7">
        <v>58063.811429860696</v>
      </c>
    </row>
    <row r="426" spans="1:3" x14ac:dyDescent="0.2">
      <c r="A426" s="7">
        <v>402</v>
      </c>
      <c r="B426" s="7">
        <v>-39486.624786725741</v>
      </c>
      <c r="C426" s="7">
        <v>43895.624786725741</v>
      </c>
    </row>
    <row r="427" spans="1:3" x14ac:dyDescent="0.2">
      <c r="A427" s="7">
        <v>403</v>
      </c>
      <c r="B427" s="7">
        <v>-39486.624786725741</v>
      </c>
      <c r="C427" s="7">
        <v>43497.624786725741</v>
      </c>
    </row>
    <row r="428" spans="1:3" x14ac:dyDescent="0.2">
      <c r="A428" s="7">
        <v>404</v>
      </c>
      <c r="B428" s="7">
        <v>-39486.624786725741</v>
      </c>
      <c r="C428" s="7">
        <v>49600.624786725741</v>
      </c>
    </row>
    <row r="429" spans="1:3" x14ac:dyDescent="0.2">
      <c r="A429" s="7">
        <v>405</v>
      </c>
      <c r="B429" s="7">
        <v>-39486.624786725741</v>
      </c>
      <c r="C429" s="7">
        <v>46307.624786725741</v>
      </c>
    </row>
    <row r="430" spans="1:3" x14ac:dyDescent="0.2">
      <c r="A430" s="7">
        <v>406</v>
      </c>
      <c r="B430" s="7">
        <v>-39486.624786725741</v>
      </c>
      <c r="C430" s="7">
        <v>47675.624786725741</v>
      </c>
    </row>
    <row r="431" spans="1:3" x14ac:dyDescent="0.2">
      <c r="A431" s="7">
        <v>407</v>
      </c>
      <c r="B431" s="7">
        <v>-39790.438143590785</v>
      </c>
      <c r="C431" s="7">
        <v>49202.438143590785</v>
      </c>
    </row>
    <row r="432" spans="1:3" x14ac:dyDescent="0.2">
      <c r="A432" s="7">
        <v>408</v>
      </c>
      <c r="B432" s="7">
        <v>-40094.251500455837</v>
      </c>
      <c r="C432" s="7">
        <v>48027.251500455837</v>
      </c>
    </row>
    <row r="433" spans="1:3" x14ac:dyDescent="0.2">
      <c r="A433" s="7">
        <v>409</v>
      </c>
      <c r="B433" s="7">
        <v>-40094.251500455837</v>
      </c>
      <c r="C433" s="7">
        <v>48037.251500455837</v>
      </c>
    </row>
    <row r="434" spans="1:3" x14ac:dyDescent="0.2">
      <c r="A434" s="7">
        <v>410</v>
      </c>
      <c r="B434" s="7">
        <v>-40398.064857320882</v>
      </c>
      <c r="C434" s="7">
        <v>49703.064857320882</v>
      </c>
    </row>
    <row r="435" spans="1:3" x14ac:dyDescent="0.2">
      <c r="A435" s="7">
        <v>411</v>
      </c>
      <c r="B435" s="7">
        <v>-40398.064857320882</v>
      </c>
      <c r="C435" s="7">
        <v>44384.064857320882</v>
      </c>
    </row>
    <row r="436" spans="1:3" x14ac:dyDescent="0.2">
      <c r="A436" s="7">
        <v>412</v>
      </c>
      <c r="B436" s="7">
        <v>-40398.064857320882</v>
      </c>
      <c r="C436" s="7">
        <v>43849.064857320882</v>
      </c>
    </row>
    <row r="437" spans="1:3" x14ac:dyDescent="0.2">
      <c r="A437" s="7">
        <v>413</v>
      </c>
      <c r="B437" s="7">
        <v>-40398.064857320882</v>
      </c>
      <c r="C437" s="7">
        <v>46630.064857320882</v>
      </c>
    </row>
    <row r="438" spans="1:3" x14ac:dyDescent="0.2">
      <c r="A438" s="7">
        <v>414</v>
      </c>
      <c r="B438" s="7">
        <v>-40398.064857320882</v>
      </c>
      <c r="C438" s="7">
        <v>47196.064857320882</v>
      </c>
    </row>
    <row r="439" spans="1:3" x14ac:dyDescent="0.2">
      <c r="A439" s="7">
        <v>415</v>
      </c>
      <c r="B439" s="7">
        <v>-40701.878214185926</v>
      </c>
      <c r="C439" s="7">
        <v>47126.878214185926</v>
      </c>
    </row>
    <row r="440" spans="1:3" x14ac:dyDescent="0.2">
      <c r="A440" s="7">
        <v>416</v>
      </c>
      <c r="B440" s="7">
        <v>-40701.878214185926</v>
      </c>
      <c r="C440" s="7">
        <v>45223.878214185926</v>
      </c>
    </row>
    <row r="441" spans="1:3" x14ac:dyDescent="0.2">
      <c r="A441" s="7">
        <v>417</v>
      </c>
      <c r="B441" s="7">
        <v>-40701.878214185926</v>
      </c>
      <c r="C441" s="7">
        <v>46070.878214185926</v>
      </c>
    </row>
    <row r="442" spans="1:3" x14ac:dyDescent="0.2">
      <c r="A442" s="7">
        <v>418</v>
      </c>
      <c r="B442" s="7">
        <v>-40701.878214185926</v>
      </c>
      <c r="C442" s="7">
        <v>44617.878214185926</v>
      </c>
    </row>
    <row r="443" spans="1:3" x14ac:dyDescent="0.2">
      <c r="A443" s="7">
        <v>419</v>
      </c>
      <c r="B443" s="7">
        <v>-41309.504927916023</v>
      </c>
      <c r="C443" s="7">
        <v>48583.504927916023</v>
      </c>
    </row>
    <row r="444" spans="1:3" x14ac:dyDescent="0.2">
      <c r="A444" s="7">
        <v>420</v>
      </c>
      <c r="B444" s="7">
        <v>-41309.504927916023</v>
      </c>
      <c r="C444" s="7">
        <v>48269.504927916023</v>
      </c>
    </row>
    <row r="445" spans="1:3" x14ac:dyDescent="0.2">
      <c r="A445" s="7">
        <v>421</v>
      </c>
      <c r="B445" s="7">
        <v>-41309.504927916023</v>
      </c>
      <c r="C445" s="7">
        <v>48288.504927916023</v>
      </c>
    </row>
    <row r="446" spans="1:3" x14ac:dyDescent="0.2">
      <c r="A446" s="7">
        <v>422</v>
      </c>
      <c r="B446" s="7">
        <v>-41613.318284781068</v>
      </c>
      <c r="C446" s="7">
        <v>92901.318284781068</v>
      </c>
    </row>
    <row r="447" spans="1:3" x14ac:dyDescent="0.2">
      <c r="A447" s="7">
        <v>423</v>
      </c>
      <c r="B447" s="7">
        <v>-41613.318284781068</v>
      </c>
      <c r="C447" s="7">
        <v>57439.318284781068</v>
      </c>
    </row>
    <row r="448" spans="1:3" x14ac:dyDescent="0.2">
      <c r="A448" s="7">
        <v>424</v>
      </c>
      <c r="B448" s="7">
        <v>-41613.318284781068</v>
      </c>
      <c r="C448" s="7">
        <v>45607.318284781068</v>
      </c>
    </row>
    <row r="449" spans="1:3" x14ac:dyDescent="0.2">
      <c r="A449" s="7">
        <v>425</v>
      </c>
      <c r="B449" s="7">
        <v>-41613.318284781068</v>
      </c>
      <c r="C449" s="7">
        <v>66261.318284781068</v>
      </c>
    </row>
    <row r="450" spans="1:3" x14ac:dyDescent="0.2">
      <c r="A450" s="7">
        <v>426</v>
      </c>
      <c r="B450" s="7">
        <v>-41917.13164164612</v>
      </c>
      <c r="C450" s="7">
        <v>46548.13164164612</v>
      </c>
    </row>
    <row r="451" spans="1:3" x14ac:dyDescent="0.2">
      <c r="A451" s="7">
        <v>427</v>
      </c>
      <c r="B451" s="7">
        <v>-41917.13164164612</v>
      </c>
      <c r="C451" s="7">
        <v>50489.13164164612</v>
      </c>
    </row>
    <row r="452" spans="1:3" x14ac:dyDescent="0.2">
      <c r="A452" s="7">
        <v>428</v>
      </c>
      <c r="B452" s="7">
        <v>-41917.13164164612</v>
      </c>
      <c r="C452" s="7">
        <v>58557.13164164612</v>
      </c>
    </row>
    <row r="453" spans="1:3" x14ac:dyDescent="0.2">
      <c r="A453" s="7">
        <v>429</v>
      </c>
      <c r="B453" s="7">
        <v>-42220.944998511164</v>
      </c>
      <c r="C453" s="7">
        <v>49197.944998511164</v>
      </c>
    </row>
    <row r="454" spans="1:3" x14ac:dyDescent="0.2">
      <c r="A454" s="7">
        <v>430</v>
      </c>
      <c r="B454" s="7">
        <v>-42220.944998511164</v>
      </c>
      <c r="C454" s="7">
        <v>61993.944998511164</v>
      </c>
    </row>
    <row r="455" spans="1:3" x14ac:dyDescent="0.2">
      <c r="A455" s="7">
        <v>431</v>
      </c>
      <c r="B455" s="7">
        <v>-42220.944998511164</v>
      </c>
      <c r="C455" s="7">
        <v>46662.944998511164</v>
      </c>
    </row>
    <row r="456" spans="1:3" x14ac:dyDescent="0.2">
      <c r="A456" s="7">
        <v>432</v>
      </c>
      <c r="B456" s="7">
        <v>-42220.944998511164</v>
      </c>
      <c r="C456" s="7">
        <v>48816.944998511164</v>
      </c>
    </row>
    <row r="457" spans="1:3" x14ac:dyDescent="0.2">
      <c r="A457" s="7">
        <v>433</v>
      </c>
      <c r="B457" s="7">
        <v>-42524.758355376209</v>
      </c>
      <c r="C457" s="7">
        <v>48737.758355376209</v>
      </c>
    </row>
    <row r="458" spans="1:3" x14ac:dyDescent="0.2">
      <c r="A458" s="7">
        <v>434</v>
      </c>
      <c r="B458" s="7">
        <v>-42524.758355376209</v>
      </c>
      <c r="C458" s="7">
        <v>45460.758355376209</v>
      </c>
    </row>
    <row r="459" spans="1:3" x14ac:dyDescent="0.2">
      <c r="A459" s="7">
        <v>435</v>
      </c>
      <c r="B459" s="7">
        <v>-42524.758355376209</v>
      </c>
      <c r="C459" s="7">
        <v>46071.758355376209</v>
      </c>
    </row>
    <row r="460" spans="1:3" x14ac:dyDescent="0.2">
      <c r="A460" s="7">
        <v>436</v>
      </c>
      <c r="B460" s="7">
        <v>-42828.571712241261</v>
      </c>
      <c r="C460" s="7">
        <v>49048.571712241261</v>
      </c>
    </row>
    <row r="461" spans="1:3" x14ac:dyDescent="0.2">
      <c r="A461" s="7">
        <v>437</v>
      </c>
      <c r="B461" s="7">
        <v>-42828.571712241261</v>
      </c>
      <c r="C461" s="7">
        <v>47196.571712241261</v>
      </c>
    </row>
    <row r="462" spans="1:3" x14ac:dyDescent="0.2">
      <c r="A462" s="7">
        <v>438</v>
      </c>
      <c r="B462" s="7">
        <v>-42828.571712241261</v>
      </c>
      <c r="C462" s="7">
        <v>48980.571712241261</v>
      </c>
    </row>
    <row r="463" spans="1:3" x14ac:dyDescent="0.2">
      <c r="A463" s="7">
        <v>439</v>
      </c>
      <c r="B463" s="7">
        <v>-42828.571712241261</v>
      </c>
      <c r="C463" s="7">
        <v>49389.571712241261</v>
      </c>
    </row>
    <row r="464" spans="1:3" x14ac:dyDescent="0.2">
      <c r="A464" s="7">
        <v>440</v>
      </c>
      <c r="B464" s="7">
        <v>-42828.571712241261</v>
      </c>
      <c r="C464" s="7">
        <v>46215.571712241261</v>
      </c>
    </row>
    <row r="465" spans="1:3" x14ac:dyDescent="0.2">
      <c r="A465" s="7">
        <v>441</v>
      </c>
      <c r="B465" s="7">
        <v>-43132.385069106305</v>
      </c>
      <c r="C465" s="7">
        <v>47660.385069106305</v>
      </c>
    </row>
    <row r="466" spans="1:3" x14ac:dyDescent="0.2">
      <c r="A466" s="7">
        <v>442</v>
      </c>
      <c r="B466" s="7">
        <v>-43132.385069106305</v>
      </c>
      <c r="C466" s="7">
        <v>48437.385069106305</v>
      </c>
    </row>
    <row r="467" spans="1:3" x14ac:dyDescent="0.2">
      <c r="A467" s="7">
        <v>443</v>
      </c>
      <c r="B467" s="7">
        <v>-43436.19842597135</v>
      </c>
      <c r="C467" s="7">
        <v>50395.19842597135</v>
      </c>
    </row>
    <row r="468" spans="1:3" x14ac:dyDescent="0.2">
      <c r="A468" s="7">
        <v>444</v>
      </c>
      <c r="B468" s="7">
        <v>-43436.19842597135</v>
      </c>
      <c r="C468" s="7">
        <v>47133.19842597135</v>
      </c>
    </row>
    <row r="469" spans="1:3" x14ac:dyDescent="0.2">
      <c r="A469" s="7">
        <v>445</v>
      </c>
      <c r="B469" s="7">
        <v>-43436.19842597135</v>
      </c>
      <c r="C469" s="7">
        <v>47634.19842597135</v>
      </c>
    </row>
    <row r="470" spans="1:3" x14ac:dyDescent="0.2">
      <c r="A470" s="7">
        <v>446</v>
      </c>
      <c r="B470" s="7">
        <v>-43740.011782836402</v>
      </c>
      <c r="C470" s="7">
        <v>51084.011782836402</v>
      </c>
    </row>
    <row r="471" spans="1:3" x14ac:dyDescent="0.2">
      <c r="A471" s="7">
        <v>447</v>
      </c>
      <c r="B471" s="7">
        <v>-43740.011782836402</v>
      </c>
      <c r="C471" s="7">
        <v>49668.011782836402</v>
      </c>
    </row>
    <row r="472" spans="1:3" x14ac:dyDescent="0.2">
      <c r="A472" s="7">
        <v>448</v>
      </c>
      <c r="B472" s="7">
        <v>-43740.011782836402</v>
      </c>
      <c r="C472" s="7">
        <v>47477.011782836402</v>
      </c>
    </row>
    <row r="473" spans="1:3" x14ac:dyDescent="0.2">
      <c r="A473" s="7">
        <v>449</v>
      </c>
      <c r="B473" s="7">
        <v>-44043.825139701446</v>
      </c>
      <c r="C473" s="7">
        <v>63434.825139701446</v>
      </c>
    </row>
    <row r="474" spans="1:3" x14ac:dyDescent="0.2">
      <c r="A474" s="7">
        <v>450</v>
      </c>
      <c r="B474" s="7">
        <v>-44043.825139701446</v>
      </c>
      <c r="C474" s="7">
        <v>50048.825139701446</v>
      </c>
    </row>
    <row r="475" spans="1:3" x14ac:dyDescent="0.2">
      <c r="A475" s="7">
        <v>451</v>
      </c>
      <c r="B475" s="7">
        <v>-44043.825139701446</v>
      </c>
      <c r="C475" s="7">
        <v>49843.825139701446</v>
      </c>
    </row>
    <row r="476" spans="1:3" x14ac:dyDescent="0.2">
      <c r="A476" s="7">
        <v>452</v>
      </c>
      <c r="B476" s="7">
        <v>-44043.825139701446</v>
      </c>
      <c r="C476" s="7">
        <v>47317.825139701446</v>
      </c>
    </row>
    <row r="477" spans="1:3" x14ac:dyDescent="0.2">
      <c r="A477" s="7">
        <v>453</v>
      </c>
      <c r="B477" s="7">
        <v>-44347.638496566491</v>
      </c>
      <c r="C477" s="7">
        <v>64111.638496566491</v>
      </c>
    </row>
    <row r="478" spans="1:3" x14ac:dyDescent="0.2">
      <c r="A478" s="7">
        <v>454</v>
      </c>
      <c r="B478" s="7">
        <v>-44347.638496566491</v>
      </c>
      <c r="C478" s="7">
        <v>50482.638496566491</v>
      </c>
    </row>
    <row r="479" spans="1:3" x14ac:dyDescent="0.2">
      <c r="A479" s="7">
        <v>455</v>
      </c>
      <c r="B479" s="7">
        <v>-44347.638496566491</v>
      </c>
      <c r="C479" s="7">
        <v>67057.638496566491</v>
      </c>
    </row>
    <row r="480" spans="1:3" x14ac:dyDescent="0.2">
      <c r="A480" s="7">
        <v>456</v>
      </c>
      <c r="B480" s="7">
        <v>-44651.451853431543</v>
      </c>
      <c r="C480" s="7">
        <v>62307.451853431543</v>
      </c>
    </row>
    <row r="481" spans="1:3" x14ac:dyDescent="0.2">
      <c r="A481" s="7">
        <v>457</v>
      </c>
      <c r="B481" s="7">
        <v>-44651.451853431543</v>
      </c>
      <c r="C481" s="7">
        <v>66823.451853431543</v>
      </c>
    </row>
    <row r="482" spans="1:3" x14ac:dyDescent="0.2">
      <c r="A482" s="7">
        <v>458</v>
      </c>
      <c r="B482" s="7">
        <v>-45259.07856716164</v>
      </c>
      <c r="C482" s="7">
        <v>51394.07856716164</v>
      </c>
    </row>
    <row r="483" spans="1:3" x14ac:dyDescent="0.2">
      <c r="A483" s="7">
        <v>459</v>
      </c>
      <c r="B483" s="7">
        <v>-45259.07856716164</v>
      </c>
      <c r="C483" s="7">
        <v>49278.07856716164</v>
      </c>
    </row>
    <row r="484" spans="1:3" x14ac:dyDescent="0.2">
      <c r="A484" s="7">
        <v>460</v>
      </c>
      <c r="B484" s="7">
        <v>-45259.07856716164</v>
      </c>
      <c r="C484" s="7">
        <v>47492.07856716164</v>
      </c>
    </row>
    <row r="485" spans="1:3" x14ac:dyDescent="0.2">
      <c r="A485" s="7">
        <v>461</v>
      </c>
      <c r="B485" s="7">
        <v>-45259.07856716164</v>
      </c>
      <c r="C485" s="7">
        <v>48980.07856716164</v>
      </c>
    </row>
    <row r="486" spans="1:3" x14ac:dyDescent="0.2">
      <c r="A486" s="7">
        <v>462</v>
      </c>
      <c r="B486" s="7">
        <v>-45562.891924026684</v>
      </c>
      <c r="C486" s="7">
        <v>48969.891924026684</v>
      </c>
    </row>
    <row r="487" spans="1:3" x14ac:dyDescent="0.2">
      <c r="A487" s="7">
        <v>463</v>
      </c>
      <c r="B487" s="7">
        <v>-45562.891924026684</v>
      </c>
      <c r="C487" s="7">
        <v>51315.891924026684</v>
      </c>
    </row>
    <row r="488" spans="1:3" x14ac:dyDescent="0.2">
      <c r="A488" s="7">
        <v>464</v>
      </c>
      <c r="B488" s="7">
        <v>-45562.891924026684</v>
      </c>
      <c r="C488" s="7">
        <v>48488.891924026684</v>
      </c>
    </row>
    <row r="489" spans="1:3" x14ac:dyDescent="0.2">
      <c r="A489" s="7">
        <v>465</v>
      </c>
      <c r="B489" s="7">
        <v>-45562.891924026684</v>
      </c>
      <c r="C489" s="7">
        <v>50746.891924026684</v>
      </c>
    </row>
    <row r="490" spans="1:3" x14ac:dyDescent="0.2">
      <c r="A490" s="7">
        <v>466</v>
      </c>
      <c r="B490" s="7">
        <v>-45866.705280891729</v>
      </c>
      <c r="C490" s="7">
        <v>54074.705280891729</v>
      </c>
    </row>
    <row r="491" spans="1:3" x14ac:dyDescent="0.2">
      <c r="A491" s="7">
        <v>467</v>
      </c>
      <c r="B491" s="7">
        <v>-45866.705280891729</v>
      </c>
      <c r="C491" s="7">
        <v>50392.705280891729</v>
      </c>
    </row>
    <row r="492" spans="1:3" x14ac:dyDescent="0.2">
      <c r="A492" s="7">
        <v>468</v>
      </c>
      <c r="B492" s="7">
        <v>-45866.705280891729</v>
      </c>
      <c r="C492" s="7">
        <v>48427.705280891729</v>
      </c>
    </row>
    <row r="493" spans="1:3" x14ac:dyDescent="0.2">
      <c r="A493" s="7">
        <v>469</v>
      </c>
      <c r="B493" s="7">
        <v>-45866.705280891729</v>
      </c>
      <c r="C493" s="7">
        <v>48536.705280891729</v>
      </c>
    </row>
    <row r="494" spans="1:3" x14ac:dyDescent="0.2">
      <c r="A494" s="7">
        <v>470</v>
      </c>
      <c r="B494" s="7">
        <v>-45866.705280891729</v>
      </c>
      <c r="C494" s="7">
        <v>47971.705280891729</v>
      </c>
    </row>
    <row r="495" spans="1:3" x14ac:dyDescent="0.2">
      <c r="A495" s="7">
        <v>471</v>
      </c>
      <c r="B495" s="7">
        <v>-46170.518637756781</v>
      </c>
      <c r="C495" s="7">
        <v>82811.518637756788</v>
      </c>
    </row>
    <row r="496" spans="1:3" x14ac:dyDescent="0.2">
      <c r="A496" s="7">
        <v>472</v>
      </c>
      <c r="B496" s="7">
        <v>-46170.518637756781</v>
      </c>
      <c r="C496" s="7">
        <v>49188.518637756781</v>
      </c>
    </row>
    <row r="497" spans="1:3" x14ac:dyDescent="0.2">
      <c r="A497" s="7">
        <v>473</v>
      </c>
      <c r="B497" s="7">
        <v>-46170.518637756781</v>
      </c>
      <c r="C497" s="7">
        <v>56904.518637756781</v>
      </c>
    </row>
    <row r="498" spans="1:3" x14ac:dyDescent="0.2">
      <c r="A498" s="7">
        <v>474</v>
      </c>
      <c r="B498" s="7">
        <v>-46170.518637756781</v>
      </c>
      <c r="C498" s="7">
        <v>49789.518637756781</v>
      </c>
    </row>
    <row r="499" spans="1:3" x14ac:dyDescent="0.2">
      <c r="A499" s="7">
        <v>475</v>
      </c>
      <c r="B499" s="7">
        <v>-46170.518637756781</v>
      </c>
      <c r="C499" s="7">
        <v>56252.518637756781</v>
      </c>
    </row>
    <row r="500" spans="1:3" x14ac:dyDescent="0.2">
      <c r="A500" s="7">
        <v>476</v>
      </c>
      <c r="B500" s="7">
        <v>-46170.518637756781</v>
      </c>
      <c r="C500" s="7">
        <v>49299.518637756781</v>
      </c>
    </row>
    <row r="501" spans="1:3" x14ac:dyDescent="0.2">
      <c r="A501" s="7">
        <v>477</v>
      </c>
      <c r="B501" s="7">
        <v>-46474.331994621825</v>
      </c>
      <c r="C501" s="7">
        <v>53040.331994621825</v>
      </c>
    </row>
    <row r="502" spans="1:3" x14ac:dyDescent="0.2">
      <c r="A502" s="7">
        <v>478</v>
      </c>
      <c r="B502" s="7">
        <v>-46474.331994621825</v>
      </c>
      <c r="C502" s="7">
        <v>49564.331994621825</v>
      </c>
    </row>
    <row r="503" spans="1:3" x14ac:dyDescent="0.2">
      <c r="A503" s="7">
        <v>479</v>
      </c>
      <c r="B503" s="7">
        <v>-46474.331994621825</v>
      </c>
      <c r="C503" s="7">
        <v>61530.331994621825</v>
      </c>
    </row>
    <row r="504" spans="1:3" x14ac:dyDescent="0.2">
      <c r="A504" s="7">
        <v>480</v>
      </c>
      <c r="B504" s="7">
        <v>-46474.331994621825</v>
      </c>
      <c r="C504" s="7">
        <v>53062.331994621825</v>
      </c>
    </row>
    <row r="505" spans="1:3" x14ac:dyDescent="0.2">
      <c r="A505" s="7">
        <v>481</v>
      </c>
      <c r="B505" s="7">
        <v>-46474.331994621825</v>
      </c>
      <c r="C505" s="7">
        <v>49556.331994621825</v>
      </c>
    </row>
    <row r="506" spans="1:3" x14ac:dyDescent="0.2">
      <c r="A506" s="7">
        <v>482</v>
      </c>
      <c r="B506" s="7">
        <v>-46474.331994621825</v>
      </c>
      <c r="C506" s="7">
        <v>54681.331994621825</v>
      </c>
    </row>
    <row r="507" spans="1:3" x14ac:dyDescent="0.2">
      <c r="A507" s="7">
        <v>483</v>
      </c>
      <c r="B507" s="7">
        <v>-46474.331994621825</v>
      </c>
      <c r="C507" s="7">
        <v>50486.331994621825</v>
      </c>
    </row>
    <row r="508" spans="1:3" x14ac:dyDescent="0.2">
      <c r="A508" s="7">
        <v>484</v>
      </c>
      <c r="B508" s="7">
        <v>-46474.331994621825</v>
      </c>
      <c r="C508" s="7">
        <v>51196.331994621825</v>
      </c>
    </row>
    <row r="509" spans="1:3" x14ac:dyDescent="0.2">
      <c r="A509" s="7">
        <v>485</v>
      </c>
      <c r="B509" s="7">
        <v>-46778.145351486877</v>
      </c>
      <c r="C509" s="7">
        <v>49770.145351486877</v>
      </c>
    </row>
    <row r="510" spans="1:3" x14ac:dyDescent="0.2">
      <c r="A510" s="7">
        <v>486</v>
      </c>
      <c r="B510" s="7">
        <v>-46778.145351486877</v>
      </c>
      <c r="C510" s="7">
        <v>51745.145351486877</v>
      </c>
    </row>
    <row r="511" spans="1:3" x14ac:dyDescent="0.2">
      <c r="A511" s="7">
        <v>487</v>
      </c>
      <c r="B511" s="7">
        <v>-46778.145351486877</v>
      </c>
      <c r="C511" s="7">
        <v>65030.145351486877</v>
      </c>
    </row>
    <row r="512" spans="1:3" x14ac:dyDescent="0.2">
      <c r="A512" s="7">
        <v>488</v>
      </c>
      <c r="B512" s="7">
        <v>-46778.145351486877</v>
      </c>
      <c r="C512" s="7">
        <v>49967.145351486877</v>
      </c>
    </row>
    <row r="513" spans="1:3" x14ac:dyDescent="0.2">
      <c r="A513" s="7">
        <v>489</v>
      </c>
      <c r="B513" s="7">
        <v>-47081.958708351922</v>
      </c>
      <c r="C513" s="7">
        <v>80868.958708351915</v>
      </c>
    </row>
    <row r="514" spans="1:3" x14ac:dyDescent="0.2">
      <c r="A514" s="7">
        <v>490</v>
      </c>
      <c r="B514" s="7">
        <v>-47081.958708351922</v>
      </c>
      <c r="C514" s="7">
        <v>49456.958708351922</v>
      </c>
    </row>
    <row r="515" spans="1:3" x14ac:dyDescent="0.2">
      <c r="A515" s="7">
        <v>491</v>
      </c>
      <c r="B515" s="7">
        <v>-47081.958708351922</v>
      </c>
      <c r="C515" s="7">
        <v>51470.958708351922</v>
      </c>
    </row>
    <row r="516" spans="1:3" x14ac:dyDescent="0.2">
      <c r="A516" s="7">
        <v>492</v>
      </c>
      <c r="B516" s="7">
        <v>-47385.772065216966</v>
      </c>
      <c r="C516" s="7">
        <v>49949.772065216966</v>
      </c>
    </row>
    <row r="517" spans="1:3" x14ac:dyDescent="0.2">
      <c r="A517" s="7">
        <v>493</v>
      </c>
      <c r="B517" s="7">
        <v>-47385.772065216966</v>
      </c>
      <c r="C517" s="7">
        <v>51456.772065216966</v>
      </c>
    </row>
    <row r="518" spans="1:3" x14ac:dyDescent="0.2">
      <c r="A518" s="7">
        <v>494</v>
      </c>
      <c r="B518" s="7">
        <v>-47385.772065216966</v>
      </c>
      <c r="C518" s="7">
        <v>62936.772065216966</v>
      </c>
    </row>
    <row r="519" spans="1:3" x14ac:dyDescent="0.2">
      <c r="A519" s="7">
        <v>495</v>
      </c>
      <c r="B519" s="7">
        <v>-47385.772065216966</v>
      </c>
      <c r="C519" s="7">
        <v>53296.772065216966</v>
      </c>
    </row>
    <row r="520" spans="1:3" x14ac:dyDescent="0.2">
      <c r="A520" s="7">
        <v>496</v>
      </c>
      <c r="B520" s="7">
        <v>-47385.772065216966</v>
      </c>
      <c r="C520" s="7">
        <v>82508.772065216966</v>
      </c>
    </row>
    <row r="521" spans="1:3" x14ac:dyDescent="0.2">
      <c r="A521" s="7">
        <v>497</v>
      </c>
      <c r="B521" s="7">
        <v>-47385.772065216966</v>
      </c>
      <c r="C521" s="7">
        <v>61998.772065216966</v>
      </c>
    </row>
    <row r="522" spans="1:3" x14ac:dyDescent="0.2">
      <c r="A522" s="7">
        <v>498</v>
      </c>
      <c r="B522" s="7">
        <v>-47689.585422082018</v>
      </c>
      <c r="C522" s="7">
        <v>61837.585422082018</v>
      </c>
    </row>
    <row r="523" spans="1:3" x14ac:dyDescent="0.2">
      <c r="A523" s="7">
        <v>499</v>
      </c>
      <c r="B523" s="7">
        <v>-47689.585422082018</v>
      </c>
      <c r="C523" s="7">
        <v>51980.585422082018</v>
      </c>
    </row>
    <row r="524" spans="1:3" x14ac:dyDescent="0.2">
      <c r="A524" s="7">
        <v>500</v>
      </c>
      <c r="B524" s="7">
        <v>-47689.585422082018</v>
      </c>
      <c r="C524" s="7">
        <v>51718.585422082018</v>
      </c>
    </row>
    <row r="525" spans="1:3" x14ac:dyDescent="0.2">
      <c r="A525" s="7">
        <v>501</v>
      </c>
      <c r="B525" s="7">
        <v>-47993.398778947063</v>
      </c>
      <c r="C525" s="7">
        <v>49993.398778947063</v>
      </c>
    </row>
    <row r="526" spans="1:3" x14ac:dyDescent="0.2">
      <c r="A526" s="7">
        <v>502</v>
      </c>
      <c r="B526" s="7">
        <v>-47993.398778947063</v>
      </c>
      <c r="C526" s="7">
        <v>50156.398778947063</v>
      </c>
    </row>
    <row r="527" spans="1:3" x14ac:dyDescent="0.2">
      <c r="A527" s="7">
        <v>503</v>
      </c>
      <c r="B527" s="7">
        <v>-47993.398778947063</v>
      </c>
      <c r="C527" s="7">
        <v>63444.398778947063</v>
      </c>
    </row>
    <row r="528" spans="1:3" x14ac:dyDescent="0.2">
      <c r="A528" s="7">
        <v>504</v>
      </c>
      <c r="B528" s="7">
        <v>-47993.398778947063</v>
      </c>
      <c r="C528" s="7">
        <v>50107.398778947063</v>
      </c>
    </row>
    <row r="529" spans="1:3" x14ac:dyDescent="0.2">
      <c r="A529" s="7">
        <v>505</v>
      </c>
      <c r="B529" s="7">
        <v>-48297.212135812108</v>
      </c>
      <c r="C529" s="7">
        <v>56860.212135812108</v>
      </c>
    </row>
    <row r="530" spans="1:3" x14ac:dyDescent="0.2">
      <c r="A530" s="7">
        <v>506</v>
      </c>
      <c r="B530" s="7">
        <v>-48297.212135812108</v>
      </c>
      <c r="C530" s="7">
        <v>50897.212135812108</v>
      </c>
    </row>
    <row r="531" spans="1:3" x14ac:dyDescent="0.2">
      <c r="A531" s="7">
        <v>507</v>
      </c>
      <c r="B531" s="7">
        <v>-48601.025492677159</v>
      </c>
      <c r="C531" s="7">
        <v>52385.025492677159</v>
      </c>
    </row>
    <row r="532" spans="1:3" x14ac:dyDescent="0.2">
      <c r="A532" s="7">
        <v>508</v>
      </c>
      <c r="B532" s="7">
        <v>-48601.025492677159</v>
      </c>
      <c r="C532" s="7">
        <v>56900.025492677159</v>
      </c>
    </row>
    <row r="533" spans="1:3" x14ac:dyDescent="0.2">
      <c r="A533" s="7">
        <v>509</v>
      </c>
      <c r="B533" s="7">
        <v>-48601.025492677159</v>
      </c>
      <c r="C533" s="7">
        <v>61029.025492677159</v>
      </c>
    </row>
    <row r="534" spans="1:3" x14ac:dyDescent="0.2">
      <c r="A534" s="7">
        <v>510</v>
      </c>
      <c r="B534" s="7">
        <v>-48601.025492677159</v>
      </c>
      <c r="C534" s="7">
        <v>52084.025492677159</v>
      </c>
    </row>
    <row r="535" spans="1:3" x14ac:dyDescent="0.2">
      <c r="A535" s="7">
        <v>511</v>
      </c>
      <c r="B535" s="7">
        <v>-48601.025492677159</v>
      </c>
      <c r="C535" s="7">
        <v>52022.025492677159</v>
      </c>
    </row>
    <row r="536" spans="1:3" x14ac:dyDescent="0.2">
      <c r="A536" s="7">
        <v>512</v>
      </c>
      <c r="B536" s="7">
        <v>-48904.838849542204</v>
      </c>
      <c r="C536" s="7">
        <v>50964.838849542204</v>
      </c>
    </row>
    <row r="537" spans="1:3" x14ac:dyDescent="0.2">
      <c r="A537" s="7">
        <v>513</v>
      </c>
      <c r="B537" s="7">
        <v>-48904.838849542204</v>
      </c>
      <c r="C537" s="7">
        <v>51130.838849542204</v>
      </c>
    </row>
    <row r="538" spans="1:3" x14ac:dyDescent="0.2">
      <c r="A538" s="7">
        <v>514</v>
      </c>
      <c r="B538" s="7">
        <v>-48904.838849542204</v>
      </c>
      <c r="C538" s="7">
        <v>58588.838849542204</v>
      </c>
    </row>
    <row r="539" spans="1:3" x14ac:dyDescent="0.2">
      <c r="A539" s="7">
        <v>515</v>
      </c>
      <c r="B539" s="7">
        <v>-48904.838849542204</v>
      </c>
      <c r="C539" s="7">
        <v>50324.838849542204</v>
      </c>
    </row>
    <row r="540" spans="1:3" x14ac:dyDescent="0.2">
      <c r="A540" s="7">
        <v>516</v>
      </c>
      <c r="B540" s="7">
        <v>-48904.838849542204</v>
      </c>
      <c r="C540" s="7">
        <v>72140.838849542197</v>
      </c>
    </row>
    <row r="541" spans="1:3" x14ac:dyDescent="0.2">
      <c r="A541" s="7">
        <v>517</v>
      </c>
      <c r="B541" s="7">
        <v>-49208.652206407249</v>
      </c>
      <c r="C541" s="7">
        <v>52548.652206407249</v>
      </c>
    </row>
    <row r="542" spans="1:3" x14ac:dyDescent="0.2">
      <c r="A542" s="7">
        <v>518</v>
      </c>
      <c r="B542" s="7">
        <v>-49208.652206407249</v>
      </c>
      <c r="C542" s="7">
        <v>73394.652206407249</v>
      </c>
    </row>
    <row r="543" spans="1:3" x14ac:dyDescent="0.2">
      <c r="A543" s="7">
        <v>519</v>
      </c>
      <c r="B543" s="7">
        <v>-49208.652206407249</v>
      </c>
      <c r="C543" s="7">
        <v>52656.652206407249</v>
      </c>
    </row>
    <row r="544" spans="1:3" x14ac:dyDescent="0.2">
      <c r="A544" s="7">
        <v>520</v>
      </c>
      <c r="B544" s="7">
        <v>-49208.652206407249</v>
      </c>
      <c r="C544" s="7">
        <v>51787.652206407249</v>
      </c>
    </row>
    <row r="545" spans="1:3" x14ac:dyDescent="0.2">
      <c r="A545" s="7">
        <v>521</v>
      </c>
      <c r="B545" s="7">
        <v>-49512.465563272301</v>
      </c>
      <c r="C545" s="7">
        <v>52752.465563272301</v>
      </c>
    </row>
    <row r="546" spans="1:3" x14ac:dyDescent="0.2">
      <c r="A546" s="7">
        <v>522</v>
      </c>
      <c r="B546" s="7">
        <v>-49512.465563272301</v>
      </c>
      <c r="C546" s="7">
        <v>60224.465563272301</v>
      </c>
    </row>
    <row r="547" spans="1:3" x14ac:dyDescent="0.2">
      <c r="A547" s="7">
        <v>523</v>
      </c>
      <c r="B547" s="7">
        <v>-49816.278920137345</v>
      </c>
      <c r="C547" s="7">
        <v>72313.278920137353</v>
      </c>
    </row>
    <row r="548" spans="1:3" x14ac:dyDescent="0.2">
      <c r="A548" s="7">
        <v>524</v>
      </c>
      <c r="B548" s="7">
        <v>-49816.278920137345</v>
      </c>
      <c r="C548" s="7">
        <v>68957.278920137353</v>
      </c>
    </row>
    <row r="549" spans="1:3" x14ac:dyDescent="0.2">
      <c r="A549" s="7">
        <v>525</v>
      </c>
      <c r="B549" s="7">
        <v>-49816.278920137345</v>
      </c>
      <c r="C549" s="7">
        <v>71218.278920137353</v>
      </c>
    </row>
    <row r="550" spans="1:3" x14ac:dyDescent="0.2">
      <c r="A550" s="7">
        <v>526</v>
      </c>
      <c r="B550" s="7">
        <v>-49816.278920137345</v>
      </c>
      <c r="C550" s="7">
        <v>71838.278920137353</v>
      </c>
    </row>
    <row r="551" spans="1:3" x14ac:dyDescent="0.2">
      <c r="A551" s="7">
        <v>527</v>
      </c>
      <c r="B551" s="7">
        <v>-49816.278920137345</v>
      </c>
      <c r="C551" s="7">
        <v>51780.278920137345</v>
      </c>
    </row>
    <row r="552" spans="1:3" x14ac:dyDescent="0.2">
      <c r="A552" s="7">
        <v>528</v>
      </c>
      <c r="B552" s="7">
        <v>-49816.278920137345</v>
      </c>
      <c r="C552" s="7">
        <v>51832.278920137345</v>
      </c>
    </row>
    <row r="553" spans="1:3" x14ac:dyDescent="0.2">
      <c r="A553" s="7">
        <v>529</v>
      </c>
      <c r="B553" s="7">
        <v>-50120.09227700239</v>
      </c>
      <c r="C553" s="7">
        <v>53117.09227700239</v>
      </c>
    </row>
    <row r="554" spans="1:3" x14ac:dyDescent="0.2">
      <c r="A554" s="7">
        <v>530</v>
      </c>
      <c r="B554" s="7">
        <v>-50120.09227700239</v>
      </c>
      <c r="C554" s="7">
        <v>59722.09227700239</v>
      </c>
    </row>
    <row r="555" spans="1:3" x14ac:dyDescent="0.2">
      <c r="A555" s="7">
        <v>531</v>
      </c>
      <c r="B555" s="7">
        <v>-50120.09227700239</v>
      </c>
      <c r="C555" s="7">
        <v>53307.09227700239</v>
      </c>
    </row>
    <row r="556" spans="1:3" x14ac:dyDescent="0.2">
      <c r="A556" s="7">
        <v>532</v>
      </c>
      <c r="B556" s="7">
        <v>-50120.09227700239</v>
      </c>
      <c r="C556" s="7">
        <v>53190.09227700239</v>
      </c>
    </row>
    <row r="557" spans="1:3" x14ac:dyDescent="0.2">
      <c r="A557" s="7">
        <v>533</v>
      </c>
      <c r="B557" s="7">
        <v>-50120.09227700239</v>
      </c>
      <c r="C557" s="7">
        <v>56578.09227700239</v>
      </c>
    </row>
    <row r="558" spans="1:3" x14ac:dyDescent="0.2">
      <c r="A558" s="7">
        <v>534</v>
      </c>
      <c r="B558" s="7">
        <v>-50120.09227700239</v>
      </c>
      <c r="C558" s="7">
        <v>70983.09227700239</v>
      </c>
    </row>
    <row r="559" spans="1:3" x14ac:dyDescent="0.2">
      <c r="A559" s="7">
        <v>535</v>
      </c>
      <c r="B559" s="7">
        <v>-50120.09227700239</v>
      </c>
      <c r="C559" s="7">
        <v>61540.09227700239</v>
      </c>
    </row>
    <row r="560" spans="1:3" x14ac:dyDescent="0.2">
      <c r="A560" s="7">
        <v>536</v>
      </c>
      <c r="B560" s="7">
        <v>-50120.09227700239</v>
      </c>
      <c r="C560" s="7">
        <v>59224.09227700239</v>
      </c>
    </row>
    <row r="561" spans="1:3" x14ac:dyDescent="0.2">
      <c r="A561" s="7">
        <v>537</v>
      </c>
      <c r="B561" s="7">
        <v>-50423.905633867442</v>
      </c>
      <c r="C561" s="7">
        <v>56898.905633867442</v>
      </c>
    </row>
    <row r="562" spans="1:3" x14ac:dyDescent="0.2">
      <c r="A562" s="7">
        <v>538</v>
      </c>
      <c r="B562" s="7">
        <v>-50423.905633867442</v>
      </c>
      <c r="C562" s="7">
        <v>71392.905633867442</v>
      </c>
    </row>
    <row r="563" spans="1:3" x14ac:dyDescent="0.2">
      <c r="A563" s="7">
        <v>539</v>
      </c>
      <c r="B563" s="7">
        <v>-50423.905633867442</v>
      </c>
      <c r="C563" s="7">
        <v>51916.905633867442</v>
      </c>
    </row>
    <row r="564" spans="1:3" x14ac:dyDescent="0.2">
      <c r="A564" s="7">
        <v>540</v>
      </c>
      <c r="B564" s="7">
        <v>-50423.905633867442</v>
      </c>
      <c r="C564" s="7">
        <v>52135.905633867442</v>
      </c>
    </row>
    <row r="565" spans="1:3" x14ac:dyDescent="0.2">
      <c r="A565" s="7">
        <v>541</v>
      </c>
      <c r="B565" s="7">
        <v>-50423.905633867442</v>
      </c>
      <c r="C565" s="7">
        <v>60047.905633867442</v>
      </c>
    </row>
    <row r="566" spans="1:3" x14ac:dyDescent="0.2">
      <c r="A566" s="7">
        <v>542</v>
      </c>
      <c r="B566" s="7">
        <v>-50423.905633867442</v>
      </c>
      <c r="C566" s="7">
        <v>52310.905633867442</v>
      </c>
    </row>
    <row r="567" spans="1:3" x14ac:dyDescent="0.2">
      <c r="A567" s="7">
        <v>543</v>
      </c>
      <c r="B567" s="7">
        <v>-50423.905633867442</v>
      </c>
      <c r="C567" s="7">
        <v>68588.905633867442</v>
      </c>
    </row>
    <row r="568" spans="1:3" x14ac:dyDescent="0.2">
      <c r="A568" s="7">
        <v>544</v>
      </c>
      <c r="B568" s="7">
        <v>-50727.718990732486</v>
      </c>
      <c r="C568" s="7">
        <v>52647.718990732486</v>
      </c>
    </row>
    <row r="569" spans="1:3" x14ac:dyDescent="0.2">
      <c r="A569" s="7">
        <v>545</v>
      </c>
      <c r="B569" s="7">
        <v>-50727.718990732486</v>
      </c>
      <c r="C569" s="7">
        <v>67465.718990732479</v>
      </c>
    </row>
    <row r="570" spans="1:3" x14ac:dyDescent="0.2">
      <c r="A570" s="7">
        <v>546</v>
      </c>
      <c r="B570" s="7">
        <v>-50727.718990732486</v>
      </c>
      <c r="C570" s="7">
        <v>53162.718990732486</v>
      </c>
    </row>
    <row r="571" spans="1:3" x14ac:dyDescent="0.2">
      <c r="A571" s="7">
        <v>547</v>
      </c>
      <c r="B571" s="7">
        <v>-51031.532347597531</v>
      </c>
      <c r="C571" s="7">
        <v>59456.532347597531</v>
      </c>
    </row>
    <row r="572" spans="1:3" x14ac:dyDescent="0.2">
      <c r="A572" s="7">
        <v>548</v>
      </c>
      <c r="B572" s="7">
        <v>-51031.532347597531</v>
      </c>
      <c r="C572" s="7">
        <v>56436.532347597531</v>
      </c>
    </row>
    <row r="573" spans="1:3" x14ac:dyDescent="0.2">
      <c r="A573" s="7">
        <v>549</v>
      </c>
      <c r="B573" s="7">
        <v>-51031.532347597531</v>
      </c>
      <c r="C573" s="7">
        <v>52758.532347597531</v>
      </c>
    </row>
    <row r="574" spans="1:3" x14ac:dyDescent="0.2">
      <c r="A574" s="7">
        <v>550</v>
      </c>
      <c r="B574" s="7">
        <v>-51031.532347597531</v>
      </c>
      <c r="C574" s="7">
        <v>55796.532347597531</v>
      </c>
    </row>
    <row r="575" spans="1:3" x14ac:dyDescent="0.2">
      <c r="A575" s="7">
        <v>551</v>
      </c>
      <c r="B575" s="7">
        <v>-51031.532347597531</v>
      </c>
      <c r="C575" s="7">
        <v>56818.532347597531</v>
      </c>
    </row>
    <row r="576" spans="1:3" x14ac:dyDescent="0.2">
      <c r="A576" s="7">
        <v>552</v>
      </c>
      <c r="B576" s="7">
        <v>-51031.532347597531</v>
      </c>
      <c r="C576" s="7">
        <v>53904.532347597531</v>
      </c>
    </row>
    <row r="577" spans="1:3" x14ac:dyDescent="0.2">
      <c r="A577" s="7">
        <v>553</v>
      </c>
      <c r="B577" s="7">
        <v>-51031.532347597531</v>
      </c>
      <c r="C577" s="7">
        <v>60048.532347597531</v>
      </c>
    </row>
    <row r="578" spans="1:3" x14ac:dyDescent="0.2">
      <c r="A578" s="7">
        <v>554</v>
      </c>
      <c r="B578" s="7">
        <v>-51031.532347597531</v>
      </c>
      <c r="C578" s="7">
        <v>62150.532347597531</v>
      </c>
    </row>
    <row r="579" spans="1:3" x14ac:dyDescent="0.2">
      <c r="A579" s="7">
        <v>555</v>
      </c>
      <c r="B579" s="7">
        <v>-51031.532347597531</v>
      </c>
      <c r="C579" s="7">
        <v>56063.532347597531</v>
      </c>
    </row>
    <row r="580" spans="1:3" x14ac:dyDescent="0.2">
      <c r="A580" s="7">
        <v>556</v>
      </c>
      <c r="B580" s="7">
        <v>-51031.532347597531</v>
      </c>
      <c r="C580" s="7">
        <v>54126.532347597531</v>
      </c>
    </row>
    <row r="581" spans="1:3" x14ac:dyDescent="0.2">
      <c r="A581" s="7">
        <v>557</v>
      </c>
      <c r="B581" s="7">
        <v>-51031.532347597531</v>
      </c>
      <c r="C581" s="7">
        <v>56396.532347597531</v>
      </c>
    </row>
    <row r="582" spans="1:3" x14ac:dyDescent="0.2">
      <c r="A582" s="7">
        <v>558</v>
      </c>
      <c r="B582" s="7">
        <v>-51031.532347597531</v>
      </c>
      <c r="C582" s="7">
        <v>61779.532347597531</v>
      </c>
    </row>
    <row r="583" spans="1:3" x14ac:dyDescent="0.2">
      <c r="A583" s="7">
        <v>559</v>
      </c>
      <c r="B583" s="7">
        <v>-51335.345704462583</v>
      </c>
      <c r="C583" s="7">
        <v>66650.345704462583</v>
      </c>
    </row>
    <row r="584" spans="1:3" x14ac:dyDescent="0.2">
      <c r="A584" s="7">
        <v>560</v>
      </c>
      <c r="B584" s="7">
        <v>-51639.159061327628</v>
      </c>
      <c r="C584" s="7">
        <v>52937.159061327628</v>
      </c>
    </row>
    <row r="585" spans="1:3" x14ac:dyDescent="0.2">
      <c r="A585" s="7">
        <v>561</v>
      </c>
      <c r="B585" s="7">
        <v>-51639.159061327628</v>
      </c>
      <c r="C585" s="7">
        <v>53886.159061327628</v>
      </c>
    </row>
    <row r="586" spans="1:3" x14ac:dyDescent="0.2">
      <c r="A586" s="7">
        <v>562</v>
      </c>
      <c r="B586" s="7">
        <v>-51639.159061327628</v>
      </c>
      <c r="C586" s="7">
        <v>58840.159061327628</v>
      </c>
    </row>
    <row r="587" spans="1:3" x14ac:dyDescent="0.2">
      <c r="A587" s="7">
        <v>563</v>
      </c>
      <c r="B587" s="7">
        <v>-51639.159061327628</v>
      </c>
      <c r="C587" s="7">
        <v>53943.159061327628</v>
      </c>
    </row>
    <row r="588" spans="1:3" x14ac:dyDescent="0.2">
      <c r="A588" s="7">
        <v>564</v>
      </c>
      <c r="B588" s="7">
        <v>-51942.972418192672</v>
      </c>
      <c r="C588" s="7">
        <v>54860.972418192672</v>
      </c>
    </row>
    <row r="589" spans="1:3" x14ac:dyDescent="0.2">
      <c r="A589" s="7">
        <v>565</v>
      </c>
      <c r="B589" s="7">
        <v>-51942.972418192672</v>
      </c>
      <c r="C589" s="7">
        <v>62037.972418192672</v>
      </c>
    </row>
    <row r="590" spans="1:3" x14ac:dyDescent="0.2">
      <c r="A590" s="7">
        <v>566</v>
      </c>
      <c r="B590" s="7">
        <v>-51942.972418192672</v>
      </c>
      <c r="C590" s="7">
        <v>53504.972418192672</v>
      </c>
    </row>
    <row r="591" spans="1:3" x14ac:dyDescent="0.2">
      <c r="A591" s="7">
        <v>567</v>
      </c>
      <c r="B591" s="7">
        <v>-51942.972418192672</v>
      </c>
      <c r="C591" s="7">
        <v>59736.972418192672</v>
      </c>
    </row>
    <row r="592" spans="1:3" x14ac:dyDescent="0.2">
      <c r="A592" s="7">
        <v>568</v>
      </c>
      <c r="B592" s="7">
        <v>-51942.972418192672</v>
      </c>
      <c r="C592" s="7">
        <v>58975.972418192672</v>
      </c>
    </row>
    <row r="593" spans="1:3" x14ac:dyDescent="0.2">
      <c r="A593" s="7">
        <v>569</v>
      </c>
      <c r="B593" s="7">
        <v>-51942.972418192672</v>
      </c>
      <c r="C593" s="7">
        <v>54275.972418192672</v>
      </c>
    </row>
    <row r="594" spans="1:3" x14ac:dyDescent="0.2">
      <c r="A594" s="7">
        <v>570</v>
      </c>
      <c r="B594" s="7">
        <v>-51942.972418192672</v>
      </c>
      <c r="C594" s="7">
        <v>59232.972418192672</v>
      </c>
    </row>
    <row r="595" spans="1:3" x14ac:dyDescent="0.2">
      <c r="A595" s="7">
        <v>571</v>
      </c>
      <c r="B595" s="7">
        <v>-52246.785775057724</v>
      </c>
      <c r="C595" s="7">
        <v>54705.785775057724</v>
      </c>
    </row>
    <row r="596" spans="1:3" x14ac:dyDescent="0.2">
      <c r="A596" s="7">
        <v>572</v>
      </c>
      <c r="B596" s="7">
        <v>-52246.785775057724</v>
      </c>
      <c r="C596" s="7">
        <v>55261.785775057724</v>
      </c>
    </row>
    <row r="597" spans="1:3" x14ac:dyDescent="0.2">
      <c r="A597" s="7">
        <v>573</v>
      </c>
      <c r="B597" s="7">
        <v>-52246.785775057724</v>
      </c>
      <c r="C597" s="7">
        <v>53540.785775057724</v>
      </c>
    </row>
    <row r="598" spans="1:3" x14ac:dyDescent="0.2">
      <c r="A598" s="7">
        <v>574</v>
      </c>
      <c r="B598" s="7">
        <v>-52246.785775057724</v>
      </c>
      <c r="C598" s="7">
        <v>53139.785775057724</v>
      </c>
    </row>
    <row r="599" spans="1:3" x14ac:dyDescent="0.2">
      <c r="A599" s="7">
        <v>575</v>
      </c>
      <c r="B599" s="7">
        <v>-52246.785775057724</v>
      </c>
      <c r="C599" s="7">
        <v>54707.785775057724</v>
      </c>
    </row>
    <row r="600" spans="1:3" x14ac:dyDescent="0.2">
      <c r="A600" s="7">
        <v>576</v>
      </c>
      <c r="B600" s="7">
        <v>-52246.785775057724</v>
      </c>
      <c r="C600" s="7">
        <v>53827.785775057724</v>
      </c>
    </row>
    <row r="601" spans="1:3" x14ac:dyDescent="0.2">
      <c r="A601" s="7">
        <v>577</v>
      </c>
      <c r="B601" s="7">
        <v>-52246.785775057724</v>
      </c>
      <c r="C601" s="7">
        <v>60286.785775057724</v>
      </c>
    </row>
    <row r="602" spans="1:3" x14ac:dyDescent="0.2">
      <c r="A602" s="7">
        <v>578</v>
      </c>
      <c r="B602" s="7">
        <v>-52550.599131922769</v>
      </c>
      <c r="C602" s="7">
        <v>54387.599131922769</v>
      </c>
    </row>
    <row r="603" spans="1:3" x14ac:dyDescent="0.2">
      <c r="A603" s="7">
        <v>579</v>
      </c>
      <c r="B603" s="7">
        <v>-52550.599131922769</v>
      </c>
      <c r="C603" s="7">
        <v>64552.599131922769</v>
      </c>
    </row>
    <row r="604" spans="1:3" x14ac:dyDescent="0.2">
      <c r="A604" s="7">
        <v>580</v>
      </c>
      <c r="B604" s="7">
        <v>-52550.599131922769</v>
      </c>
      <c r="C604" s="7">
        <v>54465.599131922769</v>
      </c>
    </row>
    <row r="605" spans="1:3" x14ac:dyDescent="0.2">
      <c r="A605" s="7">
        <v>581</v>
      </c>
      <c r="B605" s="7">
        <v>-52550.599131922769</v>
      </c>
      <c r="C605" s="7">
        <v>53690.599131922769</v>
      </c>
    </row>
    <row r="606" spans="1:3" x14ac:dyDescent="0.2">
      <c r="A606" s="7">
        <v>582</v>
      </c>
      <c r="B606" s="7">
        <v>-52550.599131922769</v>
      </c>
      <c r="C606" s="7">
        <v>59153.599131922769</v>
      </c>
    </row>
    <row r="607" spans="1:3" x14ac:dyDescent="0.2">
      <c r="A607" s="7">
        <v>583</v>
      </c>
      <c r="B607" s="7">
        <v>-52550.599131922769</v>
      </c>
      <c r="C607" s="7">
        <v>60327.599131922769</v>
      </c>
    </row>
    <row r="608" spans="1:3" x14ac:dyDescent="0.2">
      <c r="A608" s="7">
        <v>584</v>
      </c>
      <c r="B608" s="7">
        <v>-52550.599131922769</v>
      </c>
      <c r="C608" s="7">
        <v>54909.599131922769</v>
      </c>
    </row>
    <row r="609" spans="1:3" x14ac:dyDescent="0.2">
      <c r="A609" s="7">
        <v>585</v>
      </c>
      <c r="B609" s="7">
        <v>-52550.599131922769</v>
      </c>
      <c r="C609" s="7">
        <v>54224.599131922769</v>
      </c>
    </row>
    <row r="610" spans="1:3" x14ac:dyDescent="0.2">
      <c r="A610" s="7">
        <v>586</v>
      </c>
      <c r="B610" s="7">
        <v>-52854.412488787813</v>
      </c>
      <c r="C610" s="7">
        <v>55966.412488787813</v>
      </c>
    </row>
    <row r="611" spans="1:3" x14ac:dyDescent="0.2">
      <c r="A611" s="7">
        <v>587</v>
      </c>
      <c r="B611" s="7">
        <v>-52854.412488787813</v>
      </c>
      <c r="C611" s="7">
        <v>60012.412488787813</v>
      </c>
    </row>
    <row r="612" spans="1:3" x14ac:dyDescent="0.2">
      <c r="A612" s="7">
        <v>588</v>
      </c>
      <c r="B612" s="7">
        <v>-52854.412488787813</v>
      </c>
      <c r="C612" s="7">
        <v>58744.412488787813</v>
      </c>
    </row>
    <row r="613" spans="1:3" x14ac:dyDescent="0.2">
      <c r="A613" s="7">
        <v>589</v>
      </c>
      <c r="B613" s="7">
        <v>-52854.412488787813</v>
      </c>
      <c r="C613" s="7">
        <v>58392.412488787813</v>
      </c>
    </row>
    <row r="614" spans="1:3" x14ac:dyDescent="0.2">
      <c r="A614" s="7">
        <v>590</v>
      </c>
      <c r="B614" s="7">
        <v>-52854.412488787813</v>
      </c>
      <c r="C614" s="7">
        <v>54999.412488787813</v>
      </c>
    </row>
    <row r="615" spans="1:3" x14ac:dyDescent="0.2">
      <c r="A615" s="7">
        <v>591</v>
      </c>
      <c r="B615" s="7">
        <v>-52854.412488787813</v>
      </c>
      <c r="C615" s="7">
        <v>55103.412488787813</v>
      </c>
    </row>
    <row r="616" spans="1:3" x14ac:dyDescent="0.2">
      <c r="A616" s="7">
        <v>592</v>
      </c>
      <c r="B616" s="7">
        <v>-52854.412488787813</v>
      </c>
      <c r="C616" s="7">
        <v>58865.412488787813</v>
      </c>
    </row>
    <row r="617" spans="1:3" x14ac:dyDescent="0.2">
      <c r="A617" s="7">
        <v>593</v>
      </c>
      <c r="B617" s="7">
        <v>-52854.412488787813</v>
      </c>
      <c r="C617" s="7">
        <v>56636.412488787813</v>
      </c>
    </row>
    <row r="618" spans="1:3" x14ac:dyDescent="0.2">
      <c r="A618" s="7">
        <v>594</v>
      </c>
      <c r="B618" s="7">
        <v>-52854.412488787813</v>
      </c>
      <c r="C618" s="7">
        <v>54098.412488787813</v>
      </c>
    </row>
    <row r="619" spans="1:3" x14ac:dyDescent="0.2">
      <c r="A619" s="7">
        <v>595</v>
      </c>
      <c r="B619" s="7">
        <v>-52854.412488787813</v>
      </c>
      <c r="C619" s="7">
        <v>53904.412488787813</v>
      </c>
    </row>
    <row r="620" spans="1:3" x14ac:dyDescent="0.2">
      <c r="A620" s="7">
        <v>596</v>
      </c>
      <c r="B620" s="7">
        <v>-52854.412488787813</v>
      </c>
      <c r="C620" s="7">
        <v>60992.412488787813</v>
      </c>
    </row>
    <row r="621" spans="1:3" x14ac:dyDescent="0.2">
      <c r="A621" s="7">
        <v>597</v>
      </c>
      <c r="B621" s="7">
        <v>-53158.225845652865</v>
      </c>
      <c r="C621" s="7">
        <v>54414.225845652865</v>
      </c>
    </row>
    <row r="622" spans="1:3" x14ac:dyDescent="0.2">
      <c r="A622" s="7">
        <v>598</v>
      </c>
      <c r="B622" s="7">
        <v>-53158.225845652865</v>
      </c>
      <c r="C622" s="7">
        <v>58795.225845652865</v>
      </c>
    </row>
    <row r="623" spans="1:3" x14ac:dyDescent="0.2">
      <c r="A623" s="7">
        <v>599</v>
      </c>
      <c r="B623" s="7">
        <v>-53158.225845652865</v>
      </c>
      <c r="C623" s="7">
        <v>59350.225845652865</v>
      </c>
    </row>
    <row r="624" spans="1:3" x14ac:dyDescent="0.2">
      <c r="A624" s="7">
        <v>600</v>
      </c>
      <c r="B624" s="7">
        <v>-53158.225845652865</v>
      </c>
      <c r="C624" s="7">
        <v>56128.225845652865</v>
      </c>
    </row>
    <row r="625" spans="1:3" x14ac:dyDescent="0.2">
      <c r="A625" s="7">
        <v>601</v>
      </c>
      <c r="B625" s="7">
        <v>-53158.225845652865</v>
      </c>
      <c r="C625" s="7">
        <v>54427.225845652865</v>
      </c>
    </row>
    <row r="626" spans="1:3" x14ac:dyDescent="0.2">
      <c r="A626" s="7">
        <v>602</v>
      </c>
      <c r="B626" s="7">
        <v>-53158.225845652865</v>
      </c>
      <c r="C626" s="7">
        <v>54750.225845652865</v>
      </c>
    </row>
    <row r="627" spans="1:3" x14ac:dyDescent="0.2">
      <c r="A627" s="7">
        <v>603</v>
      </c>
      <c r="B627" s="7">
        <v>-53158.225845652865</v>
      </c>
      <c r="C627" s="7">
        <v>54072.225845652865</v>
      </c>
    </row>
    <row r="628" spans="1:3" x14ac:dyDescent="0.2">
      <c r="A628" s="7">
        <v>604</v>
      </c>
      <c r="B628" s="7">
        <v>-53462.03920251791</v>
      </c>
      <c r="C628" s="7">
        <v>59836.03920251791</v>
      </c>
    </row>
    <row r="629" spans="1:3" x14ac:dyDescent="0.2">
      <c r="A629" s="7">
        <v>605</v>
      </c>
      <c r="B629" s="7">
        <v>-53462.03920251791</v>
      </c>
      <c r="C629" s="7">
        <v>54771.03920251791</v>
      </c>
    </row>
    <row r="630" spans="1:3" x14ac:dyDescent="0.2">
      <c r="A630" s="7">
        <v>606</v>
      </c>
      <c r="B630" s="7">
        <v>-53462.03920251791</v>
      </c>
      <c r="C630" s="7">
        <v>54276.03920251791</v>
      </c>
    </row>
    <row r="631" spans="1:3" x14ac:dyDescent="0.2">
      <c r="A631" s="7">
        <v>607</v>
      </c>
      <c r="B631" s="7">
        <v>-53462.03920251791</v>
      </c>
      <c r="C631" s="7">
        <v>58220.03920251791</v>
      </c>
    </row>
    <row r="632" spans="1:3" x14ac:dyDescent="0.2">
      <c r="A632" s="7">
        <v>608</v>
      </c>
      <c r="B632" s="7">
        <v>-53462.03920251791</v>
      </c>
      <c r="C632" s="7">
        <v>54370.03920251791</v>
      </c>
    </row>
    <row r="633" spans="1:3" x14ac:dyDescent="0.2">
      <c r="A633" s="7">
        <v>609</v>
      </c>
      <c r="B633" s="7">
        <v>-53462.03920251791</v>
      </c>
      <c r="C633" s="7">
        <v>54788.03920251791</v>
      </c>
    </row>
    <row r="634" spans="1:3" x14ac:dyDescent="0.2">
      <c r="A634" s="7">
        <v>610</v>
      </c>
      <c r="B634" s="7">
        <v>-53462.03920251791</v>
      </c>
      <c r="C634" s="7">
        <v>54282.03920251791</v>
      </c>
    </row>
    <row r="635" spans="1:3" x14ac:dyDescent="0.2">
      <c r="A635" s="7">
        <v>611</v>
      </c>
      <c r="B635" s="7">
        <v>-53462.03920251791</v>
      </c>
      <c r="C635" s="7">
        <v>56118.03920251791</v>
      </c>
    </row>
    <row r="636" spans="1:3" x14ac:dyDescent="0.2">
      <c r="A636" s="7">
        <v>612</v>
      </c>
      <c r="B636" s="7">
        <v>-53462.03920251791</v>
      </c>
      <c r="C636" s="7">
        <v>55738.03920251791</v>
      </c>
    </row>
    <row r="637" spans="1:3" x14ac:dyDescent="0.2">
      <c r="A637" s="7">
        <v>613</v>
      </c>
      <c r="B637" s="7">
        <v>-53765.852559382954</v>
      </c>
      <c r="C637" s="7">
        <v>59481.852559382954</v>
      </c>
    </row>
    <row r="638" spans="1:3" x14ac:dyDescent="0.2">
      <c r="A638" s="7">
        <v>614</v>
      </c>
      <c r="B638" s="7">
        <v>-53765.852559382954</v>
      </c>
      <c r="C638" s="7">
        <v>55696.852559382954</v>
      </c>
    </row>
    <row r="639" spans="1:3" x14ac:dyDescent="0.2">
      <c r="A639" s="7">
        <v>615</v>
      </c>
      <c r="B639" s="7">
        <v>-53765.852559382954</v>
      </c>
      <c r="C639" s="7">
        <v>56532.852559382954</v>
      </c>
    </row>
    <row r="640" spans="1:3" x14ac:dyDescent="0.2">
      <c r="A640" s="7">
        <v>616</v>
      </c>
      <c r="B640" s="7">
        <v>-53765.852559382954</v>
      </c>
      <c r="C640" s="7">
        <v>58375.852559382954</v>
      </c>
    </row>
    <row r="641" spans="1:3" x14ac:dyDescent="0.2">
      <c r="A641" s="7">
        <v>617</v>
      </c>
      <c r="B641" s="7">
        <v>-53765.852559382954</v>
      </c>
      <c r="C641" s="7">
        <v>54860.852559382954</v>
      </c>
    </row>
    <row r="642" spans="1:3" x14ac:dyDescent="0.2">
      <c r="A642" s="7">
        <v>618</v>
      </c>
      <c r="B642" s="7">
        <v>-53765.852559382954</v>
      </c>
      <c r="C642" s="7">
        <v>55981.852559382954</v>
      </c>
    </row>
    <row r="643" spans="1:3" x14ac:dyDescent="0.2">
      <c r="A643" s="7">
        <v>619</v>
      </c>
      <c r="B643" s="7">
        <v>-53765.852559382954</v>
      </c>
      <c r="C643" s="7">
        <v>59449.852559382954</v>
      </c>
    </row>
    <row r="644" spans="1:3" x14ac:dyDescent="0.2">
      <c r="A644" s="7">
        <v>620</v>
      </c>
      <c r="B644" s="7">
        <v>-53765.852559382954</v>
      </c>
      <c r="C644" s="7">
        <v>59173.852559382954</v>
      </c>
    </row>
    <row r="645" spans="1:3" x14ac:dyDescent="0.2">
      <c r="A645" s="7">
        <v>621</v>
      </c>
      <c r="B645" s="7">
        <v>-53765.852559382954</v>
      </c>
      <c r="C645" s="7">
        <v>54580.852559382954</v>
      </c>
    </row>
    <row r="646" spans="1:3" x14ac:dyDescent="0.2">
      <c r="A646" s="7">
        <v>622</v>
      </c>
      <c r="B646" s="7">
        <v>-53765.852559382954</v>
      </c>
      <c r="C646" s="7">
        <v>54560.852559382954</v>
      </c>
    </row>
    <row r="647" spans="1:3" x14ac:dyDescent="0.2">
      <c r="A647" s="7">
        <v>623</v>
      </c>
      <c r="B647" s="7">
        <v>-53765.852559382954</v>
      </c>
      <c r="C647" s="7">
        <v>54601.852559382954</v>
      </c>
    </row>
    <row r="648" spans="1:3" x14ac:dyDescent="0.2">
      <c r="A648" s="7">
        <v>624</v>
      </c>
      <c r="B648" s="7">
        <v>-54069.665916248006</v>
      </c>
      <c r="C648" s="7">
        <v>59307.665916248006</v>
      </c>
    </row>
    <row r="649" spans="1:3" x14ac:dyDescent="0.2">
      <c r="A649" s="7">
        <v>625</v>
      </c>
      <c r="B649" s="7">
        <v>-54069.665916248006</v>
      </c>
      <c r="C649" s="7">
        <v>55803.665916248006</v>
      </c>
    </row>
    <row r="650" spans="1:3" x14ac:dyDescent="0.2">
      <c r="A650" s="7">
        <v>626</v>
      </c>
      <c r="B650" s="7">
        <v>-54069.665916248006</v>
      </c>
      <c r="C650" s="7">
        <v>55567.665916248006</v>
      </c>
    </row>
    <row r="651" spans="1:3" x14ac:dyDescent="0.2">
      <c r="A651" s="7">
        <v>627</v>
      </c>
      <c r="B651" s="7">
        <v>-54069.665916248006</v>
      </c>
      <c r="C651" s="7">
        <v>58766.665916248006</v>
      </c>
    </row>
    <row r="652" spans="1:3" x14ac:dyDescent="0.2">
      <c r="A652" s="7">
        <v>628</v>
      </c>
      <c r="B652" s="7">
        <v>-54069.665916248006</v>
      </c>
      <c r="C652" s="7">
        <v>54768.665916248006</v>
      </c>
    </row>
    <row r="653" spans="1:3" x14ac:dyDescent="0.2">
      <c r="A653" s="7">
        <v>629</v>
      </c>
      <c r="B653" s="7">
        <v>-54069.665916248006</v>
      </c>
      <c r="C653" s="7">
        <v>54681.665916248006</v>
      </c>
    </row>
    <row r="654" spans="1:3" x14ac:dyDescent="0.2">
      <c r="A654" s="7">
        <v>630</v>
      </c>
      <c r="B654" s="7">
        <v>-54069.665916248006</v>
      </c>
      <c r="C654" s="7">
        <v>58798.665916248006</v>
      </c>
    </row>
    <row r="655" spans="1:3" x14ac:dyDescent="0.2">
      <c r="A655" s="7">
        <v>631</v>
      </c>
      <c r="B655" s="7">
        <v>-54069.665916248006</v>
      </c>
      <c r="C655" s="7">
        <v>54702.665916248006</v>
      </c>
    </row>
    <row r="656" spans="1:3" x14ac:dyDescent="0.2">
      <c r="A656" s="7">
        <v>632</v>
      </c>
      <c r="B656" s="7">
        <v>-54069.665916248006</v>
      </c>
      <c r="C656" s="7">
        <v>58396.665916248006</v>
      </c>
    </row>
    <row r="657" spans="1:3" x14ac:dyDescent="0.2">
      <c r="A657" s="7">
        <v>633</v>
      </c>
      <c r="B657" s="7">
        <v>-54069.665916248006</v>
      </c>
      <c r="C657" s="7">
        <v>57975.665916248006</v>
      </c>
    </row>
    <row r="658" spans="1:3" x14ac:dyDescent="0.2">
      <c r="A658" s="7">
        <v>634</v>
      </c>
      <c r="B658" s="7">
        <v>-54069.665916248006</v>
      </c>
      <c r="C658" s="7">
        <v>54729.665916248006</v>
      </c>
    </row>
    <row r="659" spans="1:3" x14ac:dyDescent="0.2">
      <c r="A659" s="7">
        <v>635</v>
      </c>
      <c r="B659" s="7">
        <v>-54069.665916248006</v>
      </c>
      <c r="C659" s="7">
        <v>54996.665916248006</v>
      </c>
    </row>
    <row r="660" spans="1:3" x14ac:dyDescent="0.2">
      <c r="A660" s="7">
        <v>636</v>
      </c>
      <c r="B660" s="7">
        <v>-54373.479273113051</v>
      </c>
      <c r="C660" s="7">
        <v>55840.479273113051</v>
      </c>
    </row>
    <row r="661" spans="1:3" x14ac:dyDescent="0.2">
      <c r="A661" s="7">
        <v>637</v>
      </c>
      <c r="B661" s="7">
        <v>-54373.479273113051</v>
      </c>
      <c r="C661" s="7">
        <v>59612.479273113051</v>
      </c>
    </row>
    <row r="662" spans="1:3" x14ac:dyDescent="0.2">
      <c r="A662" s="7">
        <v>638</v>
      </c>
      <c r="B662" s="7">
        <v>-54373.479273113051</v>
      </c>
      <c r="C662" s="7">
        <v>59258.479273113051</v>
      </c>
    </row>
    <row r="663" spans="1:3" x14ac:dyDescent="0.2">
      <c r="A663" s="7">
        <v>639</v>
      </c>
      <c r="B663" s="7">
        <v>-54373.479273113051</v>
      </c>
      <c r="C663" s="7">
        <v>54936.479273113051</v>
      </c>
    </row>
    <row r="664" spans="1:3" x14ac:dyDescent="0.2">
      <c r="A664" s="7">
        <v>640</v>
      </c>
      <c r="B664" s="7">
        <v>-54373.479273113051</v>
      </c>
      <c r="C664" s="7">
        <v>55830.479273113051</v>
      </c>
    </row>
    <row r="665" spans="1:3" x14ac:dyDescent="0.2">
      <c r="A665" s="7">
        <v>641</v>
      </c>
      <c r="B665" s="7">
        <v>-54373.479273113051</v>
      </c>
      <c r="C665" s="7">
        <v>56372.479273113051</v>
      </c>
    </row>
    <row r="666" spans="1:3" x14ac:dyDescent="0.2">
      <c r="A666" s="7">
        <v>642</v>
      </c>
      <c r="B666" s="7">
        <v>-54373.479273113051</v>
      </c>
      <c r="C666" s="7">
        <v>55127.479273113051</v>
      </c>
    </row>
    <row r="667" spans="1:3" x14ac:dyDescent="0.2">
      <c r="A667" s="7">
        <v>643</v>
      </c>
      <c r="B667" s="7">
        <v>-54373.479273113051</v>
      </c>
      <c r="C667" s="7">
        <v>55593.479273113051</v>
      </c>
    </row>
    <row r="668" spans="1:3" x14ac:dyDescent="0.2">
      <c r="A668" s="7">
        <v>644</v>
      </c>
      <c r="B668" s="7">
        <v>-54373.479273113051</v>
      </c>
      <c r="C668" s="7">
        <v>55012.479273113051</v>
      </c>
    </row>
    <row r="669" spans="1:3" x14ac:dyDescent="0.2">
      <c r="A669" s="7">
        <v>645</v>
      </c>
      <c r="B669" s="7">
        <v>-54373.479273113051</v>
      </c>
      <c r="C669" s="7">
        <v>58686.479273113051</v>
      </c>
    </row>
    <row r="670" spans="1:3" x14ac:dyDescent="0.2">
      <c r="A670" s="7">
        <v>646</v>
      </c>
      <c r="B670" s="7">
        <v>-54677.292629978103</v>
      </c>
      <c r="C670" s="7">
        <v>58436.292629978103</v>
      </c>
    </row>
    <row r="671" spans="1:3" x14ac:dyDescent="0.2">
      <c r="A671" s="7">
        <v>647</v>
      </c>
      <c r="B671" s="7">
        <v>-54677.292629978103</v>
      </c>
      <c r="C671" s="7">
        <v>55217.292629978103</v>
      </c>
    </row>
    <row r="672" spans="1:3" x14ac:dyDescent="0.2">
      <c r="A672" s="7">
        <v>648</v>
      </c>
      <c r="B672" s="7">
        <v>-54677.292629978103</v>
      </c>
      <c r="C672" s="7">
        <v>55953.292629978103</v>
      </c>
    </row>
    <row r="673" spans="1:3" x14ac:dyDescent="0.2">
      <c r="A673" s="7">
        <v>649</v>
      </c>
      <c r="B673" s="7">
        <v>-54677.292629978103</v>
      </c>
      <c r="C673" s="7">
        <v>56165.292629978103</v>
      </c>
    </row>
    <row r="674" spans="1:3" x14ac:dyDescent="0.2">
      <c r="A674" s="7">
        <v>650</v>
      </c>
      <c r="B674" s="7">
        <v>-54677.292629978103</v>
      </c>
      <c r="C674" s="7">
        <v>56306.292629978103</v>
      </c>
    </row>
    <row r="675" spans="1:3" x14ac:dyDescent="0.2">
      <c r="A675" s="7">
        <v>651</v>
      </c>
      <c r="B675" s="7">
        <v>-54677.292629978103</v>
      </c>
      <c r="C675" s="7">
        <v>56674.292629978103</v>
      </c>
    </row>
    <row r="676" spans="1:3" x14ac:dyDescent="0.2">
      <c r="A676" s="7">
        <v>652</v>
      </c>
      <c r="B676" s="7">
        <v>-54677.292629978103</v>
      </c>
      <c r="C676" s="7">
        <v>55175.292629978103</v>
      </c>
    </row>
    <row r="677" spans="1:3" x14ac:dyDescent="0.2">
      <c r="A677" s="7">
        <v>653</v>
      </c>
      <c r="B677" s="7">
        <v>-54677.292629978103</v>
      </c>
      <c r="C677" s="7">
        <v>55748.292629978103</v>
      </c>
    </row>
    <row r="678" spans="1:3" x14ac:dyDescent="0.2">
      <c r="A678" s="7">
        <v>654</v>
      </c>
      <c r="B678" s="7">
        <v>-54677.292629978103</v>
      </c>
      <c r="C678" s="7">
        <v>55508.292629978103</v>
      </c>
    </row>
    <row r="679" spans="1:3" x14ac:dyDescent="0.2">
      <c r="A679" s="7">
        <v>655</v>
      </c>
      <c r="B679" s="7">
        <v>-54981.105986843148</v>
      </c>
      <c r="C679" s="7">
        <v>57962.105986843148</v>
      </c>
    </row>
    <row r="680" spans="1:3" x14ac:dyDescent="0.2">
      <c r="A680" s="7">
        <v>656</v>
      </c>
      <c r="B680" s="7">
        <v>-54981.105986843148</v>
      </c>
      <c r="C680" s="7">
        <v>55759.105986843148</v>
      </c>
    </row>
    <row r="681" spans="1:3" x14ac:dyDescent="0.2">
      <c r="A681" s="7">
        <v>657</v>
      </c>
      <c r="B681" s="7">
        <v>-54981.105986843148</v>
      </c>
      <c r="C681" s="7">
        <v>55436.105986843148</v>
      </c>
    </row>
    <row r="682" spans="1:3" x14ac:dyDescent="0.2">
      <c r="A682" s="7">
        <v>658</v>
      </c>
      <c r="B682" s="7">
        <v>-54981.105986843148</v>
      </c>
      <c r="C682" s="7">
        <v>58487.105986843148</v>
      </c>
    </row>
    <row r="683" spans="1:3" x14ac:dyDescent="0.2">
      <c r="A683" s="7">
        <v>659</v>
      </c>
      <c r="B683" s="7">
        <v>-54981.105986843148</v>
      </c>
      <c r="C683" s="7">
        <v>56761.105986843148</v>
      </c>
    </row>
    <row r="684" spans="1:3" x14ac:dyDescent="0.2">
      <c r="A684" s="7">
        <v>660</v>
      </c>
      <c r="B684" s="7">
        <v>-54981.105986843148</v>
      </c>
      <c r="C684" s="7">
        <v>56398.105986843148</v>
      </c>
    </row>
    <row r="685" spans="1:3" x14ac:dyDescent="0.2">
      <c r="A685" s="7">
        <v>661</v>
      </c>
      <c r="B685" s="7">
        <v>-54981.105986843148</v>
      </c>
      <c r="C685" s="7">
        <v>55671.105986843148</v>
      </c>
    </row>
    <row r="686" spans="1:3" x14ac:dyDescent="0.2">
      <c r="A686" s="7">
        <v>662</v>
      </c>
      <c r="B686" s="7">
        <v>-54981.105986843148</v>
      </c>
      <c r="C686" s="7">
        <v>57816.105986843148</v>
      </c>
    </row>
    <row r="687" spans="1:3" x14ac:dyDescent="0.2">
      <c r="A687" s="7">
        <v>663</v>
      </c>
      <c r="B687" s="7">
        <v>-55284.919343708192</v>
      </c>
      <c r="C687" s="7">
        <v>55745.919343708192</v>
      </c>
    </row>
    <row r="688" spans="1:3" x14ac:dyDescent="0.2">
      <c r="A688" s="7">
        <v>664</v>
      </c>
      <c r="B688" s="7">
        <v>-55284.919343708192</v>
      </c>
      <c r="C688" s="7">
        <v>55616.919343708192</v>
      </c>
    </row>
    <row r="689" spans="1:3" x14ac:dyDescent="0.2">
      <c r="A689" s="7">
        <v>665</v>
      </c>
      <c r="B689" s="7">
        <v>-55284.919343708192</v>
      </c>
      <c r="C689" s="7">
        <v>56532.919343708192</v>
      </c>
    </row>
    <row r="690" spans="1:3" x14ac:dyDescent="0.2">
      <c r="A690" s="7">
        <v>666</v>
      </c>
      <c r="B690" s="7">
        <v>-55284.919343708192</v>
      </c>
      <c r="C690" s="7">
        <v>56409.919343708192</v>
      </c>
    </row>
    <row r="691" spans="1:3" x14ac:dyDescent="0.2">
      <c r="A691" s="7">
        <v>667</v>
      </c>
      <c r="B691" s="7">
        <v>-55284.919343708192</v>
      </c>
      <c r="C691" s="7">
        <v>56704.919343708192</v>
      </c>
    </row>
    <row r="692" spans="1:3" x14ac:dyDescent="0.2">
      <c r="A692" s="7">
        <v>668</v>
      </c>
      <c r="B692" s="7">
        <v>-55284.919343708192</v>
      </c>
      <c r="C692" s="7">
        <v>55633.919343708192</v>
      </c>
    </row>
    <row r="693" spans="1:3" x14ac:dyDescent="0.2">
      <c r="A693" s="7">
        <v>669</v>
      </c>
      <c r="B693" s="7">
        <v>-55284.919343708192</v>
      </c>
      <c r="C693" s="7">
        <v>55598.919343708192</v>
      </c>
    </row>
    <row r="694" spans="1:3" x14ac:dyDescent="0.2">
      <c r="A694" s="7">
        <v>670</v>
      </c>
      <c r="B694" s="7">
        <v>-55284.919343708192</v>
      </c>
      <c r="C694" s="7">
        <v>55680.919343708192</v>
      </c>
    </row>
    <row r="695" spans="1:3" x14ac:dyDescent="0.2">
      <c r="A695" s="7">
        <v>671</v>
      </c>
      <c r="B695" s="7">
        <v>-55284.919343708192</v>
      </c>
      <c r="C695" s="7">
        <v>58100.919343708192</v>
      </c>
    </row>
    <row r="696" spans="1:3" x14ac:dyDescent="0.2">
      <c r="A696" s="7">
        <v>672</v>
      </c>
      <c r="B696" s="7">
        <v>-55284.919343708192</v>
      </c>
      <c r="C696" s="7">
        <v>57017.919343708192</v>
      </c>
    </row>
    <row r="697" spans="1:3" x14ac:dyDescent="0.2">
      <c r="A697" s="7">
        <v>673</v>
      </c>
      <c r="B697" s="7">
        <v>-55588.732700573244</v>
      </c>
      <c r="C697" s="7">
        <v>58046.732700573244</v>
      </c>
    </row>
    <row r="698" spans="1:3" x14ac:dyDescent="0.2">
      <c r="A698" s="7">
        <v>674</v>
      </c>
      <c r="B698" s="7">
        <v>-55588.732700573244</v>
      </c>
      <c r="C698" s="7">
        <v>56859.732700573244</v>
      </c>
    </row>
    <row r="699" spans="1:3" x14ac:dyDescent="0.2">
      <c r="A699" s="7">
        <v>675</v>
      </c>
      <c r="B699" s="7">
        <v>-55588.732700573244</v>
      </c>
      <c r="C699" s="7">
        <v>55970.732700573244</v>
      </c>
    </row>
    <row r="700" spans="1:3" x14ac:dyDescent="0.2">
      <c r="A700" s="7">
        <v>676</v>
      </c>
      <c r="B700" s="7">
        <v>-55588.732700573244</v>
      </c>
      <c r="C700" s="7">
        <v>56053.732700573244</v>
      </c>
    </row>
    <row r="701" spans="1:3" x14ac:dyDescent="0.2">
      <c r="A701" s="7">
        <v>677</v>
      </c>
      <c r="B701" s="7">
        <v>-55588.732700573244</v>
      </c>
      <c r="C701" s="7">
        <v>55829.732700573244</v>
      </c>
    </row>
    <row r="702" spans="1:3" x14ac:dyDescent="0.2">
      <c r="A702" s="7">
        <v>678</v>
      </c>
      <c r="B702" s="7">
        <v>-55588.732700573244</v>
      </c>
      <c r="C702" s="7">
        <v>56553.732700573244</v>
      </c>
    </row>
    <row r="703" spans="1:3" x14ac:dyDescent="0.2">
      <c r="A703" s="7">
        <v>679</v>
      </c>
      <c r="B703" s="7">
        <v>-55588.732700573244</v>
      </c>
      <c r="C703" s="7">
        <v>55980.732700573244</v>
      </c>
    </row>
    <row r="704" spans="1:3" x14ac:dyDescent="0.2">
      <c r="A704" s="7">
        <v>680</v>
      </c>
      <c r="B704" s="7">
        <v>-55588.732700573244</v>
      </c>
      <c r="C704" s="7">
        <v>55933.732700573244</v>
      </c>
    </row>
    <row r="705" spans="1:3" x14ac:dyDescent="0.2">
      <c r="A705" s="7">
        <v>681</v>
      </c>
      <c r="B705" s="7">
        <v>-55588.732700573244</v>
      </c>
      <c r="C705" s="7">
        <v>56245.732700573244</v>
      </c>
    </row>
    <row r="706" spans="1:3" x14ac:dyDescent="0.2">
      <c r="A706" s="7">
        <v>682</v>
      </c>
      <c r="B706" s="7">
        <v>-55588.732700573244</v>
      </c>
      <c r="C706" s="7">
        <v>56370.732700573244</v>
      </c>
    </row>
    <row r="707" spans="1:3" x14ac:dyDescent="0.2">
      <c r="A707" s="7">
        <v>683</v>
      </c>
      <c r="B707" s="7">
        <v>-55588.732700573244</v>
      </c>
      <c r="C707" s="7">
        <v>58001.732700573244</v>
      </c>
    </row>
    <row r="708" spans="1:3" x14ac:dyDescent="0.2">
      <c r="A708" s="7">
        <v>684</v>
      </c>
      <c r="B708" s="7">
        <v>-55588.732700573244</v>
      </c>
      <c r="C708" s="7">
        <v>56422.732700573244</v>
      </c>
    </row>
    <row r="709" spans="1:3" x14ac:dyDescent="0.2">
      <c r="A709" s="7">
        <v>685</v>
      </c>
      <c r="B709" s="7">
        <v>-55588.732700573244</v>
      </c>
      <c r="C709" s="7">
        <v>57777.732700573244</v>
      </c>
    </row>
    <row r="710" spans="1:3" x14ac:dyDescent="0.2">
      <c r="A710" s="7">
        <v>686</v>
      </c>
      <c r="B710" s="7">
        <v>-55588.732700573244</v>
      </c>
      <c r="C710" s="7">
        <v>55922.732700573244</v>
      </c>
    </row>
    <row r="711" spans="1:3" x14ac:dyDescent="0.2">
      <c r="A711" s="7">
        <v>687</v>
      </c>
      <c r="B711" s="7">
        <v>-55588.732700573244</v>
      </c>
      <c r="C711" s="7">
        <v>56409.732700573244</v>
      </c>
    </row>
    <row r="712" spans="1:3" x14ac:dyDescent="0.2">
      <c r="A712" s="7">
        <v>688</v>
      </c>
      <c r="B712" s="7">
        <v>-55588.732700573244</v>
      </c>
      <c r="C712" s="7">
        <v>56626.732700573244</v>
      </c>
    </row>
    <row r="713" spans="1:3" x14ac:dyDescent="0.2">
      <c r="A713" s="7">
        <v>689</v>
      </c>
      <c r="B713" s="7">
        <v>-55892.546057438289</v>
      </c>
      <c r="C713" s="7">
        <v>56678.546057438289</v>
      </c>
    </row>
    <row r="714" spans="1:3" x14ac:dyDescent="0.2">
      <c r="A714" s="7">
        <v>690</v>
      </c>
      <c r="B714" s="7">
        <v>-55892.546057438289</v>
      </c>
      <c r="C714" s="7">
        <v>57481.546057438289</v>
      </c>
    </row>
    <row r="715" spans="1:3" x14ac:dyDescent="0.2">
      <c r="A715" s="7">
        <v>691</v>
      </c>
      <c r="B715" s="7">
        <v>-55892.546057438289</v>
      </c>
      <c r="C715" s="7">
        <v>57391.546057438289</v>
      </c>
    </row>
    <row r="716" spans="1:3" x14ac:dyDescent="0.2">
      <c r="A716" s="7">
        <v>692</v>
      </c>
      <c r="B716" s="7">
        <v>-55892.546057438289</v>
      </c>
      <c r="C716" s="7">
        <v>56456.546057438289</v>
      </c>
    </row>
    <row r="717" spans="1:3" x14ac:dyDescent="0.2">
      <c r="A717" s="7">
        <v>693</v>
      </c>
      <c r="B717" s="7">
        <v>-55892.546057438289</v>
      </c>
      <c r="C717" s="7">
        <v>56823.546057438289</v>
      </c>
    </row>
    <row r="718" spans="1:3" x14ac:dyDescent="0.2">
      <c r="A718" s="7">
        <v>694</v>
      </c>
      <c r="B718" s="7">
        <v>-55892.546057438289</v>
      </c>
      <c r="C718" s="7">
        <v>56970.546057438289</v>
      </c>
    </row>
    <row r="719" spans="1:3" x14ac:dyDescent="0.2">
      <c r="A719" s="7">
        <v>695</v>
      </c>
      <c r="B719" s="7">
        <v>-55892.546057438289</v>
      </c>
      <c r="C719" s="7">
        <v>57036.546057438289</v>
      </c>
    </row>
    <row r="720" spans="1:3" x14ac:dyDescent="0.2">
      <c r="A720" s="7">
        <v>696</v>
      </c>
      <c r="B720" s="7">
        <v>-55892.546057438289</v>
      </c>
      <c r="C720" s="7">
        <v>57004.546057438289</v>
      </c>
    </row>
    <row r="721" spans="1:3" x14ac:dyDescent="0.2">
      <c r="A721" s="7">
        <v>697</v>
      </c>
      <c r="B721" s="7">
        <v>-55892.546057438289</v>
      </c>
      <c r="C721" s="7">
        <v>56174.546057438289</v>
      </c>
    </row>
    <row r="722" spans="1:3" x14ac:dyDescent="0.2">
      <c r="A722" s="7">
        <v>698</v>
      </c>
      <c r="B722" s="7">
        <v>-55892.546057438289</v>
      </c>
      <c r="C722" s="7">
        <v>56469.546057438289</v>
      </c>
    </row>
    <row r="723" spans="1:3" x14ac:dyDescent="0.2">
      <c r="A723" s="7">
        <v>699</v>
      </c>
      <c r="B723" s="7">
        <v>-55892.546057438289</v>
      </c>
      <c r="C723" s="7">
        <v>56220.546057438289</v>
      </c>
    </row>
    <row r="724" spans="1:3" x14ac:dyDescent="0.2">
      <c r="A724" s="7">
        <v>700</v>
      </c>
      <c r="B724" s="7">
        <v>-55892.546057438289</v>
      </c>
      <c r="C724" s="7">
        <v>56205.546057438289</v>
      </c>
    </row>
    <row r="725" spans="1:3" x14ac:dyDescent="0.2">
      <c r="A725" s="7">
        <v>701</v>
      </c>
      <c r="B725" s="7">
        <v>-55892.546057438289</v>
      </c>
      <c r="C725" s="7">
        <v>56626.546057438289</v>
      </c>
    </row>
    <row r="726" spans="1:3" x14ac:dyDescent="0.2">
      <c r="A726" s="7">
        <v>702</v>
      </c>
      <c r="B726" s="7">
        <v>-55892.546057438289</v>
      </c>
      <c r="C726" s="7">
        <v>56135.546057438289</v>
      </c>
    </row>
    <row r="727" spans="1:3" x14ac:dyDescent="0.2">
      <c r="A727" s="7">
        <v>703</v>
      </c>
      <c r="B727" s="7">
        <v>-55892.546057438289</v>
      </c>
      <c r="C727" s="7">
        <v>57793.546057438289</v>
      </c>
    </row>
    <row r="728" spans="1:3" x14ac:dyDescent="0.2">
      <c r="A728" s="7">
        <v>704</v>
      </c>
      <c r="B728" s="7">
        <v>-55892.546057438289</v>
      </c>
      <c r="C728" s="7">
        <v>58018.546057438289</v>
      </c>
    </row>
    <row r="729" spans="1:3" x14ac:dyDescent="0.2">
      <c r="A729" s="7">
        <v>705</v>
      </c>
      <c r="B729" s="7">
        <v>-55892.546057438289</v>
      </c>
      <c r="C729" s="7">
        <v>56533.546057438289</v>
      </c>
    </row>
    <row r="730" spans="1:3" x14ac:dyDescent="0.2">
      <c r="A730" s="7">
        <v>706</v>
      </c>
      <c r="B730" s="7">
        <v>-55892.546057438289</v>
      </c>
      <c r="C730" s="7">
        <v>57464.546057438289</v>
      </c>
    </row>
    <row r="731" spans="1:3" x14ac:dyDescent="0.2">
      <c r="A731" s="7">
        <v>707</v>
      </c>
      <c r="B731" s="7">
        <v>-55892.546057438289</v>
      </c>
      <c r="C731" s="7">
        <v>56204.546057438289</v>
      </c>
    </row>
    <row r="732" spans="1:3" x14ac:dyDescent="0.2">
      <c r="A732" s="7">
        <v>708</v>
      </c>
      <c r="B732" s="7">
        <v>-55892.546057438289</v>
      </c>
      <c r="C732" s="7">
        <v>57574.546057438289</v>
      </c>
    </row>
    <row r="733" spans="1:3" x14ac:dyDescent="0.2">
      <c r="A733" s="7">
        <v>709</v>
      </c>
      <c r="B733" s="7">
        <v>-55892.546057438289</v>
      </c>
      <c r="C733" s="7">
        <v>56706.546057438289</v>
      </c>
    </row>
    <row r="734" spans="1:3" x14ac:dyDescent="0.2">
      <c r="A734" s="7">
        <v>710</v>
      </c>
      <c r="B734" s="7">
        <v>-55892.546057438289</v>
      </c>
      <c r="C734" s="7">
        <v>56924.546057438289</v>
      </c>
    </row>
    <row r="735" spans="1:3" x14ac:dyDescent="0.2">
      <c r="A735" s="7">
        <v>711</v>
      </c>
      <c r="B735" s="7">
        <v>-55892.546057438289</v>
      </c>
      <c r="C735" s="7">
        <v>56852.546057438289</v>
      </c>
    </row>
    <row r="736" spans="1:3" x14ac:dyDescent="0.2">
      <c r="A736" s="7">
        <v>712</v>
      </c>
      <c r="B736" s="7">
        <v>-55892.546057438289</v>
      </c>
      <c r="C736" s="7">
        <v>56690.546057438289</v>
      </c>
    </row>
    <row r="737" spans="1:3" x14ac:dyDescent="0.2">
      <c r="A737" s="7">
        <v>713</v>
      </c>
      <c r="B737" s="7">
        <v>-55892.546057438289</v>
      </c>
      <c r="C737" s="7">
        <v>56267.546057438289</v>
      </c>
    </row>
    <row r="738" spans="1:3" x14ac:dyDescent="0.2">
      <c r="A738" s="7">
        <v>714</v>
      </c>
      <c r="B738" s="7">
        <v>-55892.546057438289</v>
      </c>
      <c r="C738" s="7">
        <v>56631.546057438289</v>
      </c>
    </row>
    <row r="739" spans="1:3" x14ac:dyDescent="0.2">
      <c r="A739" s="7">
        <v>715</v>
      </c>
      <c r="B739" s="7">
        <v>-56196.359414303333</v>
      </c>
      <c r="C739" s="7">
        <v>56373.359414303333</v>
      </c>
    </row>
    <row r="740" spans="1:3" x14ac:dyDescent="0.2">
      <c r="A740" s="7">
        <v>716</v>
      </c>
      <c r="B740" s="7">
        <v>-56196.359414303333</v>
      </c>
      <c r="C740" s="7">
        <v>56354.359414303333</v>
      </c>
    </row>
    <row r="741" spans="1:3" x14ac:dyDescent="0.2">
      <c r="A741" s="7">
        <v>717</v>
      </c>
      <c r="B741" s="7">
        <v>-56196.359414303333</v>
      </c>
      <c r="C741" s="7">
        <v>56863.359414303333</v>
      </c>
    </row>
    <row r="742" spans="1:3" x14ac:dyDescent="0.2">
      <c r="A742" s="7">
        <v>718</v>
      </c>
      <c r="B742" s="7">
        <v>-56196.359414303333</v>
      </c>
      <c r="C742" s="7">
        <v>56377.359414303333</v>
      </c>
    </row>
    <row r="743" spans="1:3" x14ac:dyDescent="0.2">
      <c r="A743" s="7">
        <v>719</v>
      </c>
      <c r="B743" s="7">
        <v>-56196.359414303333</v>
      </c>
      <c r="C743" s="7">
        <v>56613.359414303333</v>
      </c>
    </row>
    <row r="744" spans="1:3" x14ac:dyDescent="0.2">
      <c r="A744" s="7">
        <v>720</v>
      </c>
      <c r="B744" s="7">
        <v>-56196.359414303333</v>
      </c>
      <c r="C744" s="7">
        <v>56410.359414303333</v>
      </c>
    </row>
    <row r="745" spans="1:3" x14ac:dyDescent="0.2">
      <c r="A745" s="7">
        <v>721</v>
      </c>
      <c r="B745" s="7">
        <v>-56196.359414303333</v>
      </c>
      <c r="C745" s="7">
        <v>56491.359414303333</v>
      </c>
    </row>
    <row r="746" spans="1:3" x14ac:dyDescent="0.2">
      <c r="A746" s="7">
        <v>722</v>
      </c>
      <c r="B746" s="7">
        <v>-56196.359414303333</v>
      </c>
      <c r="C746" s="7">
        <v>56605.359414303333</v>
      </c>
    </row>
    <row r="747" spans="1:3" x14ac:dyDescent="0.2">
      <c r="A747" s="7">
        <v>723</v>
      </c>
      <c r="B747" s="7">
        <v>-56196.359414303333</v>
      </c>
      <c r="C747" s="7">
        <v>56779.359414303333</v>
      </c>
    </row>
    <row r="748" spans="1:3" x14ac:dyDescent="0.2">
      <c r="A748" s="7">
        <v>724</v>
      </c>
      <c r="B748" s="7">
        <v>-56196.359414303333</v>
      </c>
      <c r="C748" s="7">
        <v>56997.359414303333</v>
      </c>
    </row>
    <row r="749" spans="1:3" x14ac:dyDescent="0.2">
      <c r="A749" s="7">
        <v>725</v>
      </c>
      <c r="B749" s="7">
        <v>-56196.359414303333</v>
      </c>
      <c r="C749" s="7">
        <v>56631.359414303333</v>
      </c>
    </row>
    <row r="750" spans="1:3" x14ac:dyDescent="0.2">
      <c r="A750" s="7">
        <v>726</v>
      </c>
      <c r="B750" s="7">
        <v>-56196.359414303333</v>
      </c>
      <c r="C750" s="7">
        <v>57481.359414303333</v>
      </c>
    </row>
    <row r="751" spans="1:3" x14ac:dyDescent="0.2">
      <c r="A751" s="7">
        <v>727</v>
      </c>
      <c r="B751" s="7">
        <v>-56196.359414303333</v>
      </c>
      <c r="C751" s="7">
        <v>57161.359414303333</v>
      </c>
    </row>
    <row r="752" spans="1:3" x14ac:dyDescent="0.2">
      <c r="A752" s="7">
        <v>728</v>
      </c>
      <c r="B752" s="7">
        <v>-56196.359414303333</v>
      </c>
      <c r="C752" s="7">
        <v>57371.359414303333</v>
      </c>
    </row>
    <row r="753" spans="1:3" x14ac:dyDescent="0.2">
      <c r="A753" s="7">
        <v>729</v>
      </c>
      <c r="B753" s="7">
        <v>-56196.359414303333</v>
      </c>
      <c r="C753" s="7">
        <v>56459.359414303333</v>
      </c>
    </row>
    <row r="754" spans="1:3" x14ac:dyDescent="0.2">
      <c r="A754" s="7">
        <v>730</v>
      </c>
      <c r="B754" s="7">
        <v>-56196.359414303333</v>
      </c>
      <c r="C754" s="7">
        <v>56935.359414303333</v>
      </c>
    </row>
    <row r="755" spans="1:3" x14ac:dyDescent="0.2">
      <c r="A755" s="7">
        <v>731</v>
      </c>
      <c r="B755" s="7">
        <v>-56196.359414303333</v>
      </c>
      <c r="C755" s="7">
        <v>56493.359414303333</v>
      </c>
    </row>
    <row r="756" spans="1:3" x14ac:dyDescent="0.2">
      <c r="A756" s="7">
        <v>732</v>
      </c>
      <c r="B756" s="7">
        <v>-56196.359414303333</v>
      </c>
      <c r="C756" s="7">
        <v>57214.359414303333</v>
      </c>
    </row>
    <row r="757" spans="1:3" x14ac:dyDescent="0.2">
      <c r="A757" s="7">
        <v>733</v>
      </c>
      <c r="B757" s="7">
        <v>-56196.359414303333</v>
      </c>
      <c r="C757" s="7">
        <v>56373.359414303333</v>
      </c>
    </row>
    <row r="758" spans="1:3" x14ac:dyDescent="0.2">
      <c r="A758" s="7">
        <v>734</v>
      </c>
      <c r="B758" s="7">
        <v>-56196.359414303333</v>
      </c>
      <c r="C758" s="7">
        <v>57365.359414303333</v>
      </c>
    </row>
    <row r="759" spans="1:3" x14ac:dyDescent="0.2">
      <c r="A759" s="7">
        <v>735</v>
      </c>
      <c r="B759" s="7">
        <v>-56196.359414303333</v>
      </c>
      <c r="C759" s="7">
        <v>56351.359414303333</v>
      </c>
    </row>
    <row r="760" spans="1:3" x14ac:dyDescent="0.2">
      <c r="A760" s="7">
        <v>736</v>
      </c>
      <c r="B760" s="7">
        <v>-56196.359414303333</v>
      </c>
      <c r="C760" s="7">
        <v>56566.359414303333</v>
      </c>
    </row>
    <row r="761" spans="1:3" x14ac:dyDescent="0.2">
      <c r="A761" s="7">
        <v>737</v>
      </c>
      <c r="B761" s="7">
        <v>-56196.359414303333</v>
      </c>
      <c r="C761" s="7">
        <v>56649.359414303333</v>
      </c>
    </row>
    <row r="762" spans="1:3" x14ac:dyDescent="0.2">
      <c r="A762" s="7">
        <v>738</v>
      </c>
      <c r="B762" s="7">
        <v>-56196.359414303333</v>
      </c>
      <c r="C762" s="7">
        <v>57654.359414303333</v>
      </c>
    </row>
    <row r="763" spans="1:3" x14ac:dyDescent="0.2">
      <c r="A763" s="7">
        <v>739</v>
      </c>
      <c r="B763" s="7">
        <v>-56196.359414303333</v>
      </c>
      <c r="C763" s="7">
        <v>56417.359414303333</v>
      </c>
    </row>
    <row r="764" spans="1:3" x14ac:dyDescent="0.2">
      <c r="A764" s="7">
        <v>740</v>
      </c>
      <c r="B764" s="7">
        <v>-56500.172771168385</v>
      </c>
      <c r="C764" s="7">
        <v>57551.172771168385</v>
      </c>
    </row>
    <row r="765" spans="1:3" x14ac:dyDescent="0.2">
      <c r="A765" s="7">
        <v>741</v>
      </c>
      <c r="B765" s="7">
        <v>-56500.172771168385</v>
      </c>
      <c r="C765" s="7">
        <v>56631.172771168385</v>
      </c>
    </row>
    <row r="766" spans="1:3" x14ac:dyDescent="0.2">
      <c r="A766" s="7">
        <v>742</v>
      </c>
      <c r="B766" s="7">
        <v>-56500.172771168385</v>
      </c>
      <c r="C766" s="7">
        <v>56713.172771168385</v>
      </c>
    </row>
    <row r="767" spans="1:3" x14ac:dyDescent="0.2">
      <c r="A767" s="7">
        <v>743</v>
      </c>
      <c r="B767" s="7">
        <v>-56500.172771168385</v>
      </c>
      <c r="C767" s="7">
        <v>56590.172771168385</v>
      </c>
    </row>
    <row r="768" spans="1:3" x14ac:dyDescent="0.2">
      <c r="A768" s="7">
        <v>744</v>
      </c>
      <c r="B768" s="7">
        <v>-56500.172771168385</v>
      </c>
      <c r="C768" s="7">
        <v>57529.172771168385</v>
      </c>
    </row>
    <row r="769" spans="1:3" x14ac:dyDescent="0.2">
      <c r="A769" s="7">
        <v>745</v>
      </c>
      <c r="B769" s="7">
        <v>-56500.172771168385</v>
      </c>
      <c r="C769" s="7">
        <v>56579.172771168385</v>
      </c>
    </row>
    <row r="770" spans="1:3" x14ac:dyDescent="0.2">
      <c r="A770" s="7">
        <v>746</v>
      </c>
      <c r="B770" s="7">
        <v>-56500.172771168385</v>
      </c>
      <c r="C770" s="7">
        <v>57371.172771168385</v>
      </c>
    </row>
    <row r="771" spans="1:3" x14ac:dyDescent="0.2">
      <c r="A771" s="7">
        <v>747</v>
      </c>
      <c r="B771" s="7">
        <v>-56500.172771168385</v>
      </c>
      <c r="C771" s="7">
        <v>57469.172771168385</v>
      </c>
    </row>
    <row r="772" spans="1:3" x14ac:dyDescent="0.2">
      <c r="A772" s="7">
        <v>748</v>
      </c>
      <c r="B772" s="7">
        <v>-56500.172771168385</v>
      </c>
      <c r="C772" s="7">
        <v>56586.172771168385</v>
      </c>
    </row>
    <row r="773" spans="1:3" x14ac:dyDescent="0.2">
      <c r="A773" s="7">
        <v>749</v>
      </c>
      <c r="B773" s="7">
        <v>-56500.172771168385</v>
      </c>
      <c r="C773" s="7">
        <v>56627.172771168385</v>
      </c>
    </row>
    <row r="774" spans="1:3" x14ac:dyDescent="0.2">
      <c r="A774" s="7">
        <v>750</v>
      </c>
      <c r="B774" s="7">
        <v>-56500.172771168385</v>
      </c>
      <c r="C774" s="7">
        <v>56670.172771168385</v>
      </c>
    </row>
    <row r="775" spans="1:3" x14ac:dyDescent="0.2">
      <c r="A775" s="7">
        <v>751</v>
      </c>
      <c r="B775" s="7">
        <v>-56500.172771168385</v>
      </c>
      <c r="C775" s="7">
        <v>56983.172771168385</v>
      </c>
    </row>
    <row r="776" spans="1:3" x14ac:dyDescent="0.2">
      <c r="A776" s="7">
        <v>752</v>
      </c>
      <c r="B776" s="7">
        <v>-56500.172771168385</v>
      </c>
      <c r="C776" s="7">
        <v>56631.172771168385</v>
      </c>
    </row>
    <row r="777" spans="1:3" x14ac:dyDescent="0.2">
      <c r="A777" s="7">
        <v>753</v>
      </c>
      <c r="B777" s="7">
        <v>-56500.172771168385</v>
      </c>
      <c r="C777" s="7">
        <v>56786.172771168385</v>
      </c>
    </row>
    <row r="778" spans="1:3" x14ac:dyDescent="0.2">
      <c r="A778" s="7">
        <v>754</v>
      </c>
      <c r="B778" s="7">
        <v>-56803.98612803343</v>
      </c>
      <c r="C778" s="7">
        <v>56827.98612803343</v>
      </c>
    </row>
    <row r="779" spans="1:3" x14ac:dyDescent="0.2">
      <c r="A779" s="7">
        <v>755</v>
      </c>
      <c r="B779" s="7">
        <v>-56803.98612803343</v>
      </c>
      <c r="C779" s="7">
        <v>56813.98612803343</v>
      </c>
    </row>
    <row r="780" spans="1:3" x14ac:dyDescent="0.2">
      <c r="A780" s="7">
        <v>756</v>
      </c>
      <c r="B780" s="7">
        <v>-56803.98612803343</v>
      </c>
      <c r="C780" s="7">
        <v>56819.98612803343</v>
      </c>
    </row>
    <row r="781" spans="1:3" x14ac:dyDescent="0.2">
      <c r="A781" s="7">
        <v>757</v>
      </c>
      <c r="B781" s="7">
        <v>-56803.98612803343</v>
      </c>
      <c r="C781" s="7">
        <v>56869.98612803343</v>
      </c>
    </row>
    <row r="782" spans="1:3" x14ac:dyDescent="0.2">
      <c r="A782" s="7">
        <v>758</v>
      </c>
      <c r="B782" s="7">
        <v>-56803.98612803343</v>
      </c>
      <c r="C782" s="7">
        <v>56856.98612803343</v>
      </c>
    </row>
    <row r="783" spans="1:3" x14ac:dyDescent="0.2">
      <c r="A783" s="7">
        <v>759</v>
      </c>
      <c r="B783" s="7">
        <v>-56803.98612803343</v>
      </c>
      <c r="C783" s="7">
        <v>56834.98612803343</v>
      </c>
    </row>
    <row r="784" spans="1:3" x14ac:dyDescent="0.2">
      <c r="A784" s="7">
        <v>760</v>
      </c>
      <c r="B784" s="7">
        <v>-56803.98612803343</v>
      </c>
      <c r="C784" s="7">
        <v>56806.98612803343</v>
      </c>
    </row>
    <row r="785" spans="1:3" x14ac:dyDescent="0.2">
      <c r="A785" s="7">
        <v>761</v>
      </c>
      <c r="B785" s="7">
        <v>-56803.98612803343</v>
      </c>
      <c r="C785" s="7">
        <v>56812.98612803343</v>
      </c>
    </row>
    <row r="786" spans="1:3" x14ac:dyDescent="0.2">
      <c r="A786" s="7">
        <v>762</v>
      </c>
      <c r="B786" s="7">
        <v>-56803.98612803343</v>
      </c>
      <c r="C786" s="7">
        <v>56826.98612803343</v>
      </c>
    </row>
    <row r="787" spans="1:3" x14ac:dyDescent="0.2">
      <c r="A787" s="7">
        <v>763</v>
      </c>
      <c r="B787" s="7">
        <v>-56803.98612803343</v>
      </c>
      <c r="C787" s="7">
        <v>56831.98612803343</v>
      </c>
    </row>
    <row r="788" spans="1:3" x14ac:dyDescent="0.2">
      <c r="A788" s="7">
        <v>764</v>
      </c>
      <c r="B788" s="7">
        <v>-56803.98612803343</v>
      </c>
      <c r="C788" s="7">
        <v>56851.98612803343</v>
      </c>
    </row>
    <row r="789" spans="1:3" x14ac:dyDescent="0.2">
      <c r="A789" s="7">
        <v>765</v>
      </c>
      <c r="B789" s="7">
        <v>-56803.98612803343</v>
      </c>
      <c r="C789" s="7">
        <v>56829.98612803343</v>
      </c>
    </row>
    <row r="790" spans="1:3" x14ac:dyDescent="0.2">
      <c r="A790" s="7">
        <v>766</v>
      </c>
      <c r="B790" s="7">
        <v>-56803.98612803343</v>
      </c>
      <c r="C790" s="7">
        <v>56896.98612803343</v>
      </c>
    </row>
    <row r="791" spans="1:3" x14ac:dyDescent="0.2">
      <c r="A791" s="7">
        <v>767</v>
      </c>
      <c r="B791" s="7">
        <v>-56803.98612803343</v>
      </c>
      <c r="C791" s="7">
        <v>56813.98612803343</v>
      </c>
    </row>
    <row r="792" spans="1:3" x14ac:dyDescent="0.2">
      <c r="A792" s="7">
        <v>768</v>
      </c>
      <c r="B792" s="7">
        <v>-56803.98612803343</v>
      </c>
      <c r="C792" s="7">
        <v>56817.98612803343</v>
      </c>
    </row>
    <row r="793" spans="1:3" x14ac:dyDescent="0.2">
      <c r="A793" s="7">
        <v>769</v>
      </c>
      <c r="B793" s="7">
        <v>-56803.98612803343</v>
      </c>
      <c r="C793" s="7">
        <v>56840.98612803343</v>
      </c>
    </row>
    <row r="794" spans="1:3" x14ac:dyDescent="0.2">
      <c r="A794" s="7">
        <v>770</v>
      </c>
      <c r="B794" s="7">
        <v>-56803.98612803343</v>
      </c>
      <c r="C794" s="7">
        <v>56804.98612803343</v>
      </c>
    </row>
    <row r="795" spans="1:3" x14ac:dyDescent="0.2">
      <c r="A795" s="7">
        <v>771</v>
      </c>
      <c r="B795" s="7">
        <v>-56803.98612803343</v>
      </c>
      <c r="C795" s="7">
        <v>56844.98612803343</v>
      </c>
    </row>
    <row r="796" spans="1:3" x14ac:dyDescent="0.2">
      <c r="A796" s="7">
        <v>772</v>
      </c>
      <c r="B796" s="7">
        <v>-56803.98612803343</v>
      </c>
      <c r="C796" s="7">
        <v>56817.98612803343</v>
      </c>
    </row>
    <row r="797" spans="1:3" x14ac:dyDescent="0.2">
      <c r="A797" s="7">
        <v>773</v>
      </c>
      <c r="B797" s="7">
        <v>-56803.98612803343</v>
      </c>
      <c r="C797" s="7">
        <v>56838.98612803343</v>
      </c>
    </row>
    <row r="798" spans="1:3" x14ac:dyDescent="0.2">
      <c r="A798" s="7">
        <v>774</v>
      </c>
      <c r="B798" s="7">
        <v>-56803.98612803343</v>
      </c>
      <c r="C798" s="7">
        <v>56813.98612803343</v>
      </c>
    </row>
    <row r="799" spans="1:3" x14ac:dyDescent="0.2">
      <c r="A799" s="7">
        <v>775</v>
      </c>
      <c r="B799" s="7">
        <v>-56803.98612803343</v>
      </c>
      <c r="C799" s="7">
        <v>56826.98612803343</v>
      </c>
    </row>
    <row r="800" spans="1:3" x14ac:dyDescent="0.2">
      <c r="A800" s="7">
        <v>776</v>
      </c>
      <c r="B800" s="7">
        <v>-56803.98612803343</v>
      </c>
      <c r="C800" s="7">
        <v>56816.98612803343</v>
      </c>
    </row>
    <row r="801" spans="1:3" x14ac:dyDescent="0.2">
      <c r="A801" s="7">
        <v>777</v>
      </c>
      <c r="B801" s="7">
        <v>-56803.98612803343</v>
      </c>
      <c r="C801" s="7">
        <v>56839.98612803343</v>
      </c>
    </row>
    <row r="802" spans="1:3" x14ac:dyDescent="0.2">
      <c r="A802" s="7">
        <v>778</v>
      </c>
      <c r="B802" s="7">
        <v>-56803.98612803343</v>
      </c>
      <c r="C802" s="7">
        <v>56873.98612803343</v>
      </c>
    </row>
    <row r="803" spans="1:3" x14ac:dyDescent="0.2">
      <c r="A803" s="7">
        <v>779</v>
      </c>
      <c r="B803" s="7">
        <v>-56803.98612803343</v>
      </c>
      <c r="C803" s="7">
        <v>56806.98612803343</v>
      </c>
    </row>
    <row r="804" spans="1:3" x14ac:dyDescent="0.2">
      <c r="A804" s="7">
        <v>780</v>
      </c>
      <c r="B804" s="7">
        <v>-56803.98612803343</v>
      </c>
      <c r="C804" s="7">
        <v>56831.98612803343</v>
      </c>
    </row>
    <row r="805" spans="1:3" x14ac:dyDescent="0.2">
      <c r="A805" s="7">
        <v>781</v>
      </c>
      <c r="B805" s="7">
        <v>-56803.98612803343</v>
      </c>
      <c r="C805" s="7">
        <v>56804.98612803343</v>
      </c>
    </row>
    <row r="806" spans="1:3" x14ac:dyDescent="0.2">
      <c r="A806" s="7">
        <v>782</v>
      </c>
      <c r="B806" s="7">
        <v>-56803.98612803343</v>
      </c>
      <c r="C806" s="7">
        <v>56836.98612803343</v>
      </c>
    </row>
    <row r="807" spans="1:3" x14ac:dyDescent="0.2">
      <c r="A807" s="7">
        <v>783</v>
      </c>
      <c r="B807" s="7">
        <v>-56803.98612803343</v>
      </c>
      <c r="C807" s="7">
        <v>56842.98612803343</v>
      </c>
    </row>
    <row r="808" spans="1:3" x14ac:dyDescent="0.2">
      <c r="A808" s="7">
        <v>784</v>
      </c>
      <c r="B808" s="7">
        <v>-56803.98612803343</v>
      </c>
      <c r="C808" s="7">
        <v>56825.98612803343</v>
      </c>
    </row>
    <row r="809" spans="1:3" x14ac:dyDescent="0.2">
      <c r="A809" s="7">
        <v>785</v>
      </c>
      <c r="B809" s="7">
        <v>-56803.98612803343</v>
      </c>
      <c r="C809" s="7">
        <v>56814.98612803343</v>
      </c>
    </row>
    <row r="810" spans="1:3" x14ac:dyDescent="0.2">
      <c r="A810" s="7">
        <v>786</v>
      </c>
      <c r="B810" s="7">
        <v>-56803.98612803343</v>
      </c>
      <c r="C810" s="7">
        <v>57262.98612803343</v>
      </c>
    </row>
    <row r="811" spans="1:3" x14ac:dyDescent="0.2">
      <c r="A811" s="7">
        <v>787</v>
      </c>
      <c r="B811" s="7">
        <v>-56803.98612803343</v>
      </c>
      <c r="C811" s="7">
        <v>56810.98612803343</v>
      </c>
    </row>
    <row r="812" spans="1:3" x14ac:dyDescent="0.2">
      <c r="A812" s="7">
        <v>788</v>
      </c>
      <c r="B812" s="7">
        <v>-56803.98612803343</v>
      </c>
      <c r="C812" s="7">
        <v>56811.98612803343</v>
      </c>
    </row>
    <row r="813" spans="1:3" x14ac:dyDescent="0.2">
      <c r="A813" s="7">
        <v>789</v>
      </c>
      <c r="B813" s="7">
        <v>-56803.98612803343</v>
      </c>
      <c r="C813" s="7">
        <v>56805.98612803343</v>
      </c>
    </row>
    <row r="814" spans="1:3" ht="17" thickBot="1" x14ac:dyDescent="0.25">
      <c r="A814" s="8">
        <v>790</v>
      </c>
      <c r="B814" s="8">
        <v>-56803.98612803343</v>
      </c>
      <c r="C814" s="8">
        <v>56832.98612803343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15"/>
  <sheetViews>
    <sheetView tabSelected="1" workbookViewId="0">
      <selection activeCell="E6" sqref="E6"/>
    </sheetView>
  </sheetViews>
  <sheetFormatPr baseColWidth="10" defaultRowHeight="16" x14ac:dyDescent="0.2"/>
  <sheetData>
    <row r="1" spans="1:9" x14ac:dyDescent="0.2">
      <c r="A1" t="s">
        <v>2193</v>
      </c>
    </row>
    <row r="2" spans="1:9" ht="17" thickBot="1" x14ac:dyDescent="0.25"/>
    <row r="3" spans="1:9" x14ac:dyDescent="0.2">
      <c r="A3" s="10" t="s">
        <v>2194</v>
      </c>
      <c r="B3" s="10"/>
    </row>
    <row r="4" spans="1:9" x14ac:dyDescent="0.2">
      <c r="A4" s="7" t="s">
        <v>2195</v>
      </c>
      <c r="B4" s="7">
        <v>0.97807016801050173</v>
      </c>
    </row>
    <row r="5" spans="1:9" x14ac:dyDescent="0.2">
      <c r="A5" s="7" t="s">
        <v>2196</v>
      </c>
      <c r="B5" s="12">
        <v>0.95662125355209116</v>
      </c>
    </row>
    <row r="6" spans="1:9" x14ac:dyDescent="0.2">
      <c r="A6" s="7" t="s">
        <v>2197</v>
      </c>
      <c r="B6" s="7">
        <v>0.95651101531461247</v>
      </c>
    </row>
    <row r="7" spans="1:9" x14ac:dyDescent="0.2">
      <c r="A7" s="7" t="s">
        <v>2198</v>
      </c>
      <c r="B7" s="7">
        <v>365826.36086119025</v>
      </c>
    </row>
    <row r="8" spans="1:9" ht="17" thickBot="1" x14ac:dyDescent="0.25">
      <c r="A8" s="8" t="s">
        <v>2199</v>
      </c>
      <c r="B8" s="13">
        <v>790</v>
      </c>
    </row>
    <row r="10" spans="1:9" ht="17" thickBot="1" x14ac:dyDescent="0.25">
      <c r="A10" t="s">
        <v>2200</v>
      </c>
    </row>
    <row r="11" spans="1:9" x14ac:dyDescent="0.2">
      <c r="A11" s="9"/>
      <c r="B11" s="9" t="s">
        <v>2205</v>
      </c>
      <c r="C11" s="9" t="s">
        <v>2206</v>
      </c>
      <c r="D11" s="9" t="s">
        <v>2207</v>
      </c>
      <c r="E11" s="9" t="s">
        <v>2208</v>
      </c>
      <c r="F11" s="9" t="s">
        <v>2209</v>
      </c>
    </row>
    <row r="12" spans="1:9" x14ac:dyDescent="0.2">
      <c r="A12" s="7" t="s">
        <v>2201</v>
      </c>
      <c r="B12" s="7">
        <v>2</v>
      </c>
      <c r="C12" s="7">
        <v>2322671301129145</v>
      </c>
      <c r="D12" s="7">
        <v>1161335650564572.5</v>
      </c>
      <c r="E12" s="7">
        <v>8677.7625933654363</v>
      </c>
      <c r="F12" s="7">
        <v>0</v>
      </c>
    </row>
    <row r="13" spans="1:9" x14ac:dyDescent="0.2">
      <c r="A13" s="7" t="s">
        <v>2202</v>
      </c>
      <c r="B13" s="7">
        <v>787</v>
      </c>
      <c r="C13" s="7">
        <v>105323364998841.19</v>
      </c>
      <c r="D13" s="7">
        <v>133828926300.94179</v>
      </c>
      <c r="E13" s="7"/>
      <c r="F13" s="7"/>
    </row>
    <row r="14" spans="1:9" ht="17" thickBot="1" x14ac:dyDescent="0.25">
      <c r="A14" s="8" t="s">
        <v>2203</v>
      </c>
      <c r="B14" s="8">
        <v>789</v>
      </c>
      <c r="C14" s="8">
        <v>2427994666127986</v>
      </c>
      <c r="D14" s="8"/>
      <c r="E14" s="8"/>
      <c r="F14" s="8"/>
    </row>
    <row r="15" spans="1:9" ht="17" thickBot="1" x14ac:dyDescent="0.25"/>
    <row r="16" spans="1:9" x14ac:dyDescent="0.2">
      <c r="A16" s="9"/>
      <c r="B16" s="11" t="s">
        <v>2210</v>
      </c>
      <c r="C16" s="9" t="s">
        <v>2198</v>
      </c>
      <c r="D16" s="9" t="s">
        <v>2211</v>
      </c>
      <c r="E16" s="11" t="s">
        <v>2212</v>
      </c>
      <c r="F16" s="9" t="s">
        <v>2213</v>
      </c>
      <c r="G16" s="9" t="s">
        <v>2214</v>
      </c>
      <c r="H16" s="9" t="s">
        <v>2215</v>
      </c>
      <c r="I16" s="9" t="s">
        <v>2216</v>
      </c>
    </row>
    <row r="17" spans="1:9" x14ac:dyDescent="0.2">
      <c r="A17" s="7" t="s">
        <v>2204</v>
      </c>
      <c r="B17" s="12" t="s">
        <v>2223</v>
      </c>
      <c r="C17" s="7">
        <v>19775.448160180393</v>
      </c>
      <c r="D17" s="7">
        <v>-2.6291628362450097</v>
      </c>
      <c r="E17" s="12">
        <v>8.7265674240949356E-3</v>
      </c>
      <c r="F17" s="7">
        <v>-90811.739330339042</v>
      </c>
      <c r="G17" s="7">
        <v>-13174.007415333028</v>
      </c>
      <c r="H17" s="7">
        <v>-90811.739330339042</v>
      </c>
      <c r="I17" s="7">
        <v>-13174.007415333028</v>
      </c>
    </row>
    <row r="18" spans="1:9" x14ac:dyDescent="0.2">
      <c r="A18" s="7" t="s">
        <v>7</v>
      </c>
      <c r="B18" s="12">
        <v>-179.24531417996263</v>
      </c>
      <c r="C18" s="7">
        <v>547.62487835031914</v>
      </c>
      <c r="D18" s="7">
        <v>-0.32731404519079987</v>
      </c>
      <c r="E18" s="12">
        <v>0.74351741295757934</v>
      </c>
      <c r="F18" s="7">
        <v>-1254.2235688058245</v>
      </c>
      <c r="G18" s="7">
        <v>895.7329404458992</v>
      </c>
      <c r="H18" s="7">
        <v>-1254.2235688058245</v>
      </c>
      <c r="I18" s="7">
        <v>895.7329404458992</v>
      </c>
    </row>
    <row r="19" spans="1:9" ht="17" thickBot="1" x14ac:dyDescent="0.25">
      <c r="A19" s="8" t="s">
        <v>3</v>
      </c>
      <c r="B19" s="13">
        <v>303.88684048530553</v>
      </c>
      <c r="C19" s="8">
        <v>2.3170614329943451</v>
      </c>
      <c r="D19" s="8">
        <v>131.15182711948717</v>
      </c>
      <c r="E19" s="13">
        <v>0</v>
      </c>
      <c r="F19" s="8">
        <v>299.33848858682262</v>
      </c>
      <c r="G19" s="8">
        <v>308.43519238378843</v>
      </c>
      <c r="H19" s="8">
        <v>299.33848858682262</v>
      </c>
      <c r="I19" s="8">
        <v>308.43519238378843</v>
      </c>
    </row>
    <row r="23" spans="1:9" x14ac:dyDescent="0.2">
      <c r="A23" t="s">
        <v>2217</v>
      </c>
    </row>
    <row r="24" spans="1:9" ht="17" thickBot="1" x14ac:dyDescent="0.25"/>
    <row r="25" spans="1:9" x14ac:dyDescent="0.2">
      <c r="A25" s="9" t="s">
        <v>2218</v>
      </c>
      <c r="B25" s="9" t="s">
        <v>2219</v>
      </c>
      <c r="C25" s="9" t="s">
        <v>2220</v>
      </c>
    </row>
    <row r="26" spans="1:9" x14ac:dyDescent="0.2">
      <c r="A26" s="7">
        <v>1</v>
      </c>
      <c r="B26" s="7">
        <v>30651344.658678804</v>
      </c>
      <c r="C26" s="7">
        <v>3754463.3413211964</v>
      </c>
    </row>
    <row r="27" spans="1:9" x14ac:dyDescent="0.2">
      <c r="A27" s="7">
        <v>2</v>
      </c>
      <c r="B27" s="7">
        <v>28446037.857276943</v>
      </c>
      <c r="C27" s="7">
        <v>1383127.1427230574</v>
      </c>
    </row>
    <row r="28" spans="1:9" x14ac:dyDescent="0.2">
      <c r="A28" s="7">
        <v>3</v>
      </c>
      <c r="B28" s="7">
        <v>16670531.996047106</v>
      </c>
      <c r="C28" s="7">
        <v>-4590311.9960471056</v>
      </c>
    </row>
    <row r="29" spans="1:9" x14ac:dyDescent="0.2">
      <c r="A29" s="7">
        <v>4</v>
      </c>
      <c r="B29" s="7">
        <v>5655678.6324387463</v>
      </c>
      <c r="C29" s="7">
        <v>512160.36756125372</v>
      </c>
    </row>
    <row r="30" spans="1:9" x14ac:dyDescent="0.2">
      <c r="A30" s="7">
        <v>5</v>
      </c>
      <c r="B30" s="7">
        <v>5507506.4958082233</v>
      </c>
      <c r="C30" s="7">
        <v>890975.50419177674</v>
      </c>
    </row>
    <row r="31" spans="1:9" x14ac:dyDescent="0.2">
      <c r="A31" s="7">
        <v>6</v>
      </c>
      <c r="B31" s="7">
        <v>4900263.4187658019</v>
      </c>
      <c r="C31" s="7">
        <v>-419062.41876580194</v>
      </c>
    </row>
    <row r="32" spans="1:9" x14ac:dyDescent="0.2">
      <c r="A32" s="7">
        <v>7</v>
      </c>
      <c r="B32" s="7">
        <v>4868051.4136743592</v>
      </c>
      <c r="C32" s="7">
        <v>-3429275.4136743592</v>
      </c>
    </row>
    <row r="33" spans="1:3" x14ac:dyDescent="0.2">
      <c r="A33" s="7">
        <v>8</v>
      </c>
      <c r="B33" s="7">
        <v>4822179.9347116342</v>
      </c>
      <c r="C33" s="7">
        <v>-3269770.9347116342</v>
      </c>
    </row>
    <row r="34" spans="1:3" x14ac:dyDescent="0.2">
      <c r="A34" s="7">
        <v>9</v>
      </c>
      <c r="B34" s="7">
        <v>4582701.6704586577</v>
      </c>
      <c r="C34" s="7">
        <v>-168519.67045865767</v>
      </c>
    </row>
    <row r="35" spans="1:3" x14ac:dyDescent="0.2">
      <c r="A35" s="7">
        <v>10</v>
      </c>
      <c r="B35" s="7">
        <v>4034185.9233826809</v>
      </c>
      <c r="C35" s="7">
        <v>1572665.0766173191</v>
      </c>
    </row>
    <row r="36" spans="1:3" x14ac:dyDescent="0.2">
      <c r="A36" s="7">
        <v>11</v>
      </c>
      <c r="B36" s="7">
        <v>3613910.4229915035</v>
      </c>
      <c r="C36" s="7">
        <v>-787794.4229915035</v>
      </c>
    </row>
    <row r="37" spans="1:3" x14ac:dyDescent="0.2">
      <c r="A37" s="7">
        <v>12</v>
      </c>
      <c r="B37" s="7">
        <v>3443749.2262702887</v>
      </c>
      <c r="C37" s="7">
        <v>-2328517.2262702887</v>
      </c>
    </row>
    <row r="38" spans="1:3" x14ac:dyDescent="0.2">
      <c r="A38" s="7">
        <v>13</v>
      </c>
      <c r="B38" s="7">
        <v>3399381.7475594338</v>
      </c>
      <c r="C38" s="7">
        <v>-1239220.7475594338</v>
      </c>
    </row>
    <row r="39" spans="1:3" x14ac:dyDescent="0.2">
      <c r="A39" s="7">
        <v>14</v>
      </c>
      <c r="B39" s="7">
        <v>3203374.7354464121</v>
      </c>
      <c r="C39" s="7">
        <v>-2168575.7354464121</v>
      </c>
    </row>
    <row r="40" spans="1:3" x14ac:dyDescent="0.2">
      <c r="A40" s="7">
        <v>15</v>
      </c>
      <c r="B40" s="7">
        <v>3127401.8554032287</v>
      </c>
      <c r="C40" s="7">
        <v>70925.144596771337</v>
      </c>
    </row>
    <row r="41" spans="1:3" x14ac:dyDescent="0.2">
      <c r="A41" s="7">
        <v>16</v>
      </c>
      <c r="B41" s="7">
        <v>3038232.407522236</v>
      </c>
      <c r="C41" s="7">
        <v>-1668473.407522236</v>
      </c>
    </row>
    <row r="42" spans="1:3" x14ac:dyDescent="0.2">
      <c r="A42" s="7">
        <v>17</v>
      </c>
      <c r="B42" s="7">
        <v>2592796.0351730022</v>
      </c>
      <c r="C42" s="7">
        <v>-1366498.0351730022</v>
      </c>
    </row>
    <row r="43" spans="1:3" x14ac:dyDescent="0.2">
      <c r="A43" s="7">
        <v>18</v>
      </c>
      <c r="B43" s="7">
        <v>2564589.1627957434</v>
      </c>
      <c r="C43" s="7">
        <v>1048033.8372042566</v>
      </c>
    </row>
    <row r="44" spans="1:3" x14ac:dyDescent="0.2">
      <c r="A44" s="7">
        <v>19</v>
      </c>
      <c r="B44" s="7">
        <v>2377339.0953470645</v>
      </c>
      <c r="C44" s="7">
        <v>-1443357.0953470645</v>
      </c>
    </row>
    <row r="45" spans="1:3" x14ac:dyDescent="0.2">
      <c r="A45" s="7">
        <v>20</v>
      </c>
      <c r="B45" s="7">
        <v>2281382.061413995</v>
      </c>
      <c r="C45" s="7">
        <v>-1539636.061413995</v>
      </c>
    </row>
    <row r="46" spans="1:3" x14ac:dyDescent="0.2">
      <c r="A46" s="7">
        <v>21</v>
      </c>
      <c r="B46" s="7">
        <v>2247346.7352796406</v>
      </c>
      <c r="C46" s="7">
        <v>-777947.73527964065</v>
      </c>
    </row>
    <row r="47" spans="1:3" x14ac:dyDescent="0.2">
      <c r="A47" s="7">
        <v>22</v>
      </c>
      <c r="B47" s="7">
        <v>2021730.926098889</v>
      </c>
      <c r="C47" s="7">
        <v>-1087107.926098889</v>
      </c>
    </row>
    <row r="48" spans="1:3" x14ac:dyDescent="0.2">
      <c r="A48" s="7">
        <v>23</v>
      </c>
      <c r="B48" s="7">
        <v>2017304.3970322644</v>
      </c>
      <c r="C48" s="7">
        <v>-596214.39703226439</v>
      </c>
    </row>
    <row r="49" spans="1:3" x14ac:dyDescent="0.2">
      <c r="A49" s="7">
        <v>24</v>
      </c>
      <c r="B49" s="7">
        <v>1927890.4582692974</v>
      </c>
      <c r="C49" s="7">
        <v>-1166155.4582692974</v>
      </c>
    </row>
    <row r="50" spans="1:3" x14ac:dyDescent="0.2">
      <c r="A50" s="7">
        <v>25</v>
      </c>
      <c r="B50" s="7">
        <v>1872914.2982769997</v>
      </c>
      <c r="C50" s="7">
        <v>-362909.29827699973</v>
      </c>
    </row>
    <row r="51" spans="1:3" x14ac:dyDescent="0.2">
      <c r="A51" s="7">
        <v>26</v>
      </c>
      <c r="B51" s="7">
        <v>1786306.5487386878</v>
      </c>
      <c r="C51" s="7">
        <v>-341949.54873868776</v>
      </c>
    </row>
    <row r="52" spans="1:3" x14ac:dyDescent="0.2">
      <c r="A52" s="7">
        <v>27</v>
      </c>
      <c r="B52" s="7">
        <v>1811238.2512821152</v>
      </c>
      <c r="C52" s="7">
        <v>-445949.25128211523</v>
      </c>
    </row>
    <row r="53" spans="1:3" x14ac:dyDescent="0.2">
      <c r="A53" s="7">
        <v>28</v>
      </c>
      <c r="B53" s="7">
        <v>1810630.4776011445</v>
      </c>
      <c r="C53" s="7">
        <v>-403977.47760114446</v>
      </c>
    </row>
    <row r="54" spans="1:3" x14ac:dyDescent="0.2">
      <c r="A54" s="7">
        <v>29</v>
      </c>
      <c r="B54" s="7">
        <v>1662320.717820683</v>
      </c>
      <c r="C54" s="7">
        <v>-313254.71782068303</v>
      </c>
    </row>
    <row r="55" spans="1:3" x14ac:dyDescent="0.2">
      <c r="A55" s="7">
        <v>30</v>
      </c>
      <c r="B55" s="7">
        <v>1603091.1995002369</v>
      </c>
      <c r="C55" s="7">
        <v>-29996.199500236893</v>
      </c>
    </row>
    <row r="56" spans="1:3" x14ac:dyDescent="0.2">
      <c r="A56" s="7">
        <v>31</v>
      </c>
      <c r="B56" s="7">
        <v>1471149.7069417397</v>
      </c>
      <c r="C56" s="7">
        <v>-764120.70694173966</v>
      </c>
    </row>
    <row r="57" spans="1:3" x14ac:dyDescent="0.2">
      <c r="A57" s="7">
        <v>32</v>
      </c>
      <c r="B57" s="7">
        <v>1401932.3751276643</v>
      </c>
      <c r="C57" s="7">
        <v>123769.6248723357</v>
      </c>
    </row>
    <row r="58" spans="1:3" x14ac:dyDescent="0.2">
      <c r="A58" s="7">
        <v>33</v>
      </c>
      <c r="B58" s="7">
        <v>1326569.6086091651</v>
      </c>
      <c r="C58" s="7">
        <v>-403862.60860916506</v>
      </c>
    </row>
    <row r="59" spans="1:3" x14ac:dyDescent="0.2">
      <c r="A59" s="7">
        <v>34</v>
      </c>
      <c r="B59" s="7">
        <v>1310277.2287349142</v>
      </c>
      <c r="C59" s="7">
        <v>-307498.22873491421</v>
      </c>
    </row>
    <row r="60" spans="1:3" x14ac:dyDescent="0.2">
      <c r="A60" s="7">
        <v>35</v>
      </c>
      <c r="B60" s="7">
        <v>1290087.7538003724</v>
      </c>
      <c r="C60" s="7">
        <v>-82335.75380037236</v>
      </c>
    </row>
    <row r="61" spans="1:3" x14ac:dyDescent="0.2">
      <c r="A61" s="7">
        <v>36</v>
      </c>
      <c r="B61" s="7">
        <v>1220926.1956960279</v>
      </c>
      <c r="C61" s="7">
        <v>320204.80430397205</v>
      </c>
    </row>
    <row r="62" spans="1:3" x14ac:dyDescent="0.2">
      <c r="A62" s="7">
        <v>37</v>
      </c>
      <c r="B62" s="7">
        <v>1221105.4410102079</v>
      </c>
      <c r="C62" s="7">
        <v>-235724.44101020787</v>
      </c>
    </row>
    <row r="63" spans="1:3" x14ac:dyDescent="0.2">
      <c r="A63" s="7">
        <v>38</v>
      </c>
      <c r="B63" s="7">
        <v>1218152.0442943415</v>
      </c>
      <c r="C63" s="7">
        <v>-947956.04429434147</v>
      </c>
    </row>
    <row r="64" spans="1:3" x14ac:dyDescent="0.2">
      <c r="A64" s="7">
        <v>39</v>
      </c>
      <c r="B64" s="7">
        <v>1213757.5530506859</v>
      </c>
      <c r="C64" s="7">
        <v>-505820.55305068591</v>
      </c>
    </row>
    <row r="65" spans="1:3" x14ac:dyDescent="0.2">
      <c r="A65" s="7">
        <v>40</v>
      </c>
      <c r="B65" s="7">
        <v>1207305.8916620638</v>
      </c>
      <c r="C65" s="7">
        <v>-775262.89166206378</v>
      </c>
    </row>
    <row r="66" spans="1:3" x14ac:dyDescent="0.2">
      <c r="A66" s="7">
        <v>41</v>
      </c>
      <c r="B66" s="7">
        <v>1161941.2807407663</v>
      </c>
      <c r="C66" s="7">
        <v>924401.71925923368</v>
      </c>
    </row>
    <row r="67" spans="1:3" x14ac:dyDescent="0.2">
      <c r="A67" s="7">
        <v>42</v>
      </c>
      <c r="B67" s="7">
        <v>1160865.8088556866</v>
      </c>
      <c r="C67" s="7">
        <v>854604.19114431343</v>
      </c>
    </row>
    <row r="68" spans="1:3" x14ac:dyDescent="0.2">
      <c r="A68" s="7">
        <v>43</v>
      </c>
      <c r="B68" s="7">
        <v>1136500.2578289877</v>
      </c>
      <c r="C68" s="7">
        <v>-730244.25782898767</v>
      </c>
    </row>
    <row r="69" spans="1:3" x14ac:dyDescent="0.2">
      <c r="A69" s="7">
        <v>44</v>
      </c>
      <c r="B69" s="7">
        <v>1124546.5954886612</v>
      </c>
      <c r="C69" s="7">
        <v>-755473.5954886612</v>
      </c>
    </row>
    <row r="70" spans="1:3" x14ac:dyDescent="0.2">
      <c r="A70" s="7">
        <v>45</v>
      </c>
      <c r="B70" s="7">
        <v>1102542.1014474139</v>
      </c>
      <c r="C70" s="7">
        <v>-738342.10144741391</v>
      </c>
    </row>
    <row r="71" spans="1:3" x14ac:dyDescent="0.2">
      <c r="A71" s="7">
        <v>46</v>
      </c>
      <c r="B71" s="7">
        <v>1099067.5726614203</v>
      </c>
      <c r="C71" s="7">
        <v>-8125.5726614203304</v>
      </c>
    </row>
    <row r="72" spans="1:3" x14ac:dyDescent="0.2">
      <c r="A72" s="7">
        <v>47</v>
      </c>
      <c r="B72" s="7">
        <v>1087339.4574869422</v>
      </c>
      <c r="C72" s="7">
        <v>-647783.45748694218</v>
      </c>
    </row>
    <row r="73" spans="1:3" x14ac:dyDescent="0.2">
      <c r="A73" s="7">
        <v>48</v>
      </c>
      <c r="B73" s="7">
        <v>1049363.0742843419</v>
      </c>
      <c r="C73" s="7">
        <v>-35905.074284341885</v>
      </c>
    </row>
    <row r="74" spans="1:3" x14ac:dyDescent="0.2">
      <c r="A74" s="7">
        <v>49</v>
      </c>
      <c r="B74" s="7">
        <v>1037815.3743459004</v>
      </c>
      <c r="C74" s="7">
        <v>109138.62565409963</v>
      </c>
    </row>
    <row r="75" spans="1:3" x14ac:dyDescent="0.2">
      <c r="A75" s="7">
        <v>50</v>
      </c>
      <c r="B75" s="7">
        <v>1037815.3743459004</v>
      </c>
      <c r="C75" s="7">
        <v>-549322.37434590037</v>
      </c>
    </row>
    <row r="76" spans="1:3" x14ac:dyDescent="0.2">
      <c r="A76" s="7">
        <v>51</v>
      </c>
      <c r="B76" s="7">
        <v>1009373.4829447304</v>
      </c>
      <c r="C76" s="7">
        <v>296520.51705526956</v>
      </c>
    </row>
    <row r="77" spans="1:3" x14ac:dyDescent="0.2">
      <c r="A77" s="7">
        <v>52</v>
      </c>
      <c r="B77" s="7">
        <v>1015203.1066236823</v>
      </c>
      <c r="C77" s="7">
        <v>358279.89337631769</v>
      </c>
    </row>
    <row r="78" spans="1:3" x14ac:dyDescent="0.2">
      <c r="A78" s="7">
        <v>53</v>
      </c>
      <c r="B78" s="7">
        <v>981034.83702681644</v>
      </c>
      <c r="C78" s="7">
        <v>-683992.83702681644</v>
      </c>
    </row>
    <row r="79" spans="1:3" x14ac:dyDescent="0.2">
      <c r="A79" s="7">
        <v>54</v>
      </c>
      <c r="B79" s="7">
        <v>975385.62858390098</v>
      </c>
      <c r="C79" s="7">
        <v>245992.37141609902</v>
      </c>
    </row>
    <row r="80" spans="1:3" x14ac:dyDescent="0.2">
      <c r="A80" s="7">
        <v>55</v>
      </c>
      <c r="B80" s="7">
        <v>955756.45555680501</v>
      </c>
      <c r="C80" s="7">
        <v>-566348.45555680501</v>
      </c>
    </row>
    <row r="81" spans="1:3" x14ac:dyDescent="0.2">
      <c r="A81" s="7">
        <v>56</v>
      </c>
      <c r="B81" s="7">
        <v>943367.13283533813</v>
      </c>
      <c r="C81" s="7">
        <v>222221.86716466187</v>
      </c>
    </row>
    <row r="82" spans="1:3" x14ac:dyDescent="0.2">
      <c r="A82" s="7">
        <v>57</v>
      </c>
      <c r="B82" s="7">
        <v>917600.82704002457</v>
      </c>
      <c r="C82" s="7">
        <v>-623819.82704002457</v>
      </c>
    </row>
    <row r="83" spans="1:3" x14ac:dyDescent="0.2">
      <c r="A83" s="7">
        <v>58</v>
      </c>
      <c r="B83" s="7">
        <v>860562.70473212376</v>
      </c>
      <c r="C83" s="7">
        <v>-157951.70473212376</v>
      </c>
    </row>
    <row r="84" spans="1:3" x14ac:dyDescent="0.2">
      <c r="A84" s="7">
        <v>59</v>
      </c>
      <c r="B84" s="7">
        <v>831647.15303435153</v>
      </c>
      <c r="C84" s="7">
        <v>194626.84696564847</v>
      </c>
    </row>
    <row r="85" spans="1:3" x14ac:dyDescent="0.2">
      <c r="A85" s="7">
        <v>60</v>
      </c>
      <c r="B85" s="7">
        <v>830267.7943087864</v>
      </c>
      <c r="C85" s="7">
        <v>-639654.7943087864</v>
      </c>
    </row>
    <row r="86" spans="1:3" x14ac:dyDescent="0.2">
      <c r="A86" s="7">
        <v>61</v>
      </c>
      <c r="B86" s="7">
        <v>785705.63633319573</v>
      </c>
      <c r="C86" s="7">
        <v>-8647.6363331957255</v>
      </c>
    </row>
    <row r="87" spans="1:3" x14ac:dyDescent="0.2">
      <c r="A87" s="7">
        <v>62</v>
      </c>
      <c r="B87" s="7">
        <v>700671.92478518479</v>
      </c>
      <c r="C87" s="7">
        <v>19791.07521481521</v>
      </c>
    </row>
    <row r="88" spans="1:3" x14ac:dyDescent="0.2">
      <c r="A88" s="7">
        <v>63</v>
      </c>
      <c r="B88" s="7">
        <v>696900.64117305574</v>
      </c>
      <c r="C88" s="7">
        <v>-482987.64117305574</v>
      </c>
    </row>
    <row r="89" spans="1:3" x14ac:dyDescent="0.2">
      <c r="A89" s="7">
        <v>64</v>
      </c>
      <c r="B89" s="7">
        <v>693838.03688144032</v>
      </c>
      <c r="C89" s="7">
        <v>-359691.03688144032</v>
      </c>
    </row>
    <row r="90" spans="1:3" x14ac:dyDescent="0.2">
      <c r="A90" s="7">
        <v>65</v>
      </c>
      <c r="B90" s="7">
        <v>689692.82869039522</v>
      </c>
      <c r="C90" s="7">
        <v>-521485.82869039522</v>
      </c>
    </row>
    <row r="91" spans="1:3" x14ac:dyDescent="0.2">
      <c r="A91" s="7">
        <v>66</v>
      </c>
      <c r="B91" s="7">
        <v>684098.22403535445</v>
      </c>
      <c r="C91" s="7">
        <v>-532719.22403535445</v>
      </c>
    </row>
    <row r="92" spans="1:3" x14ac:dyDescent="0.2">
      <c r="A92" s="7">
        <v>67</v>
      </c>
      <c r="B92" s="7">
        <v>662561.42819821625</v>
      </c>
      <c r="C92" s="7">
        <v>-113343.42819821625</v>
      </c>
    </row>
    <row r="93" spans="1:3" x14ac:dyDescent="0.2">
      <c r="A93" s="7">
        <v>68</v>
      </c>
      <c r="B93" s="7">
        <v>644632.10460958327</v>
      </c>
      <c r="C93" s="7">
        <v>-444878.10460958327</v>
      </c>
    </row>
    <row r="94" spans="1:3" x14ac:dyDescent="0.2">
      <c r="A94" s="7">
        <v>69</v>
      </c>
      <c r="B94" s="7">
        <v>641110.10405006493</v>
      </c>
      <c r="C94" s="7">
        <v>-114622.10405006493</v>
      </c>
    </row>
    <row r="95" spans="1:3" x14ac:dyDescent="0.2">
      <c r="A95" s="7">
        <v>70</v>
      </c>
      <c r="B95" s="7">
        <v>638554.36779987707</v>
      </c>
      <c r="C95" s="7">
        <v>-107503.36779987707</v>
      </c>
    </row>
    <row r="96" spans="1:3" x14ac:dyDescent="0.2">
      <c r="A96" s="7">
        <v>71</v>
      </c>
      <c r="B96" s="7">
        <v>617063.87381440727</v>
      </c>
      <c r="C96" s="7">
        <v>-468598.87381440727</v>
      </c>
    </row>
    <row r="97" spans="1:3" x14ac:dyDescent="0.2">
      <c r="A97" s="7">
        <v>72</v>
      </c>
      <c r="B97" s="7">
        <v>587741.18979289371</v>
      </c>
      <c r="C97" s="7">
        <v>64320.810207106289</v>
      </c>
    </row>
    <row r="98" spans="1:3" x14ac:dyDescent="0.2">
      <c r="A98" s="7">
        <v>73</v>
      </c>
      <c r="B98" s="7">
        <v>586410.47276270995</v>
      </c>
      <c r="C98" s="7">
        <v>176043.52723729005</v>
      </c>
    </row>
    <row r="99" spans="1:3" x14ac:dyDescent="0.2">
      <c r="A99" s="7">
        <v>74</v>
      </c>
      <c r="B99" s="7">
        <v>586589.71807688987</v>
      </c>
      <c r="C99" s="7">
        <v>-402181.71807688987</v>
      </c>
    </row>
    <row r="100" spans="1:3" x14ac:dyDescent="0.2">
      <c r="A100" s="7">
        <v>75</v>
      </c>
      <c r="B100" s="7">
        <v>575127.48982743511</v>
      </c>
      <c r="C100" s="7">
        <v>-435361.48982743511</v>
      </c>
    </row>
    <row r="101" spans="1:3" x14ac:dyDescent="0.2">
      <c r="A101" s="7">
        <v>76</v>
      </c>
      <c r="B101" s="7">
        <v>553809.10914179543</v>
      </c>
      <c r="C101" s="7">
        <v>779707.89085820457</v>
      </c>
    </row>
    <row r="102" spans="1:3" x14ac:dyDescent="0.2">
      <c r="A102" s="7">
        <v>77</v>
      </c>
      <c r="B102" s="7">
        <v>553809.10914179543</v>
      </c>
      <c r="C102" s="7">
        <v>561199.89085820457</v>
      </c>
    </row>
    <row r="103" spans="1:3" x14ac:dyDescent="0.2">
      <c r="A103" s="7">
        <v>78</v>
      </c>
      <c r="B103" s="7">
        <v>489516.87249956577</v>
      </c>
      <c r="C103" s="7">
        <v>-28230.872499565769</v>
      </c>
    </row>
    <row r="104" spans="1:3" x14ac:dyDescent="0.2">
      <c r="A104" s="7">
        <v>79</v>
      </c>
      <c r="B104" s="7">
        <v>478116.38005233544</v>
      </c>
      <c r="C104" s="7">
        <v>70752.619947664556</v>
      </c>
    </row>
    <row r="105" spans="1:3" x14ac:dyDescent="0.2">
      <c r="A105" s="7">
        <v>80</v>
      </c>
      <c r="B105" s="7">
        <v>481055.51273950207</v>
      </c>
      <c r="C105" s="7">
        <v>-333071.51273950207</v>
      </c>
    </row>
    <row r="106" spans="1:3" x14ac:dyDescent="0.2">
      <c r="A106" s="7">
        <v>81</v>
      </c>
      <c r="B106" s="7">
        <v>477455.17250534671</v>
      </c>
      <c r="C106" s="7">
        <v>-370354.17250534671</v>
      </c>
    </row>
    <row r="107" spans="1:3" x14ac:dyDescent="0.2">
      <c r="A107" s="7">
        <v>82</v>
      </c>
      <c r="B107" s="7">
        <v>479302.22943502094</v>
      </c>
      <c r="C107" s="7">
        <v>-171194.22943502094</v>
      </c>
    </row>
    <row r="108" spans="1:3" x14ac:dyDescent="0.2">
      <c r="A108" s="7">
        <v>83</v>
      </c>
      <c r="B108" s="7">
        <v>462884.03811260813</v>
      </c>
      <c r="C108" s="7">
        <v>-208042.03811260813</v>
      </c>
    </row>
    <row r="109" spans="1:3" x14ac:dyDescent="0.2">
      <c r="A109" s="7">
        <v>84</v>
      </c>
      <c r="B109" s="7">
        <v>429019.65535622759</v>
      </c>
      <c r="C109" s="7">
        <v>75932.344643772405</v>
      </c>
    </row>
    <row r="110" spans="1:3" x14ac:dyDescent="0.2">
      <c r="A110" s="7">
        <v>85</v>
      </c>
      <c r="B110" s="7">
        <v>430368.14618068049</v>
      </c>
      <c r="C110" s="7">
        <v>-190412.14618068049</v>
      </c>
    </row>
    <row r="111" spans="1:3" x14ac:dyDescent="0.2">
      <c r="A111" s="7">
        <v>86</v>
      </c>
      <c r="B111" s="7">
        <v>416927.08746089629</v>
      </c>
      <c r="C111" s="7">
        <v>304683.91253910371</v>
      </c>
    </row>
    <row r="112" spans="1:3" x14ac:dyDescent="0.2">
      <c r="A112" s="7">
        <v>87</v>
      </c>
      <c r="B112" s="7">
        <v>413452.55867490277</v>
      </c>
      <c r="C112" s="7">
        <v>-322830.55867490277</v>
      </c>
    </row>
    <row r="113" spans="1:3" x14ac:dyDescent="0.2">
      <c r="A113" s="7">
        <v>88</v>
      </c>
      <c r="B113" s="7">
        <v>401148.70764242281</v>
      </c>
      <c r="C113" s="7">
        <v>-100277.70764242281</v>
      </c>
    </row>
    <row r="114" spans="1:3" x14ac:dyDescent="0.2">
      <c r="A114" s="7">
        <v>89</v>
      </c>
      <c r="B114" s="7">
        <v>401148.70764242281</v>
      </c>
      <c r="C114" s="7">
        <v>452392.29235757719</v>
      </c>
    </row>
    <row r="115" spans="1:3" x14ac:dyDescent="0.2">
      <c r="A115" s="7">
        <v>90</v>
      </c>
      <c r="B115" s="7">
        <v>399224.48095996806</v>
      </c>
      <c r="C115" s="7">
        <v>155165.51904003194</v>
      </c>
    </row>
    <row r="116" spans="1:3" x14ac:dyDescent="0.2">
      <c r="A116" s="7">
        <v>91</v>
      </c>
      <c r="B116" s="7">
        <v>386608.44115079648</v>
      </c>
      <c r="C116" s="7">
        <v>-179236.44115079648</v>
      </c>
    </row>
    <row r="117" spans="1:3" x14ac:dyDescent="0.2">
      <c r="A117" s="7">
        <v>92</v>
      </c>
      <c r="B117" s="7">
        <v>369863.79702299245</v>
      </c>
      <c r="C117" s="7">
        <v>64000.202977007546</v>
      </c>
    </row>
    <row r="118" spans="1:3" x14ac:dyDescent="0.2">
      <c r="A118" s="7">
        <v>93</v>
      </c>
      <c r="B118" s="7">
        <v>367666.55140116462</v>
      </c>
      <c r="C118" s="7">
        <v>-222417.55140116462</v>
      </c>
    </row>
    <row r="119" spans="1:3" x14ac:dyDescent="0.2">
      <c r="A119" s="7">
        <v>94</v>
      </c>
      <c r="B119" s="7">
        <v>360318.66344164265</v>
      </c>
      <c r="C119" s="7">
        <v>13717.336558357347</v>
      </c>
    </row>
    <row r="120" spans="1:3" x14ac:dyDescent="0.2">
      <c r="A120" s="7">
        <v>95</v>
      </c>
      <c r="B120" s="7">
        <v>352487.64332745544</v>
      </c>
      <c r="C120" s="7">
        <v>-133121.64332745544</v>
      </c>
    </row>
    <row r="121" spans="1:3" x14ac:dyDescent="0.2">
      <c r="A121" s="7">
        <v>96</v>
      </c>
      <c r="B121" s="7">
        <v>351459.64321590046</v>
      </c>
      <c r="C121" s="7">
        <v>-148770.64321590046</v>
      </c>
    </row>
    <row r="122" spans="1:3" x14ac:dyDescent="0.2">
      <c r="A122" s="7">
        <v>97</v>
      </c>
      <c r="B122" s="7">
        <v>341313.86796792981</v>
      </c>
      <c r="C122" s="7">
        <v>-256687.86796792981</v>
      </c>
    </row>
    <row r="123" spans="1:3" x14ac:dyDescent="0.2">
      <c r="A123" s="7">
        <v>98</v>
      </c>
      <c r="B123" s="7">
        <v>329789.90391625062</v>
      </c>
      <c r="C123" s="7">
        <v>-177664.90391625062</v>
      </c>
    </row>
    <row r="124" spans="1:3" x14ac:dyDescent="0.2">
      <c r="A124" s="7">
        <v>99</v>
      </c>
      <c r="B124" s="7">
        <v>296557.03072760312</v>
      </c>
      <c r="C124" s="7">
        <v>-175360.03072760312</v>
      </c>
    </row>
    <row r="125" spans="1:3" x14ac:dyDescent="0.2">
      <c r="A125" s="7">
        <v>100</v>
      </c>
      <c r="B125" s="7">
        <v>295356.91731621796</v>
      </c>
      <c r="C125" s="7">
        <v>-13659.917316217965</v>
      </c>
    </row>
    <row r="126" spans="1:3" x14ac:dyDescent="0.2">
      <c r="A126" s="7">
        <v>101</v>
      </c>
      <c r="B126" s="7">
        <v>285437.85915595217</v>
      </c>
      <c r="C126" s="7">
        <v>154493.14084404783</v>
      </c>
    </row>
    <row r="127" spans="1:3" x14ac:dyDescent="0.2">
      <c r="A127" s="7">
        <v>102</v>
      </c>
      <c r="B127" s="7">
        <v>275713.4802604224</v>
      </c>
      <c r="C127" s="7">
        <v>-181313.4802604224</v>
      </c>
    </row>
    <row r="128" spans="1:3" x14ac:dyDescent="0.2">
      <c r="A128" s="7">
        <v>103</v>
      </c>
      <c r="B128" s="7">
        <v>272760.08354455611</v>
      </c>
      <c r="C128" s="7">
        <v>-206013.08354455611</v>
      </c>
    </row>
    <row r="129" spans="1:3" x14ac:dyDescent="0.2">
      <c r="A129" s="7">
        <v>104</v>
      </c>
      <c r="B129" s="7">
        <v>268770.38478092867</v>
      </c>
      <c r="C129" s="7">
        <v>-181158.38478092867</v>
      </c>
    </row>
    <row r="130" spans="1:3" x14ac:dyDescent="0.2">
      <c r="A130" s="7">
        <v>105</v>
      </c>
      <c r="B130" s="7">
        <v>268240.95077459508</v>
      </c>
      <c r="C130" s="7">
        <v>6982.0492254049168</v>
      </c>
    </row>
    <row r="131" spans="1:3" x14ac:dyDescent="0.2">
      <c r="A131" s="7">
        <v>106</v>
      </c>
      <c r="B131" s="7">
        <v>249703.85350499145</v>
      </c>
      <c r="C131" s="7">
        <v>9291.1464950085501</v>
      </c>
    </row>
    <row r="132" spans="1:3" x14ac:dyDescent="0.2">
      <c r="A132" s="7">
        <v>107</v>
      </c>
      <c r="B132" s="7">
        <v>251176.98585574963</v>
      </c>
      <c r="C132" s="7">
        <v>206054.01414425037</v>
      </c>
    </row>
    <row r="133" spans="1:3" x14ac:dyDescent="0.2">
      <c r="A133" s="7">
        <v>108</v>
      </c>
      <c r="B133" s="7">
        <v>246695.85300125057</v>
      </c>
      <c r="C133" s="7">
        <v>35395.146998749435</v>
      </c>
    </row>
    <row r="134" spans="1:3" x14ac:dyDescent="0.2">
      <c r="A134" s="7">
        <v>109</v>
      </c>
      <c r="B134" s="7">
        <v>250460.00459902978</v>
      </c>
      <c r="C134" s="7">
        <v>265153.99540097022</v>
      </c>
    </row>
    <row r="135" spans="1:3" x14ac:dyDescent="0.2">
      <c r="A135" s="7">
        <v>110</v>
      </c>
      <c r="B135" s="7">
        <v>236751.88903236581</v>
      </c>
      <c r="C135" s="7">
        <v>77404.110967634188</v>
      </c>
    </row>
    <row r="136" spans="1:3" x14ac:dyDescent="0.2">
      <c r="A136" s="7">
        <v>111</v>
      </c>
      <c r="B136" s="7">
        <v>245099.24904604355</v>
      </c>
      <c r="C136" s="7">
        <v>-114952.24904604355</v>
      </c>
    </row>
    <row r="137" spans="1:3" x14ac:dyDescent="0.2">
      <c r="A137" s="7">
        <v>112</v>
      </c>
      <c r="B137" s="7">
        <v>244491.4753650729</v>
      </c>
      <c r="C137" s="7">
        <v>-66632.475365072896</v>
      </c>
    </row>
    <row r="138" spans="1:3" x14ac:dyDescent="0.2">
      <c r="A138" s="7">
        <v>113</v>
      </c>
      <c r="B138" s="7">
        <v>221621.62265403796</v>
      </c>
      <c r="C138" s="7">
        <v>17565.377345962042</v>
      </c>
    </row>
    <row r="139" spans="1:3" x14ac:dyDescent="0.2">
      <c r="A139" s="7">
        <v>114</v>
      </c>
      <c r="B139" s="7">
        <v>223523.28337158682</v>
      </c>
      <c r="C139" s="7">
        <v>-136570.28337158682</v>
      </c>
    </row>
    <row r="140" spans="1:3" x14ac:dyDescent="0.2">
      <c r="A140" s="7">
        <v>115</v>
      </c>
      <c r="B140" s="7">
        <v>218886.64108967024</v>
      </c>
      <c r="C140" s="7">
        <v>-141155.64108967024</v>
      </c>
    </row>
    <row r="141" spans="1:3" x14ac:dyDescent="0.2">
      <c r="A141" s="7">
        <v>116</v>
      </c>
      <c r="B141" s="7">
        <v>220539.01875460838</v>
      </c>
      <c r="C141" s="7">
        <v>-98721.018754608376</v>
      </c>
    </row>
    <row r="142" spans="1:3" x14ac:dyDescent="0.2">
      <c r="A142" s="7">
        <v>117</v>
      </c>
      <c r="B142" s="7">
        <v>211593.35691802291</v>
      </c>
      <c r="C142" s="7">
        <v>26906.64308197709</v>
      </c>
    </row>
    <row r="143" spans="1:3" x14ac:dyDescent="0.2">
      <c r="A143" s="7">
        <v>118</v>
      </c>
      <c r="B143" s="7">
        <v>211671.69659265992</v>
      </c>
      <c r="C143" s="7">
        <v>-36403.696592659922</v>
      </c>
    </row>
    <row r="144" spans="1:3" x14ac:dyDescent="0.2">
      <c r="A144" s="7">
        <v>119</v>
      </c>
      <c r="B144" s="7">
        <v>210152.2623902334</v>
      </c>
      <c r="C144" s="7">
        <v>-165323.2623902334</v>
      </c>
    </row>
    <row r="145" spans="1:3" x14ac:dyDescent="0.2">
      <c r="A145" s="7">
        <v>120</v>
      </c>
      <c r="B145" s="7">
        <v>194879.58069133107</v>
      </c>
      <c r="C145" s="7">
        <v>-103298.58069133107</v>
      </c>
    </row>
    <row r="146" spans="1:3" x14ac:dyDescent="0.2">
      <c r="A146" s="7">
        <v>121</v>
      </c>
      <c r="B146" s="7">
        <v>194879.58069133107</v>
      </c>
      <c r="C146" s="7">
        <v>-123173.58069133107</v>
      </c>
    </row>
    <row r="147" spans="1:3" x14ac:dyDescent="0.2">
      <c r="A147" s="7">
        <v>122</v>
      </c>
      <c r="B147" s="7">
        <v>189705.20246687456</v>
      </c>
      <c r="C147" s="7">
        <v>-86886.202466874558</v>
      </c>
    </row>
    <row r="148" spans="1:3" x14ac:dyDescent="0.2">
      <c r="A148" s="7">
        <v>123</v>
      </c>
      <c r="B148" s="7">
        <v>177883.31366720336</v>
      </c>
      <c r="C148" s="7">
        <v>-74728.313667203358</v>
      </c>
    </row>
    <row r="149" spans="1:3" x14ac:dyDescent="0.2">
      <c r="A149" s="7">
        <v>124</v>
      </c>
      <c r="B149" s="7">
        <v>191615.16512062974</v>
      </c>
      <c r="C149" s="7">
        <v>-72042.165120629739</v>
      </c>
    </row>
    <row r="150" spans="1:3" x14ac:dyDescent="0.2">
      <c r="A150" s="7">
        <v>125</v>
      </c>
      <c r="B150" s="7">
        <v>190095.73091820322</v>
      </c>
      <c r="C150" s="7">
        <v>-75669.730918203219</v>
      </c>
    </row>
    <row r="151" spans="1:3" x14ac:dyDescent="0.2">
      <c r="A151" s="7">
        <v>126</v>
      </c>
      <c r="B151" s="7">
        <v>186254.40956764348</v>
      </c>
      <c r="C151" s="7">
        <v>-84029.409567643481</v>
      </c>
    </row>
    <row r="152" spans="1:3" x14ac:dyDescent="0.2">
      <c r="A152" s="7">
        <v>127</v>
      </c>
      <c r="B152" s="7">
        <v>162254.48118365416</v>
      </c>
      <c r="C152" s="7">
        <v>8445.518816345837</v>
      </c>
    </row>
    <row r="153" spans="1:3" x14ac:dyDescent="0.2">
      <c r="A153" s="7">
        <v>128</v>
      </c>
      <c r="B153" s="7">
        <v>157680.74462581848</v>
      </c>
      <c r="C153" s="7">
        <v>56801.255374181521</v>
      </c>
    </row>
    <row r="154" spans="1:3" x14ac:dyDescent="0.2">
      <c r="A154" s="7">
        <v>129</v>
      </c>
      <c r="B154" s="7">
        <v>147565.83727896004</v>
      </c>
      <c r="C154" s="7">
        <v>-80912.83727896004</v>
      </c>
    </row>
    <row r="155" spans="1:3" x14ac:dyDescent="0.2">
      <c r="A155" s="7">
        <v>130</v>
      </c>
      <c r="B155" s="7">
        <v>146747.95038269728</v>
      </c>
      <c r="C155" s="7">
        <v>-61513.95038269728</v>
      </c>
    </row>
    <row r="156" spans="1:3" x14ac:dyDescent="0.2">
      <c r="A156" s="7">
        <v>131</v>
      </c>
      <c r="B156" s="7">
        <v>148774.25262655149</v>
      </c>
      <c r="C156" s="7">
        <v>-107898.25262655149</v>
      </c>
    </row>
    <row r="157" spans="1:3" x14ac:dyDescent="0.2">
      <c r="A157" s="7">
        <v>132</v>
      </c>
      <c r="B157" s="7">
        <v>136836.0242367812</v>
      </c>
      <c r="C157" s="7">
        <v>-52121.024236781202</v>
      </c>
    </row>
    <row r="158" spans="1:3" x14ac:dyDescent="0.2">
      <c r="A158" s="7">
        <v>133</v>
      </c>
      <c r="B158" s="7">
        <v>143904.93116443677</v>
      </c>
      <c r="C158" s="7">
        <v>-89923.93116443677</v>
      </c>
    </row>
    <row r="159" spans="1:3" x14ac:dyDescent="0.2">
      <c r="A159" s="7">
        <v>134</v>
      </c>
      <c r="B159" s="7">
        <v>140483.83624446142</v>
      </c>
      <c r="C159" s="7">
        <v>-84719.836244461418</v>
      </c>
    </row>
    <row r="160" spans="1:3" x14ac:dyDescent="0.2">
      <c r="A160" s="7">
        <v>135</v>
      </c>
      <c r="B160" s="7">
        <v>143047.87443085547</v>
      </c>
      <c r="C160" s="7">
        <v>-47430.874430855474</v>
      </c>
    </row>
    <row r="161" spans="1:3" x14ac:dyDescent="0.2">
      <c r="A161" s="7">
        <v>136</v>
      </c>
      <c r="B161" s="7">
        <v>138793.45866406121</v>
      </c>
      <c r="C161" s="7">
        <v>-45937.458664061211</v>
      </c>
    </row>
    <row r="162" spans="1:3" x14ac:dyDescent="0.2">
      <c r="A162" s="7">
        <v>137</v>
      </c>
      <c r="B162" s="7">
        <v>132270.58961515184</v>
      </c>
      <c r="C162" s="7">
        <v>-54665.589615151839</v>
      </c>
    </row>
    <row r="163" spans="1:3" x14ac:dyDescent="0.2">
      <c r="A163" s="7">
        <v>138</v>
      </c>
      <c r="B163" s="7">
        <v>118944.7005636102</v>
      </c>
      <c r="C163" s="7">
        <v>195760.29943638982</v>
      </c>
    </row>
    <row r="164" spans="1:3" x14ac:dyDescent="0.2">
      <c r="A164" s="7">
        <v>139</v>
      </c>
      <c r="B164" s="7">
        <v>129980.74028998736</v>
      </c>
      <c r="C164" s="7">
        <v>-44657.740289987356</v>
      </c>
    </row>
    <row r="165" spans="1:3" x14ac:dyDescent="0.2">
      <c r="A165" s="7">
        <v>140</v>
      </c>
      <c r="B165" s="7">
        <v>124050.21097149249</v>
      </c>
      <c r="C165" s="7">
        <v>-13491.210971492488</v>
      </c>
    </row>
    <row r="166" spans="1:3" x14ac:dyDescent="0.2">
      <c r="A166" s="7">
        <v>141</v>
      </c>
      <c r="B166" s="7">
        <v>124642.55070190699</v>
      </c>
      <c r="C166" s="7">
        <v>-88332.550701906992</v>
      </c>
    </row>
    <row r="167" spans="1:3" x14ac:dyDescent="0.2">
      <c r="A167" s="7">
        <v>142</v>
      </c>
      <c r="B167" s="7">
        <v>111939.86928189205</v>
      </c>
      <c r="C167" s="7">
        <v>-44991.869281892054</v>
      </c>
    </row>
    <row r="168" spans="1:3" x14ac:dyDescent="0.2">
      <c r="A168" s="7">
        <v>143</v>
      </c>
      <c r="B168" s="7">
        <v>117769.492960844</v>
      </c>
      <c r="C168" s="7">
        <v>70086.507039156</v>
      </c>
    </row>
    <row r="169" spans="1:3" x14ac:dyDescent="0.2">
      <c r="A169" s="7">
        <v>144</v>
      </c>
      <c r="B169" s="7">
        <v>115797.7945048644</v>
      </c>
      <c r="C169" s="7">
        <v>17767.205495135597</v>
      </c>
    </row>
    <row r="170" spans="1:3" x14ac:dyDescent="0.2">
      <c r="A170" s="7">
        <v>145</v>
      </c>
      <c r="B170" s="7">
        <v>121338.96529388714</v>
      </c>
      <c r="C170" s="7">
        <v>16416.034706112856</v>
      </c>
    </row>
    <row r="171" spans="1:3" x14ac:dyDescent="0.2">
      <c r="A171" s="7">
        <v>146</v>
      </c>
      <c r="B171" s="7">
        <v>120809.53128755357</v>
      </c>
      <c r="C171" s="7">
        <v>-51272.531287553575</v>
      </c>
    </row>
    <row r="172" spans="1:3" x14ac:dyDescent="0.2">
      <c r="A172" s="7">
        <v>147</v>
      </c>
      <c r="B172" s="7">
        <v>106649.15146733653</v>
      </c>
      <c r="C172" s="7">
        <v>-40582.151467336531</v>
      </c>
    </row>
    <row r="173" spans="1:3" x14ac:dyDescent="0.2">
      <c r="A173" s="7">
        <v>148</v>
      </c>
      <c r="B173" s="7">
        <v>103750.3585393449</v>
      </c>
      <c r="C173" s="7">
        <v>123439.6414606551</v>
      </c>
    </row>
    <row r="174" spans="1:3" x14ac:dyDescent="0.2">
      <c r="A174" s="7">
        <v>149</v>
      </c>
      <c r="B174" s="7">
        <v>108668.32169684093</v>
      </c>
      <c r="C174" s="7">
        <v>-56121.321696840925</v>
      </c>
    </row>
    <row r="175" spans="1:3" x14ac:dyDescent="0.2">
      <c r="A175" s="7">
        <v>150</v>
      </c>
      <c r="B175" s="7">
        <v>107858.73673678447</v>
      </c>
      <c r="C175" s="7">
        <v>-26038.736736784471</v>
      </c>
    </row>
    <row r="176" spans="1:3" x14ac:dyDescent="0.2">
      <c r="A176" s="7">
        <v>151</v>
      </c>
      <c r="B176" s="7">
        <v>105887.03828080487</v>
      </c>
      <c r="C176" s="7">
        <v>-63942.038280804874</v>
      </c>
    </row>
    <row r="177" spans="1:3" x14ac:dyDescent="0.2">
      <c r="A177" s="7">
        <v>152</v>
      </c>
      <c r="B177" s="7">
        <v>101281.26390000046</v>
      </c>
      <c r="C177" s="7">
        <v>-42889.263900000456</v>
      </c>
    </row>
    <row r="178" spans="1:3" x14ac:dyDescent="0.2">
      <c r="A178" s="7">
        <v>153</v>
      </c>
      <c r="B178" s="7">
        <v>104616.88713098902</v>
      </c>
      <c r="C178" s="7">
        <v>58255.112869010976</v>
      </c>
    </row>
    <row r="179" spans="1:3" x14ac:dyDescent="0.2">
      <c r="A179" s="7">
        <v>154</v>
      </c>
      <c r="B179" s="7">
        <v>104056.58522354325</v>
      </c>
      <c r="C179" s="7">
        <v>-66764.585223543254</v>
      </c>
    </row>
    <row r="180" spans="1:3" x14ac:dyDescent="0.2">
      <c r="A180" s="7">
        <v>155</v>
      </c>
      <c r="B180" s="7">
        <v>90543.148921615313</v>
      </c>
      <c r="C180" s="7">
        <v>-20793.148921615313</v>
      </c>
    </row>
    <row r="181" spans="1:3" x14ac:dyDescent="0.2">
      <c r="A181" s="7">
        <v>156</v>
      </c>
      <c r="B181" s="7">
        <v>104150.35884873639</v>
      </c>
      <c r="C181" s="7">
        <v>14293.641151263611</v>
      </c>
    </row>
    <row r="182" spans="1:3" x14ac:dyDescent="0.2">
      <c r="A182" s="7">
        <v>157</v>
      </c>
      <c r="B182" s="7">
        <v>99723.829782111919</v>
      </c>
      <c r="C182" s="7">
        <v>-64661.829782111919</v>
      </c>
    </row>
    <row r="183" spans="1:3" x14ac:dyDescent="0.2">
      <c r="A183" s="7">
        <v>158</v>
      </c>
      <c r="B183" s="7">
        <v>102576.32085843524</v>
      </c>
      <c r="C183" s="7">
        <v>-30135.32085843524</v>
      </c>
    </row>
    <row r="184" spans="1:3" x14ac:dyDescent="0.2">
      <c r="A184" s="7">
        <v>159</v>
      </c>
      <c r="B184" s="7">
        <v>102576.32085843524</v>
      </c>
      <c r="C184" s="7">
        <v>-53777.32085843524</v>
      </c>
    </row>
    <row r="185" spans="1:3" x14ac:dyDescent="0.2">
      <c r="A185" s="7">
        <v>160</v>
      </c>
      <c r="B185" s="7">
        <v>99592.056241456798</v>
      </c>
      <c r="C185" s="7">
        <v>292666.94375854323</v>
      </c>
    </row>
    <row r="186" spans="1:3" x14ac:dyDescent="0.2">
      <c r="A186" s="7">
        <v>161</v>
      </c>
      <c r="B186" s="7">
        <v>98695.829670556996</v>
      </c>
      <c r="C186" s="7">
        <v>185090.170329443</v>
      </c>
    </row>
    <row r="187" spans="1:3" x14ac:dyDescent="0.2">
      <c r="A187" s="7">
        <v>162</v>
      </c>
      <c r="B187" s="7">
        <v>98695.829670556996</v>
      </c>
      <c r="C187" s="7">
        <v>188135.170329443</v>
      </c>
    </row>
    <row r="188" spans="1:3" x14ac:dyDescent="0.2">
      <c r="A188" s="7">
        <v>163</v>
      </c>
      <c r="B188" s="7">
        <v>98695.829670556996</v>
      </c>
      <c r="C188" s="7">
        <v>17286.170329443004</v>
      </c>
    </row>
    <row r="189" spans="1:3" x14ac:dyDescent="0.2">
      <c r="A189" s="7">
        <v>164</v>
      </c>
      <c r="B189" s="7">
        <v>87014.016347747223</v>
      </c>
      <c r="C189" s="7">
        <v>73178.983652252777</v>
      </c>
    </row>
    <row r="190" spans="1:3" x14ac:dyDescent="0.2">
      <c r="A190" s="7">
        <v>165</v>
      </c>
      <c r="B190" s="7">
        <v>92913.677765129876</v>
      </c>
      <c r="C190" s="7">
        <v>-7516.6777651298762</v>
      </c>
    </row>
    <row r="191" spans="1:3" x14ac:dyDescent="0.2">
      <c r="A191" s="7">
        <v>166</v>
      </c>
      <c r="B191" s="7">
        <v>68771.334060566063</v>
      </c>
      <c r="C191" s="7">
        <v>-11842.334060566063</v>
      </c>
    </row>
    <row r="192" spans="1:3" x14ac:dyDescent="0.2">
      <c r="A192" s="7">
        <v>167</v>
      </c>
      <c r="B192" s="7">
        <v>83501.487646291731</v>
      </c>
      <c r="C192" s="7">
        <v>127505.51235370827</v>
      </c>
    </row>
    <row r="193" spans="1:3" x14ac:dyDescent="0.2">
      <c r="A193" s="7">
        <v>168</v>
      </c>
      <c r="B193" s="7">
        <v>83501.487646291731</v>
      </c>
      <c r="C193" s="7">
        <v>221136.51235370827</v>
      </c>
    </row>
    <row r="194" spans="1:3" x14ac:dyDescent="0.2">
      <c r="A194" s="7">
        <v>169</v>
      </c>
      <c r="B194" s="7">
        <v>83501.487646291731</v>
      </c>
      <c r="C194" s="7">
        <v>235461.51235370827</v>
      </c>
    </row>
    <row r="195" spans="1:3" x14ac:dyDescent="0.2">
      <c r="A195" s="7">
        <v>170</v>
      </c>
      <c r="B195" s="7">
        <v>84039.223588831606</v>
      </c>
      <c r="C195" s="7">
        <v>77732.776411168394</v>
      </c>
    </row>
    <row r="196" spans="1:3" x14ac:dyDescent="0.2">
      <c r="A196" s="7">
        <v>171</v>
      </c>
      <c r="B196" s="7">
        <v>83501.487646291731</v>
      </c>
      <c r="C196" s="7">
        <v>174581.51235370827</v>
      </c>
    </row>
    <row r="197" spans="1:3" x14ac:dyDescent="0.2">
      <c r="A197" s="7">
        <v>172</v>
      </c>
      <c r="B197" s="7">
        <v>80805.675919242465</v>
      </c>
      <c r="C197" s="7">
        <v>-17506.675919242465</v>
      </c>
    </row>
    <row r="198" spans="1:3" x14ac:dyDescent="0.2">
      <c r="A198" s="7">
        <v>173</v>
      </c>
      <c r="B198" s="7">
        <v>78265.373619610793</v>
      </c>
      <c r="C198" s="7">
        <v>-43276.373619610793</v>
      </c>
    </row>
    <row r="199" spans="1:3" x14ac:dyDescent="0.2">
      <c r="A199" s="7">
        <v>174</v>
      </c>
      <c r="B199" s="7">
        <v>73301.108610446448</v>
      </c>
      <c r="C199" s="7">
        <v>-13898.108610446448</v>
      </c>
    </row>
    <row r="200" spans="1:3" x14ac:dyDescent="0.2">
      <c r="A200" s="7">
        <v>175</v>
      </c>
      <c r="B200" s="7">
        <v>71384.013942341495</v>
      </c>
      <c r="C200" s="7">
        <v>-25565.013942341495</v>
      </c>
    </row>
    <row r="201" spans="1:3" x14ac:dyDescent="0.2">
      <c r="A201" s="7">
        <v>176</v>
      </c>
      <c r="B201" s="7">
        <v>66957.48487571704</v>
      </c>
      <c r="C201" s="7">
        <v>84768.51512428296</v>
      </c>
    </row>
    <row r="202" spans="1:3" x14ac:dyDescent="0.2">
      <c r="A202" s="7">
        <v>177</v>
      </c>
      <c r="B202" s="7">
        <v>76028.958160464419</v>
      </c>
      <c r="C202" s="7">
        <v>236036.04183953558</v>
      </c>
    </row>
    <row r="203" spans="1:3" x14ac:dyDescent="0.2">
      <c r="A203" s="7">
        <v>178</v>
      </c>
      <c r="B203" s="7">
        <v>76028.958160464419</v>
      </c>
      <c r="C203" s="7">
        <v>223842.04183953558</v>
      </c>
    </row>
    <row r="204" spans="1:3" x14ac:dyDescent="0.2">
      <c r="A204" s="7">
        <v>179</v>
      </c>
      <c r="B204" s="7">
        <v>73020.957656723564</v>
      </c>
      <c r="C204" s="7">
        <v>-36842.957656723564</v>
      </c>
    </row>
    <row r="205" spans="1:3" x14ac:dyDescent="0.2">
      <c r="A205" s="7">
        <v>180</v>
      </c>
      <c r="B205" s="7">
        <v>75226.505214757737</v>
      </c>
      <c r="C205" s="7">
        <v>-53085.505214757737</v>
      </c>
    </row>
    <row r="206" spans="1:3" x14ac:dyDescent="0.2">
      <c r="A206" s="7">
        <v>181</v>
      </c>
      <c r="B206" s="7">
        <v>67831.145481710962</v>
      </c>
      <c r="C206" s="7">
        <v>-13860.145481710962</v>
      </c>
    </row>
    <row r="207" spans="1:3" x14ac:dyDescent="0.2">
      <c r="A207" s="7">
        <v>182</v>
      </c>
      <c r="B207" s="7">
        <v>71938.353757293997</v>
      </c>
      <c r="C207" s="7">
        <v>135805.64624270599</v>
      </c>
    </row>
    <row r="208" spans="1:3" x14ac:dyDescent="0.2">
      <c r="A208" s="7">
        <v>183</v>
      </c>
      <c r="B208" s="7">
        <v>63950.654293832711</v>
      </c>
      <c r="C208" s="7">
        <v>-7052.6542938327111</v>
      </c>
    </row>
    <row r="209" spans="1:3" x14ac:dyDescent="0.2">
      <c r="A209" s="7">
        <v>184</v>
      </c>
      <c r="B209" s="7">
        <v>63038.993772376787</v>
      </c>
      <c r="C209" s="7">
        <v>19417.006227623213</v>
      </c>
    </row>
    <row r="210" spans="1:3" x14ac:dyDescent="0.2">
      <c r="A210" s="7">
        <v>185</v>
      </c>
      <c r="B210" s="7">
        <v>68346.315459344944</v>
      </c>
      <c r="C210" s="7">
        <v>-16089.315459344944</v>
      </c>
    </row>
    <row r="211" spans="1:3" x14ac:dyDescent="0.2">
      <c r="A211" s="7">
        <v>186</v>
      </c>
      <c r="B211" s="7">
        <v>59945.521579649117</v>
      </c>
      <c r="C211" s="7">
        <v>74821.478420350875</v>
      </c>
    </row>
    <row r="212" spans="1:3" x14ac:dyDescent="0.2">
      <c r="A212" s="7">
        <v>187</v>
      </c>
      <c r="B212" s="7">
        <v>55628.200088773905</v>
      </c>
      <c r="C212" s="7">
        <v>69899.799911226088</v>
      </c>
    </row>
    <row r="213" spans="1:3" x14ac:dyDescent="0.2">
      <c r="A213" s="7">
        <v>188</v>
      </c>
      <c r="B213" s="7">
        <v>58012.992960988049</v>
      </c>
      <c r="C213" s="7">
        <v>-11856.992960988049</v>
      </c>
    </row>
    <row r="214" spans="1:3" x14ac:dyDescent="0.2">
      <c r="A214" s="7">
        <v>189</v>
      </c>
      <c r="B214" s="7">
        <v>42333.178938344485</v>
      </c>
      <c r="C214" s="7">
        <v>9512.8210616555152</v>
      </c>
    </row>
    <row r="215" spans="1:3" x14ac:dyDescent="0.2">
      <c r="A215" s="7">
        <v>190</v>
      </c>
      <c r="B215" s="7">
        <v>56657.370122185377</v>
      </c>
      <c r="C215" s="7">
        <v>-32215.370122185377</v>
      </c>
    </row>
    <row r="216" spans="1:3" x14ac:dyDescent="0.2">
      <c r="A216" s="7">
        <v>191</v>
      </c>
      <c r="B216" s="7">
        <v>59992.993353173944</v>
      </c>
      <c r="C216" s="7">
        <v>-36110.993353173944</v>
      </c>
    </row>
    <row r="217" spans="1:3" x14ac:dyDescent="0.2">
      <c r="A217" s="7">
        <v>192</v>
      </c>
      <c r="B217" s="7">
        <v>41149.669399371967</v>
      </c>
      <c r="C217" s="7">
        <v>126801.33060062803</v>
      </c>
    </row>
    <row r="218" spans="1:3" x14ac:dyDescent="0.2">
      <c r="A218" s="7">
        <v>193</v>
      </c>
      <c r="B218" s="7">
        <v>51748.878822752187</v>
      </c>
      <c r="C218" s="7">
        <v>-21638.878822752187</v>
      </c>
    </row>
    <row r="219" spans="1:3" x14ac:dyDescent="0.2">
      <c r="A219" s="7">
        <v>194</v>
      </c>
      <c r="B219" s="7">
        <v>49512.463363605799</v>
      </c>
      <c r="C219" s="7">
        <v>46998.536636394201</v>
      </c>
    </row>
    <row r="220" spans="1:3" x14ac:dyDescent="0.2">
      <c r="A220" s="7">
        <v>195</v>
      </c>
      <c r="B220" s="7">
        <v>47330.651692334039</v>
      </c>
      <c r="C220" s="7">
        <v>16321.348307665961</v>
      </c>
    </row>
    <row r="221" spans="1:3" x14ac:dyDescent="0.2">
      <c r="A221" s="7">
        <v>196</v>
      </c>
      <c r="B221" s="7">
        <v>31409.856553286096</v>
      </c>
      <c r="C221" s="7">
        <v>8381.1434467139043</v>
      </c>
    </row>
    <row r="222" spans="1:3" x14ac:dyDescent="0.2">
      <c r="A222" s="7">
        <v>197</v>
      </c>
      <c r="B222" s="7">
        <v>44136.27386006344</v>
      </c>
      <c r="C222" s="7">
        <v>7483.7261399365598</v>
      </c>
    </row>
    <row r="223" spans="1:3" x14ac:dyDescent="0.2">
      <c r="A223" s="7">
        <v>198</v>
      </c>
      <c r="B223" s="7">
        <v>44136.27386006344</v>
      </c>
      <c r="C223" s="7">
        <v>26727.72613993656</v>
      </c>
    </row>
    <row r="224" spans="1:3" x14ac:dyDescent="0.2">
      <c r="A224" s="7">
        <v>199</v>
      </c>
      <c r="B224" s="7">
        <v>42328.386767707707</v>
      </c>
      <c r="C224" s="7">
        <v>-14497.386767707707</v>
      </c>
    </row>
    <row r="225" spans="1:3" x14ac:dyDescent="0.2">
      <c r="A225" s="7">
        <v>200</v>
      </c>
      <c r="B225" s="7">
        <v>37044.800967501971</v>
      </c>
      <c r="C225" s="7">
        <v>14069.199032498029</v>
      </c>
    </row>
    <row r="226" spans="1:3" x14ac:dyDescent="0.2">
      <c r="A226" s="7">
        <v>201</v>
      </c>
      <c r="B226" s="7">
        <v>37044.800967501971</v>
      </c>
      <c r="C226" s="7">
        <v>-3781.8009675019712</v>
      </c>
    </row>
    <row r="227" spans="1:3" x14ac:dyDescent="0.2">
      <c r="A227" s="7">
        <v>202</v>
      </c>
      <c r="B227" s="7">
        <v>36437.02728653136</v>
      </c>
      <c r="C227" s="7">
        <v>11041.97271346864</v>
      </c>
    </row>
    <row r="228" spans="1:3" x14ac:dyDescent="0.2">
      <c r="A228" s="7">
        <v>203</v>
      </c>
      <c r="B228" s="7">
        <v>24919.025327345429</v>
      </c>
      <c r="C228" s="7">
        <v>233137.97467265459</v>
      </c>
    </row>
    <row r="229" spans="1:3" x14ac:dyDescent="0.2">
      <c r="A229" s="7">
        <v>204</v>
      </c>
      <c r="B229" s="7">
        <v>40084.839294211532</v>
      </c>
      <c r="C229" s="7">
        <v>-372.83929421153152</v>
      </c>
    </row>
    <row r="230" spans="1:3" x14ac:dyDescent="0.2">
      <c r="A230" s="7">
        <v>205</v>
      </c>
      <c r="B230" s="7">
        <v>38097.706887675849</v>
      </c>
      <c r="C230" s="7">
        <v>43678.293112324151</v>
      </c>
    </row>
    <row r="231" spans="1:3" x14ac:dyDescent="0.2">
      <c r="A231" s="7">
        <v>206</v>
      </c>
      <c r="B231" s="7">
        <v>32151.743618624874</v>
      </c>
      <c r="C231" s="7">
        <v>-7248.7436186248742</v>
      </c>
    </row>
    <row r="232" spans="1:3" x14ac:dyDescent="0.2">
      <c r="A232" s="7">
        <v>207</v>
      </c>
      <c r="B232" s="7">
        <v>32728.649398483278</v>
      </c>
      <c r="C232" s="7">
        <v>-9129.6493984832778</v>
      </c>
    </row>
    <row r="233" spans="1:3" x14ac:dyDescent="0.2">
      <c r="A233" s="7">
        <v>208</v>
      </c>
      <c r="B233" s="7">
        <v>20166.043455329782</v>
      </c>
      <c r="C233" s="7">
        <v>24789.956544670218</v>
      </c>
    </row>
    <row r="234" spans="1:3" x14ac:dyDescent="0.2">
      <c r="A234" s="7">
        <v>209</v>
      </c>
      <c r="B234" s="7">
        <v>34007.10248450542</v>
      </c>
      <c r="C234" s="7">
        <v>3736.8975154945801</v>
      </c>
    </row>
    <row r="235" spans="1:3" x14ac:dyDescent="0.2">
      <c r="A235" s="7">
        <v>210</v>
      </c>
      <c r="B235" s="7">
        <v>17610.307205142002</v>
      </c>
      <c r="C235" s="7">
        <v>23771.692794857998</v>
      </c>
    </row>
    <row r="236" spans="1:3" x14ac:dyDescent="0.2">
      <c r="A236" s="7">
        <v>211</v>
      </c>
      <c r="B236" s="7">
        <v>30157.479197739383</v>
      </c>
      <c r="C236" s="7">
        <v>95796.520802260609</v>
      </c>
    </row>
    <row r="237" spans="1:3" x14ac:dyDescent="0.2">
      <c r="A237" s="7">
        <v>212</v>
      </c>
      <c r="B237" s="7">
        <v>18561.137563916433</v>
      </c>
      <c r="C237" s="7">
        <v>46879.862436083567</v>
      </c>
    </row>
    <row r="238" spans="1:3" x14ac:dyDescent="0.2">
      <c r="A238" s="7">
        <v>213</v>
      </c>
      <c r="B238" s="7">
        <v>27936.49768914911</v>
      </c>
      <c r="C238" s="7">
        <v>50062.50231085089</v>
      </c>
    </row>
    <row r="239" spans="1:3" x14ac:dyDescent="0.2">
      <c r="A239" s="7">
        <v>214</v>
      </c>
      <c r="B239" s="7">
        <v>26666.346539333259</v>
      </c>
      <c r="C239" s="7">
        <v>10717.653460666741</v>
      </c>
    </row>
    <row r="240" spans="1:3" x14ac:dyDescent="0.2">
      <c r="A240" s="7">
        <v>215</v>
      </c>
      <c r="B240" s="7">
        <v>29090.309248865917</v>
      </c>
      <c r="C240" s="7">
        <v>57702.690751134083</v>
      </c>
    </row>
    <row r="241" spans="1:3" x14ac:dyDescent="0.2">
      <c r="A241" s="7">
        <v>216</v>
      </c>
      <c r="B241" s="7">
        <v>29144.913036740531</v>
      </c>
      <c r="C241" s="7">
        <v>6371.0869632594695</v>
      </c>
    </row>
    <row r="242" spans="1:3" x14ac:dyDescent="0.2">
      <c r="A242" s="7">
        <v>217</v>
      </c>
      <c r="B242" s="7">
        <v>26370.761635054274</v>
      </c>
      <c r="C242" s="7">
        <v>6602.2383649457261</v>
      </c>
    </row>
    <row r="243" spans="1:3" x14ac:dyDescent="0.2">
      <c r="A243" s="7">
        <v>218</v>
      </c>
      <c r="B243" s="7">
        <v>21484.836300526978</v>
      </c>
      <c r="C243" s="7">
        <v>38012.163699473022</v>
      </c>
    </row>
    <row r="244" spans="1:3" x14ac:dyDescent="0.2">
      <c r="A244" s="7">
        <v>219</v>
      </c>
      <c r="B244" s="7">
        <v>19746.986946601959</v>
      </c>
      <c r="C244" s="7">
        <v>92081.013053398041</v>
      </c>
    </row>
    <row r="245" spans="1:3" x14ac:dyDescent="0.2">
      <c r="A245" s="7">
        <v>220</v>
      </c>
      <c r="B245" s="7">
        <v>17097.477071221037</v>
      </c>
      <c r="C245" s="7">
        <v>9660.5229287789625</v>
      </c>
    </row>
    <row r="246" spans="1:3" x14ac:dyDescent="0.2">
      <c r="A246" s="7">
        <v>221</v>
      </c>
      <c r="B246" s="7">
        <v>20526.873927402747</v>
      </c>
      <c r="C246" s="7">
        <v>-7238.8739274027466</v>
      </c>
    </row>
    <row r="247" spans="1:3" x14ac:dyDescent="0.2">
      <c r="A247" s="7">
        <v>222</v>
      </c>
      <c r="B247" s="7">
        <v>3756.1540691232949</v>
      </c>
      <c r="C247" s="7">
        <v>33125.845930876705</v>
      </c>
    </row>
    <row r="248" spans="1:3" x14ac:dyDescent="0.2">
      <c r="A248" s="7">
        <v>223</v>
      </c>
      <c r="B248" s="7">
        <v>7941.7020193433564</v>
      </c>
      <c r="C248" s="7">
        <v>52866.297980656644</v>
      </c>
    </row>
    <row r="249" spans="1:3" x14ac:dyDescent="0.2">
      <c r="A249" s="7">
        <v>224</v>
      </c>
      <c r="B249" s="7">
        <v>6726.154657402134</v>
      </c>
      <c r="C249" s="7">
        <v>58046.845342597866</v>
      </c>
    </row>
    <row r="250" spans="1:3" x14ac:dyDescent="0.2">
      <c r="A250" s="7">
        <v>225</v>
      </c>
      <c r="B250" s="7">
        <v>10529.476092499863</v>
      </c>
      <c r="C250" s="7">
        <v>72992.523907500145</v>
      </c>
    </row>
    <row r="251" spans="1:3" x14ac:dyDescent="0.2">
      <c r="A251" s="7">
        <v>226</v>
      </c>
      <c r="B251" s="7">
        <v>5027.4751407956428</v>
      </c>
      <c r="C251" s="7">
        <v>67335.524859204364</v>
      </c>
    </row>
    <row r="252" spans="1:3" x14ac:dyDescent="0.2">
      <c r="A252" s="7">
        <v>227</v>
      </c>
      <c r="B252" s="7">
        <v>9797.0608852239093</v>
      </c>
      <c r="C252" s="7">
        <v>99657.939114776091</v>
      </c>
    </row>
    <row r="253" spans="1:3" x14ac:dyDescent="0.2">
      <c r="A253" s="7">
        <v>228</v>
      </c>
      <c r="B253" s="7">
        <v>8596.9474738387944</v>
      </c>
      <c r="C253" s="7">
        <v>40716.052526161206</v>
      </c>
    </row>
    <row r="254" spans="1:3" x14ac:dyDescent="0.2">
      <c r="A254" s="7">
        <v>229</v>
      </c>
      <c r="B254" s="7">
        <v>4528.9090355742737</v>
      </c>
      <c r="C254" s="7">
        <v>19324.090964425726</v>
      </c>
    </row>
    <row r="255" spans="1:3" x14ac:dyDescent="0.2">
      <c r="A255" s="7">
        <v>230</v>
      </c>
      <c r="B255" s="7">
        <v>6913.7019077884033</v>
      </c>
      <c r="C255" s="7">
        <v>17129.298092211597</v>
      </c>
    </row>
    <row r="256" spans="1:3" x14ac:dyDescent="0.2">
      <c r="A256" s="7">
        <v>231</v>
      </c>
      <c r="B256" s="7">
        <v>5713.5884964032884</v>
      </c>
      <c r="C256" s="7">
        <v>29355.411503596712</v>
      </c>
    </row>
    <row r="257" spans="1:3" x14ac:dyDescent="0.2">
      <c r="A257" s="7">
        <v>232</v>
      </c>
      <c r="B257" s="7">
        <v>5409.7016559179829</v>
      </c>
      <c r="C257" s="7">
        <v>30031.298344082017</v>
      </c>
    </row>
    <row r="258" spans="1:3" x14ac:dyDescent="0.2">
      <c r="A258" s="7">
        <v>233</v>
      </c>
      <c r="B258" s="7">
        <v>-6685.2060831263443</v>
      </c>
      <c r="C258" s="7">
        <v>268867.20608312637</v>
      </c>
    </row>
    <row r="259" spans="1:3" x14ac:dyDescent="0.2">
      <c r="A259" s="7">
        <v>234</v>
      </c>
      <c r="B259" s="7">
        <v>5861.9659094710441</v>
      </c>
      <c r="C259" s="7">
        <v>11373.034090528956</v>
      </c>
    </row>
    <row r="260" spans="1:3" x14ac:dyDescent="0.2">
      <c r="A260" s="7">
        <v>235</v>
      </c>
      <c r="B260" s="7">
        <v>2869.3993562862961</v>
      </c>
      <c r="C260" s="7">
        <v>13971.600643713704</v>
      </c>
    </row>
    <row r="261" spans="1:3" x14ac:dyDescent="0.2">
      <c r="A261" s="7">
        <v>236</v>
      </c>
      <c r="B261" s="7">
        <v>1793.9274712065235</v>
      </c>
      <c r="C261" s="7">
        <v>25339.072528793477</v>
      </c>
    </row>
    <row r="262" spans="1:3" x14ac:dyDescent="0.2">
      <c r="A262" s="7">
        <v>237</v>
      </c>
      <c r="B262" s="7">
        <v>7763.6266270199048</v>
      </c>
      <c r="C262" s="7">
        <v>20904.373372980095</v>
      </c>
    </row>
    <row r="263" spans="1:3" x14ac:dyDescent="0.2">
      <c r="A263" s="7">
        <v>238</v>
      </c>
      <c r="B263" s="7">
        <v>-2040.2618650034201</v>
      </c>
      <c r="C263" s="7">
        <v>23924.26186500342</v>
      </c>
    </row>
    <row r="264" spans="1:3" x14ac:dyDescent="0.2">
      <c r="A264" s="7">
        <v>239</v>
      </c>
      <c r="B264" s="7">
        <v>6922.0038439947166</v>
      </c>
      <c r="C264" s="7">
        <v>57665.996156005283</v>
      </c>
    </row>
    <row r="265" spans="1:3" x14ac:dyDescent="0.2">
      <c r="A265" s="7">
        <v>240</v>
      </c>
      <c r="B265" s="7">
        <v>6563.51321563479</v>
      </c>
      <c r="C265" s="7">
        <v>78184.486784365203</v>
      </c>
    </row>
    <row r="266" spans="1:3" x14ac:dyDescent="0.2">
      <c r="A266" s="7">
        <v>241</v>
      </c>
      <c r="B266" s="7">
        <v>882.26694975060673</v>
      </c>
      <c r="C266" s="7">
        <v>18802.733050249393</v>
      </c>
    </row>
    <row r="267" spans="1:3" x14ac:dyDescent="0.2">
      <c r="A267" s="7">
        <v>242</v>
      </c>
      <c r="B267" s="7">
        <v>1957.7388348303793</v>
      </c>
      <c r="C267" s="7">
        <v>10854.261165169621</v>
      </c>
    </row>
    <row r="268" spans="1:3" x14ac:dyDescent="0.2">
      <c r="A268" s="7">
        <v>243</v>
      </c>
      <c r="B268" s="7">
        <v>4880.2676495843989</v>
      </c>
      <c r="C268" s="7">
        <v>8227.7323504156011</v>
      </c>
    </row>
    <row r="269" spans="1:3" x14ac:dyDescent="0.2">
      <c r="A269" s="7">
        <v>244</v>
      </c>
      <c r="B269" s="7">
        <v>6010.3433225387998</v>
      </c>
      <c r="C269" s="7">
        <v>53120.6566774612</v>
      </c>
    </row>
    <row r="270" spans="1:3" x14ac:dyDescent="0.2">
      <c r="A270" s="7">
        <v>245</v>
      </c>
      <c r="B270" s="7">
        <v>4272.4939686137877</v>
      </c>
      <c r="C270" s="7">
        <v>16200.506031386212</v>
      </c>
    </row>
    <row r="271" spans="1:3" x14ac:dyDescent="0.2">
      <c r="A271" s="7">
        <v>246</v>
      </c>
      <c r="B271" s="7">
        <v>4147.8524423084455</v>
      </c>
      <c r="C271" s="7">
        <v>109544.14755769155</v>
      </c>
    </row>
    <row r="272" spans="1:3" x14ac:dyDescent="0.2">
      <c r="A272" s="7">
        <v>247</v>
      </c>
      <c r="B272" s="7">
        <v>4919.4374869029198</v>
      </c>
      <c r="C272" s="7">
        <v>56669.56251309708</v>
      </c>
    </row>
    <row r="273" spans="1:3" x14ac:dyDescent="0.2">
      <c r="A273" s="7">
        <v>248</v>
      </c>
      <c r="B273" s="7">
        <v>4615.5506464176215</v>
      </c>
      <c r="C273" s="7">
        <v>53132.449353582379</v>
      </c>
    </row>
    <row r="274" spans="1:3" x14ac:dyDescent="0.2">
      <c r="A274" s="7">
        <v>249</v>
      </c>
      <c r="B274" s="7">
        <v>3345.3994966017781</v>
      </c>
      <c r="C274" s="7">
        <v>42579.600503398222</v>
      </c>
    </row>
    <row r="275" spans="1:3" x14ac:dyDescent="0.2">
      <c r="A275" s="7">
        <v>250</v>
      </c>
      <c r="B275" s="7">
        <v>2971.4749176857513</v>
      </c>
      <c r="C275" s="7">
        <v>137000.52508231424</v>
      </c>
    </row>
    <row r="276" spans="1:3" x14ac:dyDescent="0.2">
      <c r="A276" s="7">
        <v>251</v>
      </c>
      <c r="B276" s="7">
        <v>695.8896212208565</v>
      </c>
      <c r="C276" s="7">
        <v>15172.110378779144</v>
      </c>
    </row>
    <row r="277" spans="1:3" x14ac:dyDescent="0.2">
      <c r="A277" s="7">
        <v>252</v>
      </c>
      <c r="B277" s="7">
        <v>1825.9652941752502</v>
      </c>
      <c r="C277" s="7">
        <v>39020.03470582475</v>
      </c>
    </row>
    <row r="278" spans="1:3" x14ac:dyDescent="0.2">
      <c r="A278" s="7">
        <v>253</v>
      </c>
      <c r="B278" s="7">
        <v>-1400.450361064075</v>
      </c>
      <c r="C278" s="7">
        <v>60582.450361064075</v>
      </c>
    </row>
    <row r="279" spans="1:3" x14ac:dyDescent="0.2">
      <c r="A279" s="7">
        <v>254</v>
      </c>
      <c r="B279" s="7">
        <v>-8117.9986747095245</v>
      </c>
      <c r="C279" s="7">
        <v>23385.998674709524</v>
      </c>
    </row>
    <row r="280" spans="1:3" x14ac:dyDescent="0.2">
      <c r="A280" s="7">
        <v>255</v>
      </c>
      <c r="B280" s="7">
        <v>-4891.5830194701921</v>
      </c>
      <c r="C280" s="7">
        <v>23315.583019470192</v>
      </c>
    </row>
    <row r="281" spans="1:3" x14ac:dyDescent="0.2">
      <c r="A281" s="7">
        <v>256</v>
      </c>
      <c r="B281" s="7">
        <v>953.47461003784701</v>
      </c>
      <c r="C281" s="7">
        <v>129490.52538996216</v>
      </c>
    </row>
    <row r="282" spans="1:3" x14ac:dyDescent="0.2">
      <c r="A282" s="7">
        <v>257</v>
      </c>
      <c r="B282" s="7">
        <v>236.49335331800103</v>
      </c>
      <c r="C282" s="7">
        <v>76299.506646681999</v>
      </c>
    </row>
    <row r="283" spans="1:3" x14ac:dyDescent="0.2">
      <c r="A283" s="7">
        <v>258</v>
      </c>
      <c r="B283" s="7">
        <v>-13386.15052435916</v>
      </c>
      <c r="C283" s="7">
        <v>35131.15052435916</v>
      </c>
    </row>
    <row r="284" spans="1:3" x14ac:dyDescent="0.2">
      <c r="A284" s="7">
        <v>259</v>
      </c>
      <c r="B284" s="7">
        <v>111.85182701265876</v>
      </c>
      <c r="C284" s="7">
        <v>71556.148172987334</v>
      </c>
    </row>
    <row r="285" spans="1:3" x14ac:dyDescent="0.2">
      <c r="A285" s="7">
        <v>260</v>
      </c>
      <c r="B285" s="7">
        <v>-5031.6584963316418</v>
      </c>
      <c r="C285" s="7">
        <v>38931.658496331642</v>
      </c>
    </row>
    <row r="286" spans="1:3" x14ac:dyDescent="0.2">
      <c r="A286" s="7">
        <v>261</v>
      </c>
      <c r="B286" s="7">
        <v>-192.03501347264682</v>
      </c>
      <c r="C286" s="7">
        <v>82157.035013472647</v>
      </c>
    </row>
    <row r="287" spans="1:3" x14ac:dyDescent="0.2">
      <c r="A287" s="7">
        <v>262</v>
      </c>
      <c r="B287" s="7">
        <v>-2522.2240978121627</v>
      </c>
      <c r="C287" s="7">
        <v>23292.224097812163</v>
      </c>
    </row>
    <row r="288" spans="1:3" x14ac:dyDescent="0.2">
      <c r="A288" s="7">
        <v>263</v>
      </c>
      <c r="B288" s="7">
        <v>-675.16716813791572</v>
      </c>
      <c r="C288" s="7">
        <v>82144.167168137908</v>
      </c>
    </row>
    <row r="289" spans="1:3" x14ac:dyDescent="0.2">
      <c r="A289" s="7">
        <v>264</v>
      </c>
      <c r="B289" s="7">
        <v>-1820.6767916484168</v>
      </c>
      <c r="C289" s="7">
        <v>45341.676791648417</v>
      </c>
    </row>
    <row r="290" spans="1:3" x14ac:dyDescent="0.2">
      <c r="A290" s="7">
        <v>265</v>
      </c>
      <c r="B290" s="7">
        <v>-1641.4314774684535</v>
      </c>
      <c r="C290" s="7">
        <v>28171.431477468454</v>
      </c>
    </row>
    <row r="291" spans="1:3" x14ac:dyDescent="0.2">
      <c r="A291" s="7">
        <v>266</v>
      </c>
      <c r="B291" s="7">
        <v>-1945.3183179537591</v>
      </c>
      <c r="C291" s="7">
        <v>36704.318317953759</v>
      </c>
    </row>
    <row r="292" spans="1:3" x14ac:dyDescent="0.2">
      <c r="A292" s="7">
        <v>267</v>
      </c>
      <c r="B292" s="7">
        <v>-9145.9987862644703</v>
      </c>
      <c r="C292" s="7">
        <v>27084.99878626447</v>
      </c>
    </row>
    <row r="293" spans="1:3" x14ac:dyDescent="0.2">
      <c r="A293" s="7">
        <v>268</v>
      </c>
      <c r="B293" s="7">
        <v>-5864.9793431505241</v>
      </c>
      <c r="C293" s="7">
        <v>29950.979343150524</v>
      </c>
    </row>
    <row r="294" spans="1:3" x14ac:dyDescent="0.2">
      <c r="A294" s="7">
        <v>269</v>
      </c>
      <c r="B294" s="7">
        <v>-5428.1490401535702</v>
      </c>
      <c r="C294" s="7">
        <v>73374.14904015357</v>
      </c>
    </row>
    <row r="295" spans="1:3" x14ac:dyDescent="0.2">
      <c r="A295" s="7">
        <v>270</v>
      </c>
      <c r="B295" s="7">
        <v>-19947.019488730541</v>
      </c>
      <c r="C295" s="7">
        <v>42048.019488730541</v>
      </c>
    </row>
    <row r="296" spans="1:3" x14ac:dyDescent="0.2">
      <c r="A296" s="7">
        <v>271</v>
      </c>
      <c r="B296" s="7">
        <v>-11771.772774882986</v>
      </c>
      <c r="C296" s="7">
        <v>27840.772774882986</v>
      </c>
    </row>
    <row r="297" spans="1:3" x14ac:dyDescent="0.2">
      <c r="A297" s="7">
        <v>272</v>
      </c>
      <c r="B297" s="7">
        <v>-13400.414553058748</v>
      </c>
      <c r="C297" s="7">
        <v>36247.414553058748</v>
      </c>
    </row>
    <row r="298" spans="1:3" x14ac:dyDescent="0.2">
      <c r="A298" s="7">
        <v>273</v>
      </c>
      <c r="B298" s="7">
        <v>-6768.3379284001348</v>
      </c>
      <c r="C298" s="7">
        <v>81126.337928400142</v>
      </c>
    </row>
    <row r="299" spans="1:3" x14ac:dyDescent="0.2">
      <c r="A299" s="7">
        <v>274</v>
      </c>
      <c r="B299" s="7">
        <v>-8740.036384379724</v>
      </c>
      <c r="C299" s="7">
        <v>96494.036384379724</v>
      </c>
    </row>
    <row r="300" spans="1:3" x14ac:dyDescent="0.2">
      <c r="A300" s="7">
        <v>275</v>
      </c>
      <c r="B300" s="7">
        <v>-17234.603889268692</v>
      </c>
      <c r="C300" s="7">
        <v>31536.603889268692</v>
      </c>
    </row>
    <row r="301" spans="1:3" x14ac:dyDescent="0.2">
      <c r="A301" s="7">
        <v>276</v>
      </c>
      <c r="B301" s="7">
        <v>-11459.583998191367</v>
      </c>
      <c r="C301" s="7">
        <v>23851.583998191367</v>
      </c>
    </row>
    <row r="302" spans="1:3" x14ac:dyDescent="0.2">
      <c r="A302" s="7">
        <v>277</v>
      </c>
      <c r="B302" s="7">
        <v>-15223.735595970582</v>
      </c>
      <c r="C302" s="7">
        <v>28997.735595970582</v>
      </c>
    </row>
    <row r="303" spans="1:3" x14ac:dyDescent="0.2">
      <c r="A303" s="7">
        <v>278</v>
      </c>
      <c r="B303" s="7">
        <v>-15223.735595970582</v>
      </c>
      <c r="C303" s="7">
        <v>30513.735595970582</v>
      </c>
    </row>
    <row r="304" spans="1:3" x14ac:dyDescent="0.2">
      <c r="A304" s="7">
        <v>279</v>
      </c>
      <c r="B304" s="7">
        <v>-10921.848055651484</v>
      </c>
      <c r="C304" s="7">
        <v>29131.848055651484</v>
      </c>
    </row>
    <row r="305" spans="1:3" x14ac:dyDescent="0.2">
      <c r="A305" s="7">
        <v>280</v>
      </c>
      <c r="B305" s="7">
        <v>-11942.716152856636</v>
      </c>
      <c r="C305" s="7">
        <v>25593.716152856636</v>
      </c>
    </row>
    <row r="306" spans="1:3" x14ac:dyDescent="0.2">
      <c r="A306" s="7">
        <v>281</v>
      </c>
      <c r="B306" s="7">
        <v>-19361.811772665831</v>
      </c>
      <c r="C306" s="7">
        <v>36339.811772665831</v>
      </c>
    </row>
    <row r="307" spans="1:3" x14ac:dyDescent="0.2">
      <c r="A307" s="7">
        <v>282</v>
      </c>
      <c r="B307" s="7">
        <v>-24326.076781830161</v>
      </c>
      <c r="C307" s="7">
        <v>41891.076781830161</v>
      </c>
    </row>
    <row r="308" spans="1:3" x14ac:dyDescent="0.2">
      <c r="A308" s="7">
        <v>283</v>
      </c>
      <c r="B308" s="7">
        <v>-15971.584753802643</v>
      </c>
      <c r="C308" s="7">
        <v>27981.584753802643</v>
      </c>
    </row>
    <row r="309" spans="1:3" x14ac:dyDescent="0.2">
      <c r="A309" s="7">
        <v>284</v>
      </c>
      <c r="B309" s="7">
        <v>-15971.584753802643</v>
      </c>
      <c r="C309" s="7">
        <v>26042.584753802643</v>
      </c>
    </row>
    <row r="310" spans="1:3" x14ac:dyDescent="0.2">
      <c r="A310" s="7">
        <v>285</v>
      </c>
      <c r="B310" s="7">
        <v>-11848.942527663501</v>
      </c>
      <c r="C310" s="7">
        <v>23979.942527663501</v>
      </c>
    </row>
    <row r="311" spans="1:3" x14ac:dyDescent="0.2">
      <c r="A311" s="7">
        <v>286</v>
      </c>
      <c r="B311" s="7">
        <v>-25650.831719520625</v>
      </c>
      <c r="C311" s="7">
        <v>60573.831719520625</v>
      </c>
    </row>
    <row r="312" spans="1:3" x14ac:dyDescent="0.2">
      <c r="A312" s="7">
        <v>287</v>
      </c>
      <c r="B312" s="7">
        <v>-18371.81157657288</v>
      </c>
      <c r="C312" s="7">
        <v>56089.81157657288</v>
      </c>
    </row>
    <row r="313" spans="1:3" x14ac:dyDescent="0.2">
      <c r="A313" s="7">
        <v>288</v>
      </c>
      <c r="B313" s="7">
        <v>-25720.869457951347</v>
      </c>
      <c r="C313" s="7">
        <v>74699.869457951339</v>
      </c>
    </row>
    <row r="314" spans="1:3" x14ac:dyDescent="0.2">
      <c r="A314" s="7">
        <v>289</v>
      </c>
      <c r="B314" s="7">
        <v>-16953.283013689281</v>
      </c>
      <c r="C314" s="7">
        <v>40296.283013689281</v>
      </c>
    </row>
    <row r="315" spans="1:3" x14ac:dyDescent="0.2">
      <c r="A315" s="7">
        <v>290</v>
      </c>
      <c r="B315" s="7">
        <v>-13906.112672629919</v>
      </c>
      <c r="C315" s="7">
        <v>85429.112672629912</v>
      </c>
    </row>
    <row r="316" spans="1:3" x14ac:dyDescent="0.2">
      <c r="A316" s="7">
        <v>291</v>
      </c>
      <c r="B316" s="7">
        <v>-17491.018956229171</v>
      </c>
      <c r="C316" s="7">
        <v>28836.018956229171</v>
      </c>
    </row>
    <row r="317" spans="1:3" x14ac:dyDescent="0.2">
      <c r="A317" s="7">
        <v>292</v>
      </c>
      <c r="B317" s="7">
        <v>-14981.584557709692</v>
      </c>
      <c r="C317" s="7">
        <v>25947.584557709692</v>
      </c>
    </row>
    <row r="318" spans="1:3" x14ac:dyDescent="0.2">
      <c r="A318" s="7">
        <v>293</v>
      </c>
      <c r="B318" s="7">
        <v>-17849.509584589097</v>
      </c>
      <c r="C318" s="7">
        <v>32391.509584589097</v>
      </c>
    </row>
    <row r="319" spans="1:3" x14ac:dyDescent="0.2">
      <c r="A319" s="7">
        <v>294</v>
      </c>
      <c r="B319" s="7">
        <v>-18332.641739254366</v>
      </c>
      <c r="C319" s="7">
        <v>43199.641739254366</v>
      </c>
    </row>
    <row r="320" spans="1:3" x14ac:dyDescent="0.2">
      <c r="A320" s="7">
        <v>295</v>
      </c>
      <c r="B320" s="7">
        <v>-15285.471398194997</v>
      </c>
      <c r="C320" s="7">
        <v>34238.471398194997</v>
      </c>
    </row>
    <row r="321" spans="1:3" x14ac:dyDescent="0.2">
      <c r="A321" s="7">
        <v>296</v>
      </c>
      <c r="B321" s="7">
        <v>-19244.302260710283</v>
      </c>
      <c r="C321" s="7">
        <v>53000.302260710283</v>
      </c>
    </row>
    <row r="322" spans="1:3" x14ac:dyDescent="0.2">
      <c r="A322" s="7">
        <v>297</v>
      </c>
      <c r="B322" s="7">
        <v>-30302.907951993351</v>
      </c>
      <c r="C322" s="7">
        <v>88079.907951993344</v>
      </c>
    </row>
    <row r="323" spans="1:3" x14ac:dyDescent="0.2">
      <c r="A323" s="7">
        <v>298</v>
      </c>
      <c r="B323" s="7">
        <v>-16501.018760136219</v>
      </c>
      <c r="C323" s="7">
        <v>38832.018760136219</v>
      </c>
    </row>
    <row r="324" spans="1:3" x14ac:dyDescent="0.2">
      <c r="A324" s="7">
        <v>299</v>
      </c>
      <c r="B324" s="7">
        <v>-16337.207396512364</v>
      </c>
      <c r="C324" s="7">
        <v>83215.207396512356</v>
      </c>
    </row>
    <row r="325" spans="1:3" x14ac:dyDescent="0.2">
      <c r="A325" s="7">
        <v>300</v>
      </c>
      <c r="B325" s="7">
        <v>-15939.546930833923</v>
      </c>
      <c r="C325" s="7">
        <v>35575.546930833923</v>
      </c>
    </row>
    <row r="326" spans="1:3" x14ac:dyDescent="0.2">
      <c r="A326" s="7">
        <v>301</v>
      </c>
      <c r="B326" s="7">
        <v>-21979.283825078033</v>
      </c>
      <c r="C326" s="7">
        <v>57324.283825078033</v>
      </c>
    </row>
    <row r="327" spans="1:3" x14ac:dyDescent="0.2">
      <c r="A327" s="7">
        <v>302</v>
      </c>
      <c r="B327" s="7">
        <v>-27909.813143572901</v>
      </c>
      <c r="C327" s="7">
        <v>36804.813143572901</v>
      </c>
    </row>
    <row r="328" spans="1:3" x14ac:dyDescent="0.2">
      <c r="A328" s="7">
        <v>303</v>
      </c>
      <c r="B328" s="7">
        <v>-31494.719427172153</v>
      </c>
      <c r="C328" s="7">
        <v>46839.719427172153</v>
      </c>
    </row>
    <row r="329" spans="1:3" x14ac:dyDescent="0.2">
      <c r="A329" s="7">
        <v>304</v>
      </c>
      <c r="B329" s="7">
        <v>-23732.567129559138</v>
      </c>
      <c r="C329" s="7">
        <v>39995.567129559138</v>
      </c>
    </row>
    <row r="330" spans="1:3" x14ac:dyDescent="0.2">
      <c r="A330" s="7">
        <v>305</v>
      </c>
      <c r="B330" s="7">
        <v>-24340.340810529749</v>
      </c>
      <c r="C330" s="7">
        <v>41059.340810529749</v>
      </c>
    </row>
    <row r="331" spans="1:3" x14ac:dyDescent="0.2">
      <c r="A331" s="7">
        <v>306</v>
      </c>
      <c r="B331" s="7">
        <v>-20755.434526930498</v>
      </c>
      <c r="C331" s="7">
        <v>35140.434526930498</v>
      </c>
    </row>
    <row r="332" spans="1:3" x14ac:dyDescent="0.2">
      <c r="A332" s="7">
        <v>307</v>
      </c>
      <c r="B332" s="7">
        <v>-23568.755765935282</v>
      </c>
      <c r="C332" s="7">
        <v>44534.755765935282</v>
      </c>
    </row>
    <row r="333" spans="1:3" x14ac:dyDescent="0.2">
      <c r="A333" s="7">
        <v>308</v>
      </c>
      <c r="B333" s="7">
        <v>-27870.643306254387</v>
      </c>
      <c r="C333" s="7">
        <v>37465.643306254387</v>
      </c>
    </row>
    <row r="334" spans="1:3" x14ac:dyDescent="0.2">
      <c r="A334" s="7">
        <v>309</v>
      </c>
      <c r="B334" s="7">
        <v>-21363.208207901109</v>
      </c>
      <c r="C334" s="7">
        <v>40751.208207901109</v>
      </c>
    </row>
    <row r="335" spans="1:3" x14ac:dyDescent="0.2">
      <c r="A335" s="7">
        <v>310</v>
      </c>
      <c r="B335" s="7">
        <v>-24231.133234780515</v>
      </c>
      <c r="C335" s="7">
        <v>47515.133234780515</v>
      </c>
    </row>
    <row r="336" spans="1:3" x14ac:dyDescent="0.2">
      <c r="A336" s="7">
        <v>311</v>
      </c>
      <c r="B336" s="7">
        <v>-25431.246646165629</v>
      </c>
      <c r="C336" s="7">
        <v>33032.246646165629</v>
      </c>
    </row>
    <row r="337" spans="1:3" x14ac:dyDescent="0.2">
      <c r="A337" s="7">
        <v>312</v>
      </c>
      <c r="B337" s="7">
        <v>-25018.152229931089</v>
      </c>
      <c r="C337" s="7">
        <v>46445.152229931089</v>
      </c>
    </row>
    <row r="338" spans="1:3" x14ac:dyDescent="0.2">
      <c r="A338" s="7">
        <v>313</v>
      </c>
      <c r="B338" s="7">
        <v>-25555.888172470972</v>
      </c>
      <c r="C338" s="7">
        <v>36378.888172470972</v>
      </c>
    </row>
    <row r="339" spans="1:3" x14ac:dyDescent="0.2">
      <c r="A339" s="7">
        <v>314</v>
      </c>
      <c r="B339" s="7">
        <v>-25322.039070416395</v>
      </c>
      <c r="C339" s="7">
        <v>58999.039070416395</v>
      </c>
    </row>
    <row r="340" spans="1:3" x14ac:dyDescent="0.2">
      <c r="A340" s="7">
        <v>315</v>
      </c>
      <c r="B340" s="7">
        <v>-26039.020327136241</v>
      </c>
      <c r="C340" s="7">
        <v>33532.020327136241</v>
      </c>
    </row>
    <row r="341" spans="1:3" x14ac:dyDescent="0.2">
      <c r="A341" s="7">
        <v>316</v>
      </c>
      <c r="B341" s="7">
        <v>-22578.755569842331</v>
      </c>
      <c r="C341" s="7">
        <v>39468.755569842331</v>
      </c>
    </row>
    <row r="342" spans="1:3" x14ac:dyDescent="0.2">
      <c r="A342" s="7">
        <v>317</v>
      </c>
      <c r="B342" s="7">
        <v>-25750.567437207043</v>
      </c>
      <c r="C342" s="7">
        <v>63193.567437207043</v>
      </c>
    </row>
    <row r="343" spans="1:3" x14ac:dyDescent="0.2">
      <c r="A343" s="7">
        <v>318</v>
      </c>
      <c r="B343" s="7">
        <v>-24620.491764252649</v>
      </c>
      <c r="C343" s="7">
        <v>71069.491764252656</v>
      </c>
    </row>
    <row r="344" spans="1:3" x14ac:dyDescent="0.2">
      <c r="A344" s="7">
        <v>319</v>
      </c>
      <c r="B344" s="7">
        <v>-23186.529250812942</v>
      </c>
      <c r="C344" s="7">
        <v>36374.529250812942</v>
      </c>
    </row>
    <row r="345" spans="1:3" x14ac:dyDescent="0.2">
      <c r="A345" s="7">
        <v>320</v>
      </c>
      <c r="B345" s="7">
        <v>-27075.3223748975</v>
      </c>
      <c r="C345" s="7">
        <v>43130.3223748975</v>
      </c>
    </row>
    <row r="346" spans="1:3" x14ac:dyDescent="0.2">
      <c r="A346" s="7">
        <v>321</v>
      </c>
      <c r="B346" s="7">
        <v>-22414.944206218475</v>
      </c>
      <c r="C346" s="7">
        <v>77608.944206218468</v>
      </c>
    </row>
    <row r="347" spans="1:3" x14ac:dyDescent="0.2">
      <c r="A347" s="7">
        <v>322</v>
      </c>
      <c r="B347" s="7">
        <v>-26607.624170788338</v>
      </c>
      <c r="C347" s="7">
        <v>36414.624170788338</v>
      </c>
    </row>
    <row r="348" spans="1:3" x14ac:dyDescent="0.2">
      <c r="A348" s="7">
        <v>323</v>
      </c>
      <c r="B348" s="7">
        <v>-22251.132842594612</v>
      </c>
      <c r="C348" s="7">
        <v>72038.132842594612</v>
      </c>
    </row>
    <row r="349" spans="1:3" x14ac:dyDescent="0.2">
      <c r="A349" s="7">
        <v>324</v>
      </c>
      <c r="B349" s="7">
        <v>-24402.076612754165</v>
      </c>
      <c r="C349" s="7">
        <v>36061.076612754165</v>
      </c>
    </row>
    <row r="350" spans="1:3" x14ac:dyDescent="0.2">
      <c r="A350" s="7">
        <v>325</v>
      </c>
      <c r="B350" s="7">
        <v>-22858.906523565223</v>
      </c>
      <c r="C350" s="7">
        <v>62348.906523565223</v>
      </c>
    </row>
    <row r="351" spans="1:3" x14ac:dyDescent="0.2">
      <c r="A351" s="7">
        <v>326</v>
      </c>
      <c r="B351" s="7">
        <v>-22858.906523565223</v>
      </c>
      <c r="C351" s="7">
        <v>58084.906523565223</v>
      </c>
    </row>
    <row r="352" spans="1:3" x14ac:dyDescent="0.2">
      <c r="A352" s="7">
        <v>327</v>
      </c>
      <c r="B352" s="7">
        <v>-22858.906523565223</v>
      </c>
      <c r="C352" s="7">
        <v>52333.906523565223</v>
      </c>
    </row>
    <row r="353" spans="1:3" x14ac:dyDescent="0.2">
      <c r="A353" s="7">
        <v>328</v>
      </c>
      <c r="B353" s="7">
        <v>-28594.756577324028</v>
      </c>
      <c r="C353" s="7">
        <v>39834.756577324028</v>
      </c>
    </row>
    <row r="354" spans="1:3" x14ac:dyDescent="0.2">
      <c r="A354" s="7">
        <v>329</v>
      </c>
      <c r="B354" s="7">
        <v>-22858.906523565223</v>
      </c>
      <c r="C354" s="7">
        <v>63580.906523565223</v>
      </c>
    </row>
    <row r="355" spans="1:3" x14ac:dyDescent="0.2">
      <c r="A355" s="7">
        <v>330</v>
      </c>
      <c r="B355" s="7">
        <v>-31587.323130508776</v>
      </c>
      <c r="C355" s="7">
        <v>70732.323130508768</v>
      </c>
    </row>
    <row r="356" spans="1:3" x14ac:dyDescent="0.2">
      <c r="A356" s="7">
        <v>331</v>
      </c>
      <c r="B356" s="7">
        <v>-27285.435590189671</v>
      </c>
      <c r="C356" s="7">
        <v>77803.435590189678</v>
      </c>
    </row>
    <row r="357" spans="1:3" x14ac:dyDescent="0.2">
      <c r="A357" s="7">
        <v>332</v>
      </c>
      <c r="B357" s="7">
        <v>-32125.059073048666</v>
      </c>
      <c r="C357" s="7">
        <v>45351.059073048666</v>
      </c>
    </row>
    <row r="358" spans="1:3" x14ac:dyDescent="0.2">
      <c r="A358" s="7">
        <v>333</v>
      </c>
      <c r="B358" s="7">
        <v>-26209.963705109898</v>
      </c>
      <c r="C358" s="7">
        <v>44518.963705109898</v>
      </c>
    </row>
    <row r="359" spans="1:3" x14ac:dyDescent="0.2">
      <c r="A359" s="7">
        <v>334</v>
      </c>
      <c r="B359" s="7">
        <v>-25508.416398946152</v>
      </c>
      <c r="C359" s="7">
        <v>85396.416398946152</v>
      </c>
    </row>
    <row r="360" spans="1:3" x14ac:dyDescent="0.2">
      <c r="A360" s="7">
        <v>335</v>
      </c>
      <c r="B360" s="7">
        <v>-29108.7566331015</v>
      </c>
      <c r="C360" s="7">
        <v>76818.756633101497</v>
      </c>
    </row>
    <row r="361" spans="1:3" x14ac:dyDescent="0.2">
      <c r="A361" s="7">
        <v>336</v>
      </c>
      <c r="B361" s="7">
        <v>-27137.058177121911</v>
      </c>
      <c r="C361" s="7">
        <v>47696.058177121915</v>
      </c>
    </row>
    <row r="362" spans="1:3" x14ac:dyDescent="0.2">
      <c r="A362" s="7">
        <v>337</v>
      </c>
      <c r="B362" s="7">
        <v>-31025.851301206469</v>
      </c>
      <c r="C362" s="7">
        <v>41386.851301206465</v>
      </c>
    </row>
    <row r="363" spans="1:3" x14ac:dyDescent="0.2">
      <c r="A363" s="7">
        <v>338</v>
      </c>
      <c r="B363" s="7">
        <v>-31205.096615386432</v>
      </c>
      <c r="C363" s="7">
        <v>38391.096615386428</v>
      </c>
    </row>
    <row r="364" spans="1:3" x14ac:dyDescent="0.2">
      <c r="A364" s="7">
        <v>339</v>
      </c>
      <c r="B364" s="7">
        <v>-34556.153796931103</v>
      </c>
      <c r="C364" s="7">
        <v>44500.153796931103</v>
      </c>
    </row>
    <row r="365" spans="1:3" x14ac:dyDescent="0.2">
      <c r="A365" s="7">
        <v>340</v>
      </c>
      <c r="B365" s="7">
        <v>-31633.62498217708</v>
      </c>
      <c r="C365" s="7">
        <v>39511.624982177076</v>
      </c>
    </row>
    <row r="366" spans="1:3" x14ac:dyDescent="0.2">
      <c r="A366" s="7">
        <v>341</v>
      </c>
      <c r="B366" s="7">
        <v>-28352.605539063134</v>
      </c>
      <c r="C366" s="7">
        <v>40119.605539063137</v>
      </c>
    </row>
    <row r="367" spans="1:3" x14ac:dyDescent="0.2">
      <c r="A367" s="7">
        <v>342</v>
      </c>
      <c r="B367" s="7">
        <v>-30145.05868086276</v>
      </c>
      <c r="C367" s="7">
        <v>35755.058680862756</v>
      </c>
    </row>
    <row r="368" spans="1:3" x14ac:dyDescent="0.2">
      <c r="A368" s="7">
        <v>343</v>
      </c>
      <c r="B368" s="7">
        <v>-31469.813618553224</v>
      </c>
      <c r="C368" s="7">
        <v>39230.81361855322</v>
      </c>
    </row>
    <row r="369" spans="1:3" x14ac:dyDescent="0.2">
      <c r="A369" s="7">
        <v>344</v>
      </c>
      <c r="B369" s="7">
        <v>-32849.172344118298</v>
      </c>
      <c r="C369" s="7">
        <v>45133.172344118298</v>
      </c>
    </row>
    <row r="370" spans="1:3" x14ac:dyDescent="0.2">
      <c r="A370" s="7">
        <v>345</v>
      </c>
      <c r="B370" s="7">
        <v>-27113.322290359498</v>
      </c>
      <c r="C370" s="7">
        <v>68929.322290359501</v>
      </c>
    </row>
    <row r="371" spans="1:3" x14ac:dyDescent="0.2">
      <c r="A371" s="7">
        <v>346</v>
      </c>
      <c r="B371" s="7">
        <v>-32381.474140009141</v>
      </c>
      <c r="C371" s="7">
        <v>39798.474140009144</v>
      </c>
    </row>
    <row r="372" spans="1:3" x14ac:dyDescent="0.2">
      <c r="A372" s="7">
        <v>347</v>
      </c>
      <c r="B372" s="7">
        <v>-33636.191339268873</v>
      </c>
      <c r="C372" s="7">
        <v>40202.191339268873</v>
      </c>
    </row>
    <row r="373" spans="1:3" x14ac:dyDescent="0.2">
      <c r="A373" s="7">
        <v>348</v>
      </c>
      <c r="B373" s="7">
        <v>-34298.568808114112</v>
      </c>
      <c r="C373" s="7">
        <v>45281.568808114112</v>
      </c>
    </row>
    <row r="374" spans="1:3" x14ac:dyDescent="0.2">
      <c r="A374" s="7">
        <v>349</v>
      </c>
      <c r="B374" s="7">
        <v>-27736.529921886216</v>
      </c>
      <c r="C374" s="7">
        <v>95367.52992188622</v>
      </c>
    </row>
    <row r="375" spans="1:3" x14ac:dyDescent="0.2">
      <c r="A375" s="7">
        <v>350</v>
      </c>
      <c r="B375" s="7">
        <v>-33955.512130310293</v>
      </c>
      <c r="C375" s="7">
        <v>52085.512130310293</v>
      </c>
    </row>
    <row r="376" spans="1:3" x14ac:dyDescent="0.2">
      <c r="A376" s="7">
        <v>351</v>
      </c>
      <c r="B376" s="7">
        <v>-30136.756744656454</v>
      </c>
      <c r="C376" s="7">
        <v>67360.75674465645</v>
      </c>
    </row>
    <row r="377" spans="1:3" x14ac:dyDescent="0.2">
      <c r="A377" s="7">
        <v>352</v>
      </c>
      <c r="B377" s="7">
        <v>-28827.435757522097</v>
      </c>
      <c r="C377" s="7">
        <v>57763.435757522093</v>
      </c>
    </row>
    <row r="378" spans="1:3" x14ac:dyDescent="0.2">
      <c r="A378" s="7">
        <v>353</v>
      </c>
      <c r="B378" s="7">
        <v>-35763.399222666019</v>
      </c>
      <c r="C378" s="7">
        <v>41913.399222666019</v>
      </c>
    </row>
    <row r="379" spans="1:3" x14ac:dyDescent="0.2">
      <c r="A379" s="7">
        <v>354</v>
      </c>
      <c r="B379" s="7">
        <v>-35584.153908486056</v>
      </c>
      <c r="C379" s="7">
        <v>44035.153908486056</v>
      </c>
    </row>
    <row r="380" spans="1:3" x14ac:dyDescent="0.2">
      <c r="A380" s="7">
        <v>355</v>
      </c>
      <c r="B380" s="7">
        <v>-35584.153908486056</v>
      </c>
      <c r="C380" s="7">
        <v>42640.153908486056</v>
      </c>
    </row>
    <row r="381" spans="1:3" x14ac:dyDescent="0.2">
      <c r="A381" s="7">
        <v>356</v>
      </c>
      <c r="B381" s="7">
        <v>-35763.399222666019</v>
      </c>
      <c r="C381" s="7">
        <v>41348.399222666019</v>
      </c>
    </row>
    <row r="382" spans="1:3" x14ac:dyDescent="0.2">
      <c r="A382" s="7">
        <v>357</v>
      </c>
      <c r="B382" s="7">
        <v>-34508.682023406276</v>
      </c>
      <c r="C382" s="7">
        <v>41831.682023406276</v>
      </c>
    </row>
    <row r="383" spans="1:3" x14ac:dyDescent="0.2">
      <c r="A383" s="7">
        <v>358</v>
      </c>
      <c r="B383" s="7">
        <v>-34508.682023406276</v>
      </c>
      <c r="C383" s="7">
        <v>41924.682023406276</v>
      </c>
    </row>
    <row r="384" spans="1:3" x14ac:dyDescent="0.2">
      <c r="A384" s="7">
        <v>359</v>
      </c>
      <c r="B384" s="7">
        <v>-50048.420569188398</v>
      </c>
      <c r="C384" s="7">
        <v>58842.420569188398</v>
      </c>
    </row>
    <row r="385" spans="1:3" x14ac:dyDescent="0.2">
      <c r="A385" s="7">
        <v>360</v>
      </c>
      <c r="B385" s="7">
        <v>-32303.134465372106</v>
      </c>
      <c r="C385" s="7">
        <v>45294.134465372103</v>
      </c>
    </row>
    <row r="386" spans="1:3" x14ac:dyDescent="0.2">
      <c r="A386" s="7">
        <v>361</v>
      </c>
      <c r="B386" s="7">
        <v>-35888.040748971354</v>
      </c>
      <c r="C386" s="7">
        <v>46718.040748971354</v>
      </c>
    </row>
    <row r="387" spans="1:3" x14ac:dyDescent="0.2">
      <c r="A387" s="7">
        <v>362</v>
      </c>
      <c r="B387" s="7">
        <v>-35888.040748971354</v>
      </c>
      <c r="C387" s="7">
        <v>46214.040748971354</v>
      </c>
    </row>
    <row r="388" spans="1:3" x14ac:dyDescent="0.2">
      <c r="A388" s="7">
        <v>363</v>
      </c>
      <c r="B388" s="7">
        <v>-32910.908146342714</v>
      </c>
      <c r="C388" s="7">
        <v>43377.908146342714</v>
      </c>
    </row>
    <row r="389" spans="1:3" x14ac:dyDescent="0.2">
      <c r="A389" s="7">
        <v>364</v>
      </c>
      <c r="B389" s="7">
        <v>-36799.701270427278</v>
      </c>
      <c r="C389" s="7">
        <v>44867.701270427278</v>
      </c>
    </row>
    <row r="390" spans="1:3" x14ac:dyDescent="0.2">
      <c r="A390" s="7">
        <v>365</v>
      </c>
      <c r="B390" s="7">
        <v>-36978.946584607242</v>
      </c>
      <c r="C390" s="7">
        <v>41822.946584607242</v>
      </c>
    </row>
    <row r="391" spans="1:3" x14ac:dyDescent="0.2">
      <c r="A391" s="7">
        <v>366</v>
      </c>
      <c r="B391" s="7">
        <v>-35724.229385347498</v>
      </c>
      <c r="C391" s="7">
        <v>42822.229385347498</v>
      </c>
    </row>
    <row r="392" spans="1:3" x14ac:dyDescent="0.2">
      <c r="A392" s="7">
        <v>367</v>
      </c>
      <c r="B392" s="7">
        <v>-41280.834124926347</v>
      </c>
      <c r="C392" s="7">
        <v>49792.834124926347</v>
      </c>
    </row>
    <row r="393" spans="1:3" x14ac:dyDescent="0.2">
      <c r="A393" s="7">
        <v>368</v>
      </c>
      <c r="B393" s="7">
        <v>-37282.83342509254</v>
      </c>
      <c r="C393" s="7">
        <v>42724.83342509254</v>
      </c>
    </row>
    <row r="394" spans="1:3" x14ac:dyDescent="0.2">
      <c r="A394" s="7">
        <v>369</v>
      </c>
      <c r="B394" s="7">
        <v>-38716.795938532247</v>
      </c>
      <c r="C394" s="7">
        <v>45548.795938532247</v>
      </c>
    </row>
    <row r="395" spans="1:3" x14ac:dyDescent="0.2">
      <c r="A395" s="7">
        <v>370</v>
      </c>
      <c r="B395" s="7">
        <v>-36690.493694678036</v>
      </c>
      <c r="C395" s="7">
        <v>51568.493694678036</v>
      </c>
    </row>
    <row r="396" spans="1:3" x14ac:dyDescent="0.2">
      <c r="A396" s="7">
        <v>371</v>
      </c>
      <c r="B396" s="7">
        <v>-37407.47495139789</v>
      </c>
      <c r="C396" s="7">
        <v>47508.47495139789</v>
      </c>
    </row>
    <row r="397" spans="1:3" x14ac:dyDescent="0.2">
      <c r="A397" s="7">
        <v>372</v>
      </c>
      <c r="B397" s="7">
        <v>-33354.870463689469</v>
      </c>
      <c r="C397" s="7">
        <v>69587.870463689469</v>
      </c>
    </row>
    <row r="398" spans="1:3" x14ac:dyDescent="0.2">
      <c r="A398" s="7">
        <v>373</v>
      </c>
      <c r="B398" s="7">
        <v>-33658.757304174782</v>
      </c>
      <c r="C398" s="7">
        <v>48976.757304174782</v>
      </c>
    </row>
    <row r="399" spans="1:3" x14ac:dyDescent="0.2">
      <c r="A399" s="7">
        <v>374</v>
      </c>
      <c r="B399" s="7">
        <v>-35988.94638851429</v>
      </c>
      <c r="C399" s="7">
        <v>45079.94638851429</v>
      </c>
    </row>
    <row r="400" spans="1:3" x14ac:dyDescent="0.2">
      <c r="A400" s="7">
        <v>375</v>
      </c>
      <c r="B400" s="7">
        <v>-44951.212097512413</v>
      </c>
      <c r="C400" s="7">
        <v>65630.212097512413</v>
      </c>
    </row>
    <row r="401" spans="1:3" x14ac:dyDescent="0.2">
      <c r="A401" s="7">
        <v>376</v>
      </c>
      <c r="B401" s="7">
        <v>-38802.267627519075</v>
      </c>
      <c r="C401" s="7">
        <v>44515.267627519075</v>
      </c>
    </row>
    <row r="402" spans="1:3" x14ac:dyDescent="0.2">
      <c r="A402" s="7">
        <v>377</v>
      </c>
      <c r="B402" s="7">
        <v>-41311.702026038547</v>
      </c>
      <c r="C402" s="7">
        <v>55781.702026038547</v>
      </c>
    </row>
    <row r="403" spans="1:3" x14ac:dyDescent="0.2">
      <c r="A403" s="7">
        <v>378</v>
      </c>
      <c r="B403" s="7">
        <v>-38623.022313339112</v>
      </c>
      <c r="C403" s="7">
        <v>44560.022313339112</v>
      </c>
    </row>
    <row r="404" spans="1:3" x14ac:dyDescent="0.2">
      <c r="A404" s="7">
        <v>379</v>
      </c>
      <c r="B404" s="7">
        <v>-39464.6450963643</v>
      </c>
      <c r="C404" s="7">
        <v>48392.6450963643</v>
      </c>
    </row>
    <row r="405" spans="1:3" x14ac:dyDescent="0.2">
      <c r="A405" s="7">
        <v>380</v>
      </c>
      <c r="B405" s="7">
        <v>-39410.041308489686</v>
      </c>
      <c r="C405" s="7">
        <v>43759.041308489686</v>
      </c>
    </row>
    <row r="406" spans="1:3" x14ac:dyDescent="0.2">
      <c r="A406" s="7">
        <v>381</v>
      </c>
      <c r="B406" s="7">
        <v>-47296.835132408043</v>
      </c>
      <c r="C406" s="7">
        <v>58318.835132408043</v>
      </c>
    </row>
    <row r="407" spans="1:3" x14ac:dyDescent="0.2">
      <c r="A407" s="7">
        <v>382</v>
      </c>
      <c r="B407" s="7">
        <v>-39230.795994309723</v>
      </c>
      <c r="C407" s="7">
        <v>49676.795994309723</v>
      </c>
    </row>
    <row r="408" spans="1:3" x14ac:dyDescent="0.2">
      <c r="A408" s="7">
        <v>383</v>
      </c>
      <c r="B408" s="7">
        <v>-35770.531237015806</v>
      </c>
      <c r="C408" s="7">
        <v>41915.531237015806</v>
      </c>
    </row>
    <row r="409" spans="1:3" x14ac:dyDescent="0.2">
      <c r="A409" s="7">
        <v>384</v>
      </c>
      <c r="B409" s="7">
        <v>-35949.77655119577</v>
      </c>
      <c r="C409" s="7">
        <v>44447.77655119577</v>
      </c>
    </row>
    <row r="410" spans="1:3" x14ac:dyDescent="0.2">
      <c r="A410" s="7">
        <v>385</v>
      </c>
      <c r="B410" s="7">
        <v>-41147.890662414691</v>
      </c>
      <c r="C410" s="7">
        <v>47334.890662414691</v>
      </c>
    </row>
    <row r="411" spans="1:3" x14ac:dyDescent="0.2">
      <c r="A411" s="7">
        <v>386</v>
      </c>
      <c r="B411" s="7">
        <v>-39838.569675280334</v>
      </c>
      <c r="C411" s="7">
        <v>46584.569675280334</v>
      </c>
    </row>
    <row r="412" spans="1:3" x14ac:dyDescent="0.2">
      <c r="A412" s="7">
        <v>387</v>
      </c>
      <c r="B412" s="7">
        <v>-40017.814989460298</v>
      </c>
      <c r="C412" s="7">
        <v>44995.814989460298</v>
      </c>
    </row>
    <row r="413" spans="1:3" x14ac:dyDescent="0.2">
      <c r="A413" s="7">
        <v>388</v>
      </c>
      <c r="B413" s="7">
        <v>-39121.588418560481</v>
      </c>
      <c r="C413" s="7">
        <v>56284.588418560481</v>
      </c>
    </row>
    <row r="414" spans="1:3" x14ac:dyDescent="0.2">
      <c r="A414" s="7">
        <v>389</v>
      </c>
      <c r="B414" s="7">
        <v>-48208.495653863953</v>
      </c>
      <c r="C414" s="7">
        <v>63382.495653863953</v>
      </c>
    </row>
    <row r="415" spans="1:3" x14ac:dyDescent="0.2">
      <c r="A415" s="7">
        <v>390</v>
      </c>
      <c r="B415" s="7">
        <v>-35482.078347086615</v>
      </c>
      <c r="C415" s="7">
        <v>67018.078347086615</v>
      </c>
    </row>
    <row r="416" spans="1:3" x14ac:dyDescent="0.2">
      <c r="A416" s="7">
        <v>391</v>
      </c>
      <c r="B416" s="7">
        <v>-40750.230196736244</v>
      </c>
      <c r="C416" s="7">
        <v>45932.230196736244</v>
      </c>
    </row>
    <row r="417" spans="1:3" x14ac:dyDescent="0.2">
      <c r="A417" s="7">
        <v>392</v>
      </c>
      <c r="B417" s="7">
        <v>-40750.230196736244</v>
      </c>
      <c r="C417" s="7">
        <v>45750.230196736244</v>
      </c>
    </row>
    <row r="418" spans="1:3" x14ac:dyDescent="0.2">
      <c r="A418" s="7">
        <v>393</v>
      </c>
      <c r="B418" s="7">
        <v>-36089.852028057227</v>
      </c>
      <c r="C418" s="7">
        <v>66957.852028057227</v>
      </c>
    </row>
    <row r="419" spans="1:3" x14ac:dyDescent="0.2">
      <c r="A419" s="7">
        <v>394</v>
      </c>
      <c r="B419" s="7">
        <v>-41233.36235140152</v>
      </c>
      <c r="C419" s="7">
        <v>45703.36235140152</v>
      </c>
    </row>
    <row r="420" spans="1:3" x14ac:dyDescent="0.2">
      <c r="A420" s="7">
        <v>395</v>
      </c>
      <c r="B420" s="7">
        <v>-36752.229496902452</v>
      </c>
      <c r="C420" s="7">
        <v>43958.229496902452</v>
      </c>
    </row>
    <row r="421" spans="1:3" x14ac:dyDescent="0.2">
      <c r="A421" s="7">
        <v>396</v>
      </c>
      <c r="B421" s="7">
        <v>-37469.210753622305</v>
      </c>
      <c r="C421" s="7">
        <v>46503.210753622305</v>
      </c>
    </row>
    <row r="422" spans="1:3" x14ac:dyDescent="0.2">
      <c r="A422" s="7">
        <v>397</v>
      </c>
      <c r="B422" s="7">
        <v>-41358.003877706855</v>
      </c>
      <c r="C422" s="7">
        <v>49561.003877706855</v>
      </c>
    </row>
    <row r="423" spans="1:3" x14ac:dyDescent="0.2">
      <c r="A423" s="7">
        <v>398</v>
      </c>
      <c r="B423" s="7">
        <v>-44584.419532946195</v>
      </c>
      <c r="C423" s="7">
        <v>49126.419532946195</v>
      </c>
    </row>
    <row r="424" spans="1:3" x14ac:dyDescent="0.2">
      <c r="A424" s="7">
        <v>399</v>
      </c>
      <c r="B424" s="7">
        <v>-41358.003877706855</v>
      </c>
      <c r="C424" s="7">
        <v>47117.003877706855</v>
      </c>
    </row>
    <row r="425" spans="1:3" x14ac:dyDescent="0.2">
      <c r="A425" s="7">
        <v>400</v>
      </c>
      <c r="B425" s="7">
        <v>-41895.739820246745</v>
      </c>
      <c r="C425" s="7">
        <v>49318.739820246745</v>
      </c>
    </row>
    <row r="426" spans="1:3" x14ac:dyDescent="0.2">
      <c r="A426" s="7">
        <v>401</v>
      </c>
      <c r="B426" s="7">
        <v>-47990.080502365468</v>
      </c>
      <c r="C426" s="7">
        <v>66871.080502365468</v>
      </c>
    </row>
    <row r="427" spans="1:3" x14ac:dyDescent="0.2">
      <c r="A427" s="7">
        <v>402</v>
      </c>
      <c r="B427" s="7">
        <v>-41841.136032372131</v>
      </c>
      <c r="C427" s="7">
        <v>46250.136032372131</v>
      </c>
    </row>
    <row r="428" spans="1:3" x14ac:dyDescent="0.2">
      <c r="A428" s="7">
        <v>403</v>
      </c>
      <c r="B428" s="7">
        <v>-43275.098545811838</v>
      </c>
      <c r="C428" s="7">
        <v>47286.098545811838</v>
      </c>
    </row>
    <row r="429" spans="1:3" x14ac:dyDescent="0.2">
      <c r="A429" s="7">
        <v>404</v>
      </c>
      <c r="B429" s="7">
        <v>-42199.626660732058</v>
      </c>
      <c r="C429" s="7">
        <v>52313.626660732058</v>
      </c>
    </row>
    <row r="430" spans="1:3" x14ac:dyDescent="0.2">
      <c r="A430" s="7">
        <v>405</v>
      </c>
      <c r="B430" s="7">
        <v>-38076.984434592916</v>
      </c>
      <c r="C430" s="7">
        <v>44897.984434592916</v>
      </c>
    </row>
    <row r="431" spans="1:3" x14ac:dyDescent="0.2">
      <c r="A431" s="7">
        <v>406</v>
      </c>
      <c r="B431" s="7">
        <v>-41661.890718192168</v>
      </c>
      <c r="C431" s="7">
        <v>49850.890718192168</v>
      </c>
    </row>
    <row r="432" spans="1:3" x14ac:dyDescent="0.2">
      <c r="A432" s="7">
        <v>407</v>
      </c>
      <c r="B432" s="7">
        <v>-37663.890018358376</v>
      </c>
      <c r="C432" s="7">
        <v>47075.890018358376</v>
      </c>
    </row>
    <row r="433" spans="1:3" x14ac:dyDescent="0.2">
      <c r="A433" s="7">
        <v>408</v>
      </c>
      <c r="B433" s="7">
        <v>-38684.758115563527</v>
      </c>
      <c r="C433" s="7">
        <v>46617.758115563527</v>
      </c>
    </row>
    <row r="434" spans="1:3" x14ac:dyDescent="0.2">
      <c r="A434" s="7">
        <v>409</v>
      </c>
      <c r="B434" s="7">
        <v>-42269.664399162779</v>
      </c>
      <c r="C434" s="7">
        <v>50212.664399162779</v>
      </c>
    </row>
    <row r="435" spans="1:3" x14ac:dyDescent="0.2">
      <c r="A435" s="7">
        <v>410</v>
      </c>
      <c r="B435" s="7">
        <v>-38988.644956048825</v>
      </c>
      <c r="C435" s="7">
        <v>48293.644956048825</v>
      </c>
    </row>
    <row r="436" spans="1:3" x14ac:dyDescent="0.2">
      <c r="A436" s="7">
        <v>411</v>
      </c>
      <c r="B436" s="7">
        <v>-42752.79655382804</v>
      </c>
      <c r="C436" s="7">
        <v>46738.79655382804</v>
      </c>
    </row>
    <row r="437" spans="1:3" x14ac:dyDescent="0.2">
      <c r="A437" s="7">
        <v>412</v>
      </c>
      <c r="B437" s="7">
        <v>-42752.79655382804</v>
      </c>
      <c r="C437" s="7">
        <v>46203.79655382804</v>
      </c>
    </row>
    <row r="438" spans="1:3" x14ac:dyDescent="0.2">
      <c r="A438" s="7">
        <v>413</v>
      </c>
      <c r="B438" s="7">
        <v>-45799.966894887417</v>
      </c>
      <c r="C438" s="7">
        <v>52031.966894887417</v>
      </c>
    </row>
    <row r="439" spans="1:3" x14ac:dyDescent="0.2">
      <c r="A439" s="7">
        <v>414</v>
      </c>
      <c r="B439" s="7">
        <v>-38988.644956048825</v>
      </c>
      <c r="C439" s="7">
        <v>45786.644956048825</v>
      </c>
    </row>
    <row r="440" spans="1:3" x14ac:dyDescent="0.2">
      <c r="A440" s="7">
        <v>415</v>
      </c>
      <c r="B440" s="7">
        <v>-39292.531796534138</v>
      </c>
      <c r="C440" s="7">
        <v>45717.531796534138</v>
      </c>
    </row>
    <row r="441" spans="1:3" x14ac:dyDescent="0.2">
      <c r="A441" s="7">
        <v>416</v>
      </c>
      <c r="B441" s="7">
        <v>-41801.96619505361</v>
      </c>
      <c r="C441" s="7">
        <v>46323.96619505361</v>
      </c>
    </row>
    <row r="442" spans="1:3" x14ac:dyDescent="0.2">
      <c r="A442" s="7">
        <v>417</v>
      </c>
      <c r="B442" s="7">
        <v>-47358.570934632458</v>
      </c>
      <c r="C442" s="7">
        <v>52727.570934632458</v>
      </c>
    </row>
    <row r="443" spans="1:3" x14ac:dyDescent="0.2">
      <c r="A443" s="7">
        <v>418</v>
      </c>
      <c r="B443" s="7">
        <v>-42877.43808013339</v>
      </c>
      <c r="C443" s="7">
        <v>46793.43808013339</v>
      </c>
    </row>
    <row r="444" spans="1:3" x14ac:dyDescent="0.2">
      <c r="A444" s="7">
        <v>419</v>
      </c>
      <c r="B444" s="7">
        <v>-43485.211761104001</v>
      </c>
      <c r="C444" s="7">
        <v>50759.211761104001</v>
      </c>
    </row>
    <row r="445" spans="1:3" x14ac:dyDescent="0.2">
      <c r="A445" s="7">
        <v>420</v>
      </c>
      <c r="B445" s="7">
        <v>-43485.211761104001</v>
      </c>
      <c r="C445" s="7">
        <v>50445.211761104001</v>
      </c>
    </row>
    <row r="446" spans="1:3" x14ac:dyDescent="0.2">
      <c r="A446" s="7">
        <v>421</v>
      </c>
      <c r="B446" s="7">
        <v>-43485.211761104001</v>
      </c>
      <c r="C446" s="7">
        <v>50464.211761104001</v>
      </c>
    </row>
    <row r="447" spans="1:3" x14ac:dyDescent="0.2">
      <c r="A447" s="7">
        <v>422</v>
      </c>
      <c r="B447" s="7">
        <v>-37874.003233650539</v>
      </c>
      <c r="C447" s="7">
        <v>89162.003233650539</v>
      </c>
    </row>
    <row r="448" spans="1:3" x14ac:dyDescent="0.2">
      <c r="A448" s="7">
        <v>423</v>
      </c>
      <c r="B448" s="7">
        <v>-37874.003233650539</v>
      </c>
      <c r="C448" s="7">
        <v>53700.003233650539</v>
      </c>
    </row>
    <row r="449" spans="1:3" x14ac:dyDescent="0.2">
      <c r="A449" s="7">
        <v>424</v>
      </c>
      <c r="B449" s="7">
        <v>-42713.626716509534</v>
      </c>
      <c r="C449" s="7">
        <v>46707.626716509534</v>
      </c>
    </row>
    <row r="450" spans="1:3" x14ac:dyDescent="0.2">
      <c r="A450" s="7">
        <v>425</v>
      </c>
      <c r="B450" s="7">
        <v>-39128.720432910282</v>
      </c>
      <c r="C450" s="7">
        <v>63776.720432910282</v>
      </c>
    </row>
    <row r="451" spans="1:3" x14ac:dyDescent="0.2">
      <c r="A451" s="7">
        <v>426</v>
      </c>
      <c r="B451" s="7">
        <v>-43017.513556994832</v>
      </c>
      <c r="C451" s="7">
        <v>47648.513556994832</v>
      </c>
    </row>
    <row r="452" spans="1:3" x14ac:dyDescent="0.2">
      <c r="A452" s="7">
        <v>427</v>
      </c>
      <c r="B452" s="7">
        <v>-43017.513556994832</v>
      </c>
      <c r="C452" s="7">
        <v>51589.513556994832</v>
      </c>
    </row>
    <row r="453" spans="1:3" x14ac:dyDescent="0.2">
      <c r="A453" s="7">
        <v>428</v>
      </c>
      <c r="B453" s="7">
        <v>-38177.890074135837</v>
      </c>
      <c r="C453" s="7">
        <v>54817.890074135837</v>
      </c>
    </row>
    <row r="454" spans="1:3" x14ac:dyDescent="0.2">
      <c r="A454" s="7">
        <v>429</v>
      </c>
      <c r="B454" s="7">
        <v>-44934.608225099801</v>
      </c>
      <c r="C454" s="7">
        <v>51911.608225099801</v>
      </c>
    </row>
    <row r="455" spans="1:3" x14ac:dyDescent="0.2">
      <c r="A455" s="7">
        <v>430</v>
      </c>
      <c r="B455" s="7">
        <v>-37764.795657901297</v>
      </c>
      <c r="C455" s="7">
        <v>57537.795657901297</v>
      </c>
    </row>
    <row r="456" spans="1:3" x14ac:dyDescent="0.2">
      <c r="A456" s="7">
        <v>431</v>
      </c>
      <c r="B456" s="7">
        <v>-44396.872282559911</v>
      </c>
      <c r="C456" s="7">
        <v>48838.872282559911</v>
      </c>
    </row>
    <row r="457" spans="1:3" x14ac:dyDescent="0.2">
      <c r="A457" s="7">
        <v>432</v>
      </c>
      <c r="B457" s="7">
        <v>-44934.608225099801</v>
      </c>
      <c r="C457" s="7">
        <v>51530.608225099801</v>
      </c>
    </row>
    <row r="458" spans="1:3" x14ac:dyDescent="0.2">
      <c r="A458" s="7">
        <v>433</v>
      </c>
      <c r="B458" s="7">
        <v>-44163.023180505334</v>
      </c>
      <c r="C458" s="7">
        <v>50376.023180505334</v>
      </c>
    </row>
    <row r="459" spans="1:3" x14ac:dyDescent="0.2">
      <c r="A459" s="7">
        <v>434</v>
      </c>
      <c r="B459" s="7">
        <v>-44880.00443722518</v>
      </c>
      <c r="C459" s="7">
        <v>47816.00443722518</v>
      </c>
    </row>
    <row r="460" spans="1:3" x14ac:dyDescent="0.2">
      <c r="A460" s="7">
        <v>435</v>
      </c>
      <c r="B460" s="7">
        <v>-43625.287237965444</v>
      </c>
      <c r="C460" s="7">
        <v>47172.287237965444</v>
      </c>
    </row>
    <row r="461" spans="1:3" x14ac:dyDescent="0.2">
      <c r="A461" s="7">
        <v>436</v>
      </c>
      <c r="B461" s="7">
        <v>-45004.645963530522</v>
      </c>
      <c r="C461" s="7">
        <v>51224.645963530522</v>
      </c>
    </row>
    <row r="462" spans="1:3" x14ac:dyDescent="0.2">
      <c r="A462" s="7">
        <v>437</v>
      </c>
      <c r="B462" s="7">
        <v>-45542.381906070412</v>
      </c>
      <c r="C462" s="7">
        <v>49910.381906070412</v>
      </c>
    </row>
    <row r="463" spans="1:3" x14ac:dyDescent="0.2">
      <c r="A463" s="7">
        <v>438</v>
      </c>
      <c r="B463" s="7">
        <v>-45004.645963530522</v>
      </c>
      <c r="C463" s="7">
        <v>51156.645963530522</v>
      </c>
    </row>
    <row r="464" spans="1:3" x14ac:dyDescent="0.2">
      <c r="A464" s="7">
        <v>439</v>
      </c>
      <c r="B464" s="7">
        <v>-45004.645963530522</v>
      </c>
      <c r="C464" s="7">
        <v>51565.645963530522</v>
      </c>
    </row>
    <row r="465" spans="1:3" x14ac:dyDescent="0.2">
      <c r="A465" s="7">
        <v>440</v>
      </c>
      <c r="B465" s="7">
        <v>-45183.891277710485</v>
      </c>
      <c r="C465" s="7">
        <v>48570.891277710485</v>
      </c>
    </row>
    <row r="466" spans="1:3" x14ac:dyDescent="0.2">
      <c r="A466" s="7">
        <v>441</v>
      </c>
      <c r="B466" s="7">
        <v>-45308.532804015827</v>
      </c>
      <c r="C466" s="7">
        <v>49836.532804015827</v>
      </c>
    </row>
    <row r="467" spans="1:3" x14ac:dyDescent="0.2">
      <c r="A467" s="7">
        <v>442</v>
      </c>
      <c r="B467" s="7">
        <v>-41723.626520416576</v>
      </c>
      <c r="C467" s="7">
        <v>47028.626520416576</v>
      </c>
    </row>
    <row r="468" spans="1:3" x14ac:dyDescent="0.2">
      <c r="A468" s="7">
        <v>443</v>
      </c>
      <c r="B468" s="7">
        <v>-44536.94775942136</v>
      </c>
      <c r="C468" s="7">
        <v>51495.94775942136</v>
      </c>
    </row>
    <row r="469" spans="1:3" x14ac:dyDescent="0.2">
      <c r="A469" s="7">
        <v>444</v>
      </c>
      <c r="B469" s="7">
        <v>-45612.419644501133</v>
      </c>
      <c r="C469" s="7">
        <v>49309.419644501133</v>
      </c>
    </row>
    <row r="470" spans="1:3" x14ac:dyDescent="0.2">
      <c r="A470" s="7">
        <v>445</v>
      </c>
      <c r="B470" s="7">
        <v>-39518.078962382409</v>
      </c>
      <c r="C470" s="7">
        <v>43716.078962382409</v>
      </c>
    </row>
    <row r="471" spans="1:3" x14ac:dyDescent="0.2">
      <c r="A471" s="7">
        <v>446</v>
      </c>
      <c r="B471" s="7">
        <v>-45378.570542446556</v>
      </c>
      <c r="C471" s="7">
        <v>52722.570542446556</v>
      </c>
    </row>
    <row r="472" spans="1:3" x14ac:dyDescent="0.2">
      <c r="A472" s="7">
        <v>447</v>
      </c>
      <c r="B472" s="7">
        <v>-45916.306484986439</v>
      </c>
      <c r="C472" s="7">
        <v>51844.306484986439</v>
      </c>
    </row>
    <row r="473" spans="1:3" x14ac:dyDescent="0.2">
      <c r="A473" s="7">
        <v>448</v>
      </c>
      <c r="B473" s="7">
        <v>-45916.306484986439</v>
      </c>
      <c r="C473" s="7">
        <v>49653.306484986439</v>
      </c>
    </row>
    <row r="474" spans="1:3" x14ac:dyDescent="0.2">
      <c r="A474" s="7">
        <v>449</v>
      </c>
      <c r="B474" s="7">
        <v>-41559.81515679272</v>
      </c>
      <c r="C474" s="7">
        <v>60950.81515679272</v>
      </c>
    </row>
    <row r="475" spans="1:3" x14ac:dyDescent="0.2">
      <c r="A475" s="7">
        <v>450</v>
      </c>
      <c r="B475" s="7">
        <v>-46757.929268011634</v>
      </c>
      <c r="C475" s="7">
        <v>52762.929268011634</v>
      </c>
    </row>
    <row r="476" spans="1:3" x14ac:dyDescent="0.2">
      <c r="A476" s="7">
        <v>451</v>
      </c>
      <c r="B476" s="7">
        <v>-42456.041727692529</v>
      </c>
      <c r="C476" s="7">
        <v>48256.041727692529</v>
      </c>
    </row>
    <row r="477" spans="1:3" x14ac:dyDescent="0.2">
      <c r="A477" s="7">
        <v>452</v>
      </c>
      <c r="B477" s="7">
        <v>-45144.721440391972</v>
      </c>
      <c r="C477" s="7">
        <v>48418.721440391972</v>
      </c>
    </row>
    <row r="478" spans="1:3" x14ac:dyDescent="0.2">
      <c r="A478" s="7">
        <v>453</v>
      </c>
      <c r="B478" s="7">
        <v>-41863.701997278025</v>
      </c>
      <c r="C478" s="7">
        <v>61627.701997278025</v>
      </c>
    </row>
    <row r="479" spans="1:3" x14ac:dyDescent="0.2">
      <c r="A479" s="7">
        <v>454</v>
      </c>
      <c r="B479" s="7">
        <v>-47061.81610849694</v>
      </c>
      <c r="C479" s="7">
        <v>53196.81610849694</v>
      </c>
    </row>
    <row r="480" spans="1:3" x14ac:dyDescent="0.2">
      <c r="A480" s="7">
        <v>455</v>
      </c>
      <c r="B480" s="7">
        <v>-44373.136395797505</v>
      </c>
      <c r="C480" s="7">
        <v>67083.136395797512</v>
      </c>
    </row>
    <row r="481" spans="1:3" x14ac:dyDescent="0.2">
      <c r="A481" s="7">
        <v>456</v>
      </c>
      <c r="B481" s="7">
        <v>-42167.588837763331</v>
      </c>
      <c r="C481" s="7">
        <v>59823.588837763331</v>
      </c>
    </row>
    <row r="482" spans="1:3" x14ac:dyDescent="0.2">
      <c r="A482" s="7">
        <v>457</v>
      </c>
      <c r="B482" s="7">
        <v>-42167.588837763331</v>
      </c>
      <c r="C482" s="7">
        <v>64339.588837763331</v>
      </c>
    </row>
    <row r="483" spans="1:3" x14ac:dyDescent="0.2">
      <c r="A483" s="7">
        <v>458</v>
      </c>
      <c r="B483" s="7">
        <v>-41162.15469111428</v>
      </c>
      <c r="C483" s="7">
        <v>47297.15469111428</v>
      </c>
    </row>
    <row r="484" spans="1:3" x14ac:dyDescent="0.2">
      <c r="A484" s="7">
        <v>459</v>
      </c>
      <c r="B484" s="7">
        <v>-51916.873541912035</v>
      </c>
      <c r="C484" s="7">
        <v>55935.873541912035</v>
      </c>
    </row>
    <row r="485" spans="1:3" x14ac:dyDescent="0.2">
      <c r="A485" s="7">
        <v>460</v>
      </c>
      <c r="B485" s="7">
        <v>-47614.98600159293</v>
      </c>
      <c r="C485" s="7">
        <v>49847.98600159293</v>
      </c>
    </row>
    <row r="486" spans="1:3" x14ac:dyDescent="0.2">
      <c r="A486" s="7">
        <v>461</v>
      </c>
      <c r="B486" s="7">
        <v>-47435.740687412967</v>
      </c>
      <c r="C486" s="7">
        <v>51156.740687412967</v>
      </c>
    </row>
    <row r="487" spans="1:3" x14ac:dyDescent="0.2">
      <c r="A487" s="7">
        <v>462</v>
      </c>
      <c r="B487" s="7">
        <v>-46664.155642818499</v>
      </c>
      <c r="C487" s="7">
        <v>50071.155642818499</v>
      </c>
    </row>
    <row r="488" spans="1:3" x14ac:dyDescent="0.2">
      <c r="A488" s="7">
        <v>463</v>
      </c>
      <c r="B488" s="7">
        <v>-52220.76038239734</v>
      </c>
      <c r="C488" s="7">
        <v>57973.76038239734</v>
      </c>
    </row>
    <row r="489" spans="1:3" x14ac:dyDescent="0.2">
      <c r="A489" s="7">
        <v>464</v>
      </c>
      <c r="B489" s="7">
        <v>-46664.155642818499</v>
      </c>
      <c r="C489" s="7">
        <v>49590.155642818499</v>
      </c>
    </row>
    <row r="490" spans="1:3" x14ac:dyDescent="0.2">
      <c r="A490" s="7">
        <v>465</v>
      </c>
      <c r="B490" s="7">
        <v>-47739.627527898272</v>
      </c>
      <c r="C490" s="7">
        <v>52923.627527898272</v>
      </c>
    </row>
    <row r="491" spans="1:3" x14ac:dyDescent="0.2">
      <c r="A491" s="7">
        <v>466</v>
      </c>
      <c r="B491" s="7">
        <v>-43383.136199704553</v>
      </c>
      <c r="C491" s="7">
        <v>51591.136199704553</v>
      </c>
    </row>
    <row r="492" spans="1:3" x14ac:dyDescent="0.2">
      <c r="A492" s="7">
        <v>467</v>
      </c>
      <c r="B492" s="7">
        <v>-55930.308192301934</v>
      </c>
      <c r="C492" s="7">
        <v>60456.308192301934</v>
      </c>
    </row>
    <row r="493" spans="1:3" x14ac:dyDescent="0.2">
      <c r="A493" s="7">
        <v>468</v>
      </c>
      <c r="B493" s="7">
        <v>-48222.759682563541</v>
      </c>
      <c r="C493" s="7">
        <v>50783.759682563541</v>
      </c>
    </row>
    <row r="494" spans="1:3" x14ac:dyDescent="0.2">
      <c r="A494" s="7">
        <v>469</v>
      </c>
      <c r="B494" s="7">
        <v>-48043.514368383578</v>
      </c>
      <c r="C494" s="7">
        <v>50713.514368383578</v>
      </c>
    </row>
    <row r="495" spans="1:3" x14ac:dyDescent="0.2">
      <c r="A495" s="7">
        <v>470</v>
      </c>
      <c r="B495" s="7">
        <v>-48043.514368383578</v>
      </c>
      <c r="C495" s="7">
        <v>50148.514368383578</v>
      </c>
    </row>
    <row r="496" spans="1:3" x14ac:dyDescent="0.2">
      <c r="A496" s="7">
        <v>471</v>
      </c>
      <c r="B496" s="7">
        <v>-46734.193381249221</v>
      </c>
      <c r="C496" s="7">
        <v>83375.193381249221</v>
      </c>
    </row>
    <row r="497" spans="1:3" x14ac:dyDescent="0.2">
      <c r="A497" s="7">
        <v>472</v>
      </c>
      <c r="B497" s="7">
        <v>-47271.929323789111</v>
      </c>
      <c r="C497" s="7">
        <v>50289.929323789111</v>
      </c>
    </row>
    <row r="498" spans="1:3" x14ac:dyDescent="0.2">
      <c r="A498" s="7">
        <v>473</v>
      </c>
      <c r="B498" s="7">
        <v>-47630.419952149037</v>
      </c>
      <c r="C498" s="7">
        <v>58364.419952149037</v>
      </c>
    </row>
    <row r="499" spans="1:3" x14ac:dyDescent="0.2">
      <c r="A499" s="7">
        <v>474</v>
      </c>
      <c r="B499" s="7">
        <v>-48347.401208868883</v>
      </c>
      <c r="C499" s="7">
        <v>51966.401208868883</v>
      </c>
    </row>
    <row r="500" spans="1:3" x14ac:dyDescent="0.2">
      <c r="A500" s="7">
        <v>475</v>
      </c>
      <c r="B500" s="7">
        <v>-47630.419952149037</v>
      </c>
      <c r="C500" s="7">
        <v>57712.419952149037</v>
      </c>
    </row>
    <row r="501" spans="1:3" x14ac:dyDescent="0.2">
      <c r="A501" s="7">
        <v>476</v>
      </c>
      <c r="B501" s="7">
        <v>-47271.929323789111</v>
      </c>
      <c r="C501" s="7">
        <v>50400.929323789111</v>
      </c>
    </row>
    <row r="502" spans="1:3" x14ac:dyDescent="0.2">
      <c r="A502" s="7">
        <v>477</v>
      </c>
      <c r="B502" s="7">
        <v>-48113.552106814306</v>
      </c>
      <c r="C502" s="7">
        <v>54679.552106814306</v>
      </c>
    </row>
    <row r="503" spans="1:3" x14ac:dyDescent="0.2">
      <c r="A503" s="7">
        <v>478</v>
      </c>
      <c r="B503" s="7">
        <v>-51877.703704593521</v>
      </c>
      <c r="C503" s="7">
        <v>54967.703704593521</v>
      </c>
    </row>
    <row r="504" spans="1:3" x14ac:dyDescent="0.2">
      <c r="A504" s="7">
        <v>479</v>
      </c>
      <c r="B504" s="7">
        <v>-43990.909880675164</v>
      </c>
      <c r="C504" s="7">
        <v>59046.909880675164</v>
      </c>
    </row>
    <row r="505" spans="1:3" x14ac:dyDescent="0.2">
      <c r="A505" s="7">
        <v>480</v>
      </c>
      <c r="B505" s="7">
        <v>-49189.023991894079</v>
      </c>
      <c r="C505" s="7">
        <v>55777.023991894079</v>
      </c>
    </row>
    <row r="506" spans="1:3" x14ac:dyDescent="0.2">
      <c r="A506" s="7">
        <v>481</v>
      </c>
      <c r="B506" s="7">
        <v>-47575.816164274416</v>
      </c>
      <c r="C506" s="7">
        <v>50657.816164274416</v>
      </c>
    </row>
    <row r="507" spans="1:3" x14ac:dyDescent="0.2">
      <c r="A507" s="7">
        <v>482</v>
      </c>
      <c r="B507" s="7">
        <v>-44528.645823215047</v>
      </c>
      <c r="C507" s="7">
        <v>52735.645823215047</v>
      </c>
    </row>
    <row r="508" spans="1:3" x14ac:dyDescent="0.2">
      <c r="A508" s="7">
        <v>483</v>
      </c>
      <c r="B508" s="7">
        <v>-49189.023991894079</v>
      </c>
      <c r="C508" s="7">
        <v>53201.023991894079</v>
      </c>
    </row>
    <row r="509" spans="1:3" x14ac:dyDescent="0.2">
      <c r="A509" s="7">
        <v>484</v>
      </c>
      <c r="B509" s="7">
        <v>-48651.288049354189</v>
      </c>
      <c r="C509" s="7">
        <v>53373.288049354189</v>
      </c>
    </row>
    <row r="510" spans="1:3" x14ac:dyDescent="0.2">
      <c r="A510" s="7">
        <v>485</v>
      </c>
      <c r="B510" s="7">
        <v>-45370.268606240243</v>
      </c>
      <c r="C510" s="7">
        <v>48362.268606240243</v>
      </c>
    </row>
    <row r="511" spans="1:3" x14ac:dyDescent="0.2">
      <c r="A511" s="7">
        <v>486</v>
      </c>
      <c r="B511" s="7">
        <v>-48955.174889839494</v>
      </c>
      <c r="C511" s="7">
        <v>53922.174889839494</v>
      </c>
    </row>
    <row r="512" spans="1:3" x14ac:dyDescent="0.2">
      <c r="A512" s="7">
        <v>487</v>
      </c>
      <c r="B512" s="7">
        <v>-44474.042035340433</v>
      </c>
      <c r="C512" s="7">
        <v>62726.042035340433</v>
      </c>
    </row>
    <row r="513" spans="1:3" x14ac:dyDescent="0.2">
      <c r="A513" s="7">
        <v>488</v>
      </c>
      <c r="B513" s="7">
        <v>-45370.268606240243</v>
      </c>
      <c r="C513" s="7">
        <v>48559.268606240243</v>
      </c>
    </row>
    <row r="514" spans="1:3" x14ac:dyDescent="0.2">
      <c r="A514" s="7">
        <v>489</v>
      </c>
      <c r="B514" s="7">
        <v>-51768.496128844279</v>
      </c>
      <c r="C514" s="7">
        <v>85555.496128844272</v>
      </c>
    </row>
    <row r="515" spans="1:3" x14ac:dyDescent="0.2">
      <c r="A515" s="7">
        <v>490</v>
      </c>
      <c r="B515" s="7">
        <v>-49438.307044504763</v>
      </c>
      <c r="C515" s="7">
        <v>51813.307044504763</v>
      </c>
    </row>
    <row r="516" spans="1:3" x14ac:dyDescent="0.2">
      <c r="A516" s="7">
        <v>491</v>
      </c>
      <c r="B516" s="7">
        <v>-48721.325787784917</v>
      </c>
      <c r="C516" s="7">
        <v>53110.325787784917</v>
      </c>
    </row>
    <row r="517" spans="1:3" x14ac:dyDescent="0.2">
      <c r="A517" s="7">
        <v>492</v>
      </c>
      <c r="B517" s="7">
        <v>-49742.193884990069</v>
      </c>
      <c r="C517" s="7">
        <v>52306.193884990069</v>
      </c>
    </row>
    <row r="518" spans="1:3" x14ac:dyDescent="0.2">
      <c r="A518" s="7">
        <v>493</v>
      </c>
      <c r="B518" s="7">
        <v>-49562.948570810106</v>
      </c>
      <c r="C518" s="7">
        <v>53633.948570810106</v>
      </c>
    </row>
    <row r="519" spans="1:3" x14ac:dyDescent="0.2">
      <c r="A519" s="7">
        <v>494</v>
      </c>
      <c r="B519" s="7">
        <v>-47412.00480065056</v>
      </c>
      <c r="C519" s="7">
        <v>62963.00480065056</v>
      </c>
    </row>
    <row r="520" spans="1:3" x14ac:dyDescent="0.2">
      <c r="A520" s="7">
        <v>495</v>
      </c>
      <c r="B520" s="7">
        <v>-45798.796973030891</v>
      </c>
      <c r="C520" s="7">
        <v>51709.796973030891</v>
      </c>
    </row>
    <row r="521" spans="1:3" x14ac:dyDescent="0.2">
      <c r="A521" s="7">
        <v>496</v>
      </c>
      <c r="B521" s="7">
        <v>-47949.740743190443</v>
      </c>
      <c r="C521" s="7">
        <v>83072.740743190443</v>
      </c>
    </row>
    <row r="522" spans="1:3" x14ac:dyDescent="0.2">
      <c r="A522" s="7">
        <v>497</v>
      </c>
      <c r="B522" s="7">
        <v>-44902.570402131081</v>
      </c>
      <c r="C522" s="7">
        <v>59515.570402131081</v>
      </c>
    </row>
    <row r="523" spans="1:3" x14ac:dyDescent="0.2">
      <c r="A523" s="7">
        <v>498</v>
      </c>
      <c r="B523" s="7">
        <v>-45206.457242616387</v>
      </c>
      <c r="C523" s="7">
        <v>59354.457242616387</v>
      </c>
    </row>
    <row r="524" spans="1:3" x14ac:dyDescent="0.2">
      <c r="A524" s="7">
        <v>499</v>
      </c>
      <c r="B524" s="7">
        <v>-52555.515123994854</v>
      </c>
      <c r="C524" s="7">
        <v>56846.515123994854</v>
      </c>
    </row>
    <row r="525" spans="1:3" x14ac:dyDescent="0.2">
      <c r="A525" s="7">
        <v>500</v>
      </c>
      <c r="B525" s="7">
        <v>-49866.835411295411</v>
      </c>
      <c r="C525" s="7">
        <v>53895.835411295411</v>
      </c>
    </row>
    <row r="526" spans="1:3" x14ac:dyDescent="0.2">
      <c r="A526" s="7">
        <v>501</v>
      </c>
      <c r="B526" s="7">
        <v>-50349.96756596068</v>
      </c>
      <c r="C526" s="7">
        <v>52349.96756596068</v>
      </c>
    </row>
    <row r="527" spans="1:3" x14ac:dyDescent="0.2">
      <c r="A527" s="7">
        <v>502</v>
      </c>
      <c r="B527" s="7">
        <v>-50170.722251780717</v>
      </c>
      <c r="C527" s="7">
        <v>52333.722251780717</v>
      </c>
    </row>
    <row r="528" spans="1:3" x14ac:dyDescent="0.2">
      <c r="A528" s="7">
        <v>503</v>
      </c>
      <c r="B528" s="7">
        <v>-49453.740995060871</v>
      </c>
      <c r="C528" s="7">
        <v>64904.740995060871</v>
      </c>
    </row>
    <row r="529" spans="1:3" x14ac:dyDescent="0.2">
      <c r="A529" s="7">
        <v>504</v>
      </c>
      <c r="B529" s="7">
        <v>-49095.250366700944</v>
      </c>
      <c r="C529" s="7">
        <v>51209.250366700944</v>
      </c>
    </row>
    <row r="530" spans="1:3" x14ac:dyDescent="0.2">
      <c r="A530" s="7">
        <v>505</v>
      </c>
      <c r="B530" s="7">
        <v>-44738.759038507218</v>
      </c>
      <c r="C530" s="7">
        <v>53301.759038507218</v>
      </c>
    </row>
    <row r="531" spans="1:3" x14ac:dyDescent="0.2">
      <c r="A531" s="7">
        <v>506</v>
      </c>
      <c r="B531" s="7">
        <v>-49399.13720718625</v>
      </c>
      <c r="C531" s="7">
        <v>51999.13720718625</v>
      </c>
    </row>
    <row r="532" spans="1:3" x14ac:dyDescent="0.2">
      <c r="A532" s="7">
        <v>507</v>
      </c>
      <c r="B532" s="7">
        <v>-50778.495932751328</v>
      </c>
      <c r="C532" s="7">
        <v>54562.495932751328</v>
      </c>
    </row>
    <row r="533" spans="1:3" x14ac:dyDescent="0.2">
      <c r="A533" s="7">
        <v>508</v>
      </c>
      <c r="B533" s="7">
        <v>-53467.17564545077</v>
      </c>
      <c r="C533" s="7">
        <v>61766.17564545077</v>
      </c>
    </row>
    <row r="534" spans="1:3" x14ac:dyDescent="0.2">
      <c r="A534" s="7">
        <v>509</v>
      </c>
      <c r="B534" s="7">
        <v>-46297.363078252267</v>
      </c>
      <c r="C534" s="7">
        <v>58725.363078252267</v>
      </c>
    </row>
    <row r="535" spans="1:3" x14ac:dyDescent="0.2">
      <c r="A535" s="7">
        <v>510</v>
      </c>
      <c r="B535" s="7">
        <v>-54004.91158799066</v>
      </c>
      <c r="C535" s="7">
        <v>57487.91158799066</v>
      </c>
    </row>
    <row r="536" spans="1:3" x14ac:dyDescent="0.2">
      <c r="A536" s="7">
        <v>511</v>
      </c>
      <c r="B536" s="7">
        <v>-55259.628787250396</v>
      </c>
      <c r="C536" s="7">
        <v>58680.628787250396</v>
      </c>
    </row>
    <row r="537" spans="1:3" x14ac:dyDescent="0.2">
      <c r="A537" s="7">
        <v>512</v>
      </c>
      <c r="B537" s="7">
        <v>-50006.910888156861</v>
      </c>
      <c r="C537" s="7">
        <v>52066.910888156861</v>
      </c>
    </row>
    <row r="538" spans="1:3" x14ac:dyDescent="0.2">
      <c r="A538" s="7">
        <v>513</v>
      </c>
      <c r="B538" s="7">
        <v>-51082.382773236634</v>
      </c>
      <c r="C538" s="7">
        <v>53308.382773236634</v>
      </c>
    </row>
    <row r="539" spans="1:3" x14ac:dyDescent="0.2">
      <c r="A539" s="7">
        <v>514</v>
      </c>
      <c r="B539" s="7">
        <v>-50365.401516516788</v>
      </c>
      <c r="C539" s="7">
        <v>60049.401516516788</v>
      </c>
    </row>
    <row r="540" spans="1:3" x14ac:dyDescent="0.2">
      <c r="A540" s="7">
        <v>515</v>
      </c>
      <c r="B540" s="7">
        <v>-51082.382773236634</v>
      </c>
      <c r="C540" s="7">
        <v>52502.382773236634</v>
      </c>
    </row>
    <row r="541" spans="1:3" x14ac:dyDescent="0.2">
      <c r="A541" s="7">
        <v>516</v>
      </c>
      <c r="B541" s="7">
        <v>-44629.551462757983</v>
      </c>
      <c r="C541" s="7">
        <v>67865.551462757983</v>
      </c>
    </row>
    <row r="542" spans="1:3" x14ac:dyDescent="0.2">
      <c r="A542" s="7">
        <v>517</v>
      </c>
      <c r="B542" s="7">
        <v>-49056.080529382431</v>
      </c>
      <c r="C542" s="7">
        <v>52396.080529382431</v>
      </c>
    </row>
    <row r="543" spans="1:3" x14ac:dyDescent="0.2">
      <c r="A543" s="7">
        <v>518</v>
      </c>
      <c r="B543" s="7">
        <v>-46905.136759222878</v>
      </c>
      <c r="C543" s="7">
        <v>71091.136759222878</v>
      </c>
    </row>
    <row r="544" spans="1:3" x14ac:dyDescent="0.2">
      <c r="A544" s="7">
        <v>519</v>
      </c>
      <c r="B544" s="7">
        <v>-51386.269613721939</v>
      </c>
      <c r="C544" s="7">
        <v>54834.269613721939</v>
      </c>
    </row>
    <row r="545" spans="1:3" x14ac:dyDescent="0.2">
      <c r="A545" s="7">
        <v>520</v>
      </c>
      <c r="B545" s="7">
        <v>-51924.005556261829</v>
      </c>
      <c r="C545" s="7">
        <v>54503.005556261829</v>
      </c>
    </row>
    <row r="546" spans="1:3" x14ac:dyDescent="0.2">
      <c r="A546" s="7">
        <v>521</v>
      </c>
      <c r="B546" s="7">
        <v>-65850.536274424288</v>
      </c>
      <c r="C546" s="7">
        <v>69090.536274424288</v>
      </c>
    </row>
    <row r="547" spans="1:3" x14ac:dyDescent="0.2">
      <c r="A547" s="7">
        <v>522</v>
      </c>
      <c r="B547" s="7">
        <v>-47029.77828552822</v>
      </c>
      <c r="C547" s="7">
        <v>57741.77828552822</v>
      </c>
    </row>
    <row r="548" spans="1:3" x14ac:dyDescent="0.2">
      <c r="A548" s="7">
        <v>523</v>
      </c>
      <c r="B548" s="7">
        <v>-47512.910440193489</v>
      </c>
      <c r="C548" s="7">
        <v>70009.910440193489</v>
      </c>
    </row>
    <row r="549" spans="1:3" x14ac:dyDescent="0.2">
      <c r="A549" s="7">
        <v>524</v>
      </c>
      <c r="B549" s="7">
        <v>-45541.2119842139</v>
      </c>
      <c r="C549" s="7">
        <v>64682.2119842139</v>
      </c>
    </row>
    <row r="550" spans="1:3" x14ac:dyDescent="0.2">
      <c r="A550" s="7">
        <v>525</v>
      </c>
      <c r="B550" s="7">
        <v>-45541.2119842139</v>
      </c>
      <c r="C550" s="7">
        <v>66943.211984213907</v>
      </c>
    </row>
    <row r="551" spans="1:3" x14ac:dyDescent="0.2">
      <c r="A551" s="7">
        <v>526</v>
      </c>
      <c r="B551" s="7">
        <v>-47512.910440193489</v>
      </c>
      <c r="C551" s="7">
        <v>69534.910440193489</v>
      </c>
    </row>
    <row r="552" spans="1:3" x14ac:dyDescent="0.2">
      <c r="A552" s="7">
        <v>527</v>
      </c>
      <c r="B552" s="7">
        <v>-48409.137011093298</v>
      </c>
      <c r="C552" s="7">
        <v>50373.137011093298</v>
      </c>
    </row>
    <row r="553" spans="1:3" x14ac:dyDescent="0.2">
      <c r="A553" s="7">
        <v>528</v>
      </c>
      <c r="B553" s="7">
        <v>-51994.04329469255</v>
      </c>
      <c r="C553" s="7">
        <v>54010.04329469255</v>
      </c>
    </row>
    <row r="554" spans="1:3" x14ac:dyDescent="0.2">
      <c r="A554" s="7">
        <v>529</v>
      </c>
      <c r="B554" s="7">
        <v>-60363.969273276176</v>
      </c>
      <c r="C554" s="7">
        <v>63360.969273276176</v>
      </c>
    </row>
    <row r="555" spans="1:3" x14ac:dyDescent="0.2">
      <c r="A555" s="7">
        <v>530</v>
      </c>
      <c r="B555" s="7">
        <v>-51580.94887845801</v>
      </c>
      <c r="C555" s="7">
        <v>61182.94887845801</v>
      </c>
    </row>
    <row r="556" spans="1:3" x14ac:dyDescent="0.2">
      <c r="A556" s="7">
        <v>531</v>
      </c>
      <c r="B556" s="7">
        <v>-52835.666077717746</v>
      </c>
      <c r="C556" s="7">
        <v>56022.666077717746</v>
      </c>
    </row>
    <row r="557" spans="1:3" x14ac:dyDescent="0.2">
      <c r="A557" s="7">
        <v>532</v>
      </c>
      <c r="B557" s="7">
        <v>-52835.666077717746</v>
      </c>
      <c r="C557" s="7">
        <v>55905.666077717746</v>
      </c>
    </row>
    <row r="558" spans="1:3" x14ac:dyDescent="0.2">
      <c r="A558" s="7">
        <v>533</v>
      </c>
      <c r="B558" s="7">
        <v>-51580.94887845801</v>
      </c>
      <c r="C558" s="7">
        <v>58038.94887845801</v>
      </c>
    </row>
    <row r="559" spans="1:3" x14ac:dyDescent="0.2">
      <c r="A559" s="7">
        <v>534</v>
      </c>
      <c r="B559" s="7">
        <v>-47816.797280678795</v>
      </c>
      <c r="C559" s="7">
        <v>68679.797280678788</v>
      </c>
    </row>
    <row r="560" spans="1:3" x14ac:dyDescent="0.2">
      <c r="A560" s="7">
        <v>535</v>
      </c>
      <c r="B560" s="7">
        <v>-56420.572361316998</v>
      </c>
      <c r="C560" s="7">
        <v>67840.572361316998</v>
      </c>
    </row>
    <row r="561" spans="1:3" x14ac:dyDescent="0.2">
      <c r="A561" s="7">
        <v>536</v>
      </c>
      <c r="B561" s="7">
        <v>-51580.94887845801</v>
      </c>
      <c r="C561" s="7">
        <v>60684.94887845801</v>
      </c>
    </row>
    <row r="562" spans="1:3" x14ac:dyDescent="0.2">
      <c r="A562" s="7">
        <v>537</v>
      </c>
      <c r="B562" s="7">
        <v>-51884.835718943315</v>
      </c>
      <c r="C562" s="7">
        <v>58359.835718943315</v>
      </c>
    </row>
    <row r="563" spans="1:3" x14ac:dyDescent="0.2">
      <c r="A563" s="7">
        <v>538</v>
      </c>
      <c r="B563" s="7">
        <v>-48120.6841211641</v>
      </c>
      <c r="C563" s="7">
        <v>69089.6841211641</v>
      </c>
    </row>
    <row r="564" spans="1:3" x14ac:dyDescent="0.2">
      <c r="A564" s="7">
        <v>539</v>
      </c>
      <c r="B564" s="7">
        <v>-51526.345090583389</v>
      </c>
      <c r="C564" s="7">
        <v>53019.345090583389</v>
      </c>
    </row>
    <row r="565" spans="1:3" x14ac:dyDescent="0.2">
      <c r="A565" s="7">
        <v>540</v>
      </c>
      <c r="B565" s="7">
        <v>-51526.345090583389</v>
      </c>
      <c r="C565" s="7">
        <v>53238.345090583389</v>
      </c>
    </row>
    <row r="566" spans="1:3" x14ac:dyDescent="0.2">
      <c r="A566" s="7">
        <v>541</v>
      </c>
      <c r="B566" s="7">
        <v>-47941.438806984137</v>
      </c>
      <c r="C566" s="7">
        <v>57565.438806984137</v>
      </c>
    </row>
    <row r="567" spans="1:3" x14ac:dyDescent="0.2">
      <c r="A567" s="7">
        <v>542</v>
      </c>
      <c r="B567" s="7">
        <v>-52601.816975663161</v>
      </c>
      <c r="C567" s="7">
        <v>54488.816975663161</v>
      </c>
    </row>
    <row r="568" spans="1:3" x14ac:dyDescent="0.2">
      <c r="A568" s="7">
        <v>543</v>
      </c>
      <c r="B568" s="7">
        <v>-47941.438806984137</v>
      </c>
      <c r="C568" s="7">
        <v>66106.438806984137</v>
      </c>
    </row>
    <row r="569" spans="1:3" x14ac:dyDescent="0.2">
      <c r="A569" s="7">
        <v>544</v>
      </c>
      <c r="B569" s="7">
        <v>-56132.119471387799</v>
      </c>
      <c r="C569" s="7">
        <v>58052.119471387799</v>
      </c>
    </row>
    <row r="570" spans="1:3" x14ac:dyDescent="0.2">
      <c r="A570" s="7">
        <v>545</v>
      </c>
      <c r="B570" s="7">
        <v>-48245.325647469443</v>
      </c>
      <c r="C570" s="7">
        <v>64983.325647469443</v>
      </c>
    </row>
    <row r="571" spans="1:3" x14ac:dyDescent="0.2">
      <c r="A571" s="7">
        <v>546</v>
      </c>
      <c r="B571" s="7">
        <v>-47169.853762389663</v>
      </c>
      <c r="C571" s="7">
        <v>49604.853762389663</v>
      </c>
    </row>
    <row r="572" spans="1:3" x14ac:dyDescent="0.2">
      <c r="A572" s="7">
        <v>547</v>
      </c>
      <c r="B572" s="7">
        <v>-48549.212487954748</v>
      </c>
      <c r="C572" s="7">
        <v>56974.212487954748</v>
      </c>
    </row>
    <row r="573" spans="1:3" x14ac:dyDescent="0.2">
      <c r="A573" s="7">
        <v>548</v>
      </c>
      <c r="B573" s="7">
        <v>-46398.268717795196</v>
      </c>
      <c r="C573" s="7">
        <v>51803.268717795196</v>
      </c>
    </row>
    <row r="574" spans="1:3" x14ac:dyDescent="0.2">
      <c r="A574" s="7">
        <v>549</v>
      </c>
      <c r="B574" s="7">
        <v>-53209.590656633773</v>
      </c>
      <c r="C574" s="7">
        <v>54936.590656633773</v>
      </c>
    </row>
    <row r="575" spans="1:3" x14ac:dyDescent="0.2">
      <c r="A575" s="7">
        <v>550</v>
      </c>
      <c r="B575" s="7">
        <v>-50700.156258114301</v>
      </c>
      <c r="C575" s="7">
        <v>55465.156258114301</v>
      </c>
    </row>
    <row r="576" spans="1:3" x14ac:dyDescent="0.2">
      <c r="A576" s="7">
        <v>551</v>
      </c>
      <c r="B576" s="7">
        <v>-47473.740602874968</v>
      </c>
      <c r="C576" s="7">
        <v>53260.740602874968</v>
      </c>
    </row>
    <row r="577" spans="1:3" x14ac:dyDescent="0.2">
      <c r="A577" s="7">
        <v>552</v>
      </c>
      <c r="B577" s="7">
        <v>-56436.006311873105</v>
      </c>
      <c r="C577" s="7">
        <v>59309.006311873105</v>
      </c>
    </row>
    <row r="578" spans="1:3" x14ac:dyDescent="0.2">
      <c r="A578" s="7">
        <v>553</v>
      </c>
      <c r="B578" s="7">
        <v>-48549.212487954748</v>
      </c>
      <c r="C578" s="7">
        <v>57566.212487954748</v>
      </c>
    </row>
    <row r="579" spans="1:3" x14ac:dyDescent="0.2">
      <c r="A579" s="7">
        <v>554</v>
      </c>
      <c r="B579" s="7">
        <v>-48549.212487954748</v>
      </c>
      <c r="C579" s="7">
        <v>59668.212487954748</v>
      </c>
    </row>
    <row r="580" spans="1:3" x14ac:dyDescent="0.2">
      <c r="A580" s="7">
        <v>555</v>
      </c>
      <c r="B580" s="7">
        <v>-48728.457802134712</v>
      </c>
      <c r="C580" s="7">
        <v>53760.457802134712</v>
      </c>
    </row>
    <row r="581" spans="1:3" x14ac:dyDescent="0.2">
      <c r="A581" s="7">
        <v>556</v>
      </c>
      <c r="B581" s="7">
        <v>-47473.740602874968</v>
      </c>
      <c r="C581" s="7">
        <v>50568.740602874968</v>
      </c>
    </row>
    <row r="582" spans="1:3" x14ac:dyDescent="0.2">
      <c r="A582" s="7">
        <v>557</v>
      </c>
      <c r="B582" s="7">
        <v>-47473.740602874968</v>
      </c>
      <c r="C582" s="7">
        <v>52838.740602874968</v>
      </c>
    </row>
    <row r="583" spans="1:3" x14ac:dyDescent="0.2">
      <c r="A583" s="7">
        <v>558</v>
      </c>
      <c r="B583" s="7">
        <v>-48728.457802134712</v>
      </c>
      <c r="C583" s="7">
        <v>59476.457802134712</v>
      </c>
    </row>
    <row r="584" spans="1:3" x14ac:dyDescent="0.2">
      <c r="A584" s="7">
        <v>559</v>
      </c>
      <c r="B584" s="7">
        <v>-48853.099328440054</v>
      </c>
      <c r="C584" s="7">
        <v>64168.099328440054</v>
      </c>
    </row>
    <row r="585" spans="1:3" x14ac:dyDescent="0.2">
      <c r="A585" s="7">
        <v>560</v>
      </c>
      <c r="B585" s="7">
        <v>-53817.364337604384</v>
      </c>
      <c r="C585" s="7">
        <v>55115.364337604384</v>
      </c>
    </row>
    <row r="586" spans="1:3" x14ac:dyDescent="0.2">
      <c r="A586" s="7">
        <v>561</v>
      </c>
      <c r="B586" s="7">
        <v>-57043.779992843716</v>
      </c>
      <c r="C586" s="7">
        <v>59290.779992843716</v>
      </c>
    </row>
    <row r="587" spans="1:3" x14ac:dyDescent="0.2">
      <c r="A587" s="7">
        <v>562</v>
      </c>
      <c r="B587" s="7">
        <v>-49156.986168925359</v>
      </c>
      <c r="C587" s="7">
        <v>56357.986168925359</v>
      </c>
    </row>
    <row r="588" spans="1:3" x14ac:dyDescent="0.2">
      <c r="A588" s="7">
        <v>563</v>
      </c>
      <c r="B588" s="7">
        <v>-51487.175253264875</v>
      </c>
      <c r="C588" s="7">
        <v>53791.175253264875</v>
      </c>
    </row>
    <row r="589" spans="1:3" x14ac:dyDescent="0.2">
      <c r="A589" s="7">
        <v>564</v>
      </c>
      <c r="B589" s="7">
        <v>-47309.929239251112</v>
      </c>
      <c r="C589" s="7">
        <v>50227.929239251112</v>
      </c>
    </row>
    <row r="590" spans="1:3" x14ac:dyDescent="0.2">
      <c r="A590" s="7">
        <v>565</v>
      </c>
      <c r="B590" s="7">
        <v>-49640.118323590628</v>
      </c>
      <c r="C590" s="7">
        <v>59735.118323590628</v>
      </c>
    </row>
    <row r="591" spans="1:3" x14ac:dyDescent="0.2">
      <c r="A591" s="7">
        <v>566</v>
      </c>
      <c r="B591" s="7">
        <v>-58602.384032588758</v>
      </c>
      <c r="C591" s="7">
        <v>60164.384032588758</v>
      </c>
    </row>
    <row r="592" spans="1:3" x14ac:dyDescent="0.2">
      <c r="A592" s="7">
        <v>567</v>
      </c>
      <c r="B592" s="7">
        <v>-49460.873009410665</v>
      </c>
      <c r="C592" s="7">
        <v>57254.873009410665</v>
      </c>
    </row>
    <row r="593" spans="1:3" x14ac:dyDescent="0.2">
      <c r="A593" s="7">
        <v>568</v>
      </c>
      <c r="B593" s="7">
        <v>-53404.269921369843</v>
      </c>
      <c r="C593" s="7">
        <v>60437.269921369843</v>
      </c>
    </row>
    <row r="594" spans="1:3" x14ac:dyDescent="0.2">
      <c r="A594" s="7">
        <v>569</v>
      </c>
      <c r="B594" s="7">
        <v>-54121.251178089689</v>
      </c>
      <c r="C594" s="7">
        <v>56454.251178089689</v>
      </c>
    </row>
    <row r="595" spans="1:3" x14ac:dyDescent="0.2">
      <c r="A595" s="7">
        <v>570</v>
      </c>
      <c r="B595" s="7">
        <v>-49460.873009410665</v>
      </c>
      <c r="C595" s="7">
        <v>56750.873009410665</v>
      </c>
    </row>
    <row r="596" spans="1:3" x14ac:dyDescent="0.2">
      <c r="A596" s="7">
        <v>571</v>
      </c>
      <c r="B596" s="7">
        <v>-54962.873961114885</v>
      </c>
      <c r="C596" s="7">
        <v>57421.873961114885</v>
      </c>
    </row>
    <row r="597" spans="1:3" x14ac:dyDescent="0.2">
      <c r="A597" s="7">
        <v>572</v>
      </c>
      <c r="B597" s="7">
        <v>-50660.98642079578</v>
      </c>
      <c r="C597" s="7">
        <v>53675.98642079578</v>
      </c>
    </row>
    <row r="598" spans="1:3" x14ac:dyDescent="0.2">
      <c r="A598" s="7">
        <v>573</v>
      </c>
      <c r="B598" s="7">
        <v>-54425.138018574995</v>
      </c>
      <c r="C598" s="7">
        <v>55719.138018574995</v>
      </c>
    </row>
    <row r="599" spans="1:3" x14ac:dyDescent="0.2">
      <c r="A599" s="7">
        <v>574</v>
      </c>
      <c r="B599" s="7">
        <v>-57651.553673814327</v>
      </c>
      <c r="C599" s="7">
        <v>58544.553673814327</v>
      </c>
    </row>
    <row r="600" spans="1:3" x14ac:dyDescent="0.2">
      <c r="A600" s="7">
        <v>575</v>
      </c>
      <c r="B600" s="7">
        <v>-58906.270873074063</v>
      </c>
      <c r="C600" s="7">
        <v>61367.270873074063</v>
      </c>
    </row>
    <row r="601" spans="1:3" x14ac:dyDescent="0.2">
      <c r="A601" s="7">
        <v>576</v>
      </c>
      <c r="B601" s="7">
        <v>-54962.873961114885</v>
      </c>
      <c r="C601" s="7">
        <v>56543.873961114885</v>
      </c>
    </row>
    <row r="602" spans="1:3" x14ac:dyDescent="0.2">
      <c r="A602" s="7">
        <v>577</v>
      </c>
      <c r="B602" s="7">
        <v>-49764.759849895971</v>
      </c>
      <c r="C602" s="7">
        <v>57804.759849895971</v>
      </c>
    </row>
    <row r="603" spans="1:3" x14ac:dyDescent="0.2">
      <c r="A603" s="7">
        <v>578</v>
      </c>
      <c r="B603" s="7">
        <v>-52398.835774720792</v>
      </c>
      <c r="C603" s="7">
        <v>54235.835774720792</v>
      </c>
    </row>
    <row r="604" spans="1:3" x14ac:dyDescent="0.2">
      <c r="A604" s="7">
        <v>579</v>
      </c>
      <c r="B604" s="7">
        <v>-50068.646690381276</v>
      </c>
      <c r="C604" s="7">
        <v>62070.646690381276</v>
      </c>
    </row>
    <row r="605" spans="1:3" x14ac:dyDescent="0.2">
      <c r="A605" s="7">
        <v>580</v>
      </c>
      <c r="B605" s="7">
        <v>-50964.873261281085</v>
      </c>
      <c r="C605" s="7">
        <v>52879.873261281085</v>
      </c>
    </row>
    <row r="606" spans="1:3" x14ac:dyDescent="0.2">
      <c r="A606" s="7">
        <v>581</v>
      </c>
      <c r="B606" s="7">
        <v>-50606.382632921159</v>
      </c>
      <c r="C606" s="7">
        <v>51746.382632921159</v>
      </c>
    </row>
    <row r="607" spans="1:3" x14ac:dyDescent="0.2">
      <c r="A607" s="7">
        <v>582</v>
      </c>
      <c r="B607" s="7">
        <v>-50068.646690381276</v>
      </c>
      <c r="C607" s="7">
        <v>56671.646690381276</v>
      </c>
    </row>
    <row r="608" spans="1:3" x14ac:dyDescent="0.2">
      <c r="A608" s="7">
        <v>583</v>
      </c>
      <c r="B608" s="7">
        <v>-50068.646690381276</v>
      </c>
      <c r="C608" s="7">
        <v>57845.646690381276</v>
      </c>
    </row>
    <row r="609" spans="1:3" x14ac:dyDescent="0.2">
      <c r="A609" s="7">
        <v>584</v>
      </c>
      <c r="B609" s="7">
        <v>-47917.702920221724</v>
      </c>
      <c r="C609" s="7">
        <v>50276.702920221724</v>
      </c>
    </row>
    <row r="610" spans="1:3" x14ac:dyDescent="0.2">
      <c r="A610" s="7">
        <v>585</v>
      </c>
      <c r="B610" s="7">
        <v>-47917.702920221724</v>
      </c>
      <c r="C610" s="7">
        <v>49591.702920221724</v>
      </c>
    </row>
    <row r="611" spans="1:3" x14ac:dyDescent="0.2">
      <c r="A611" s="7">
        <v>586</v>
      </c>
      <c r="B611" s="7">
        <v>-48221.589760707029</v>
      </c>
      <c r="C611" s="7">
        <v>51333.589760707029</v>
      </c>
    </row>
    <row r="612" spans="1:3" x14ac:dyDescent="0.2">
      <c r="A612" s="7">
        <v>587</v>
      </c>
      <c r="B612" s="7">
        <v>-50551.778845046545</v>
      </c>
      <c r="C612" s="7">
        <v>57709.778845046545</v>
      </c>
    </row>
    <row r="613" spans="1:3" x14ac:dyDescent="0.2">
      <c r="A613" s="7">
        <v>588</v>
      </c>
      <c r="B613" s="7">
        <v>-50372.533530866582</v>
      </c>
      <c r="C613" s="7">
        <v>56262.533530866582</v>
      </c>
    </row>
    <row r="614" spans="1:3" x14ac:dyDescent="0.2">
      <c r="A614" s="7">
        <v>589</v>
      </c>
      <c r="B614" s="7">
        <v>-50372.533530866582</v>
      </c>
      <c r="C614" s="7">
        <v>55910.533530866582</v>
      </c>
    </row>
    <row r="615" spans="1:3" x14ac:dyDescent="0.2">
      <c r="A615" s="7">
        <v>590</v>
      </c>
      <c r="B615" s="7">
        <v>-49297.061645786802</v>
      </c>
      <c r="C615" s="7">
        <v>51442.061645786802</v>
      </c>
    </row>
    <row r="616" spans="1:3" x14ac:dyDescent="0.2">
      <c r="A616" s="7">
        <v>591</v>
      </c>
      <c r="B616" s="7">
        <v>-51268.760101766391</v>
      </c>
      <c r="C616" s="7">
        <v>53517.760101766391</v>
      </c>
    </row>
    <row r="617" spans="1:3" x14ac:dyDescent="0.2">
      <c r="A617" s="7">
        <v>592</v>
      </c>
      <c r="B617" s="7">
        <v>-50372.533530866582</v>
      </c>
      <c r="C617" s="7">
        <v>56383.533530866582</v>
      </c>
    </row>
    <row r="618" spans="1:3" x14ac:dyDescent="0.2">
      <c r="A618" s="7">
        <v>593</v>
      </c>
      <c r="B618" s="7">
        <v>-54315.93044282576</v>
      </c>
      <c r="C618" s="7">
        <v>58097.93044282576</v>
      </c>
    </row>
    <row r="619" spans="1:3" x14ac:dyDescent="0.2">
      <c r="A619" s="7">
        <v>594</v>
      </c>
      <c r="B619" s="7">
        <v>-55570.647642085496</v>
      </c>
      <c r="C619" s="7">
        <v>56814.647642085496</v>
      </c>
    </row>
    <row r="620" spans="1:3" x14ac:dyDescent="0.2">
      <c r="A620" s="7">
        <v>595</v>
      </c>
      <c r="B620" s="7">
        <v>-53957.439814465833</v>
      </c>
      <c r="C620" s="7">
        <v>55007.439814465833</v>
      </c>
    </row>
    <row r="621" spans="1:3" x14ac:dyDescent="0.2">
      <c r="A621" s="7">
        <v>596</v>
      </c>
      <c r="B621" s="7">
        <v>-57542.346098065085</v>
      </c>
      <c r="C621" s="7">
        <v>65680.346098065085</v>
      </c>
    </row>
    <row r="622" spans="1:3" x14ac:dyDescent="0.2">
      <c r="A622" s="7">
        <v>597</v>
      </c>
      <c r="B622" s="7">
        <v>-58563.214195270244</v>
      </c>
      <c r="C622" s="7">
        <v>59819.214195270244</v>
      </c>
    </row>
    <row r="623" spans="1:3" x14ac:dyDescent="0.2">
      <c r="A623" s="7">
        <v>598</v>
      </c>
      <c r="B623" s="7">
        <v>-50676.420371351887</v>
      </c>
      <c r="C623" s="7">
        <v>56313.420371351887</v>
      </c>
    </row>
    <row r="624" spans="1:3" x14ac:dyDescent="0.2">
      <c r="A624" s="7">
        <v>599</v>
      </c>
      <c r="B624" s="7">
        <v>-50676.420371351887</v>
      </c>
      <c r="C624" s="7">
        <v>56868.420371351887</v>
      </c>
    </row>
    <row r="625" spans="1:3" x14ac:dyDescent="0.2">
      <c r="A625" s="7">
        <v>600</v>
      </c>
      <c r="B625" s="7">
        <v>-49600.948486272107</v>
      </c>
      <c r="C625" s="7">
        <v>52570.948486272107</v>
      </c>
    </row>
    <row r="626" spans="1:3" x14ac:dyDescent="0.2">
      <c r="A626" s="7">
        <v>601</v>
      </c>
      <c r="B626" s="7">
        <v>-58563.214195270244</v>
      </c>
      <c r="C626" s="7">
        <v>59832.214195270244</v>
      </c>
    </row>
    <row r="627" spans="1:3" x14ac:dyDescent="0.2">
      <c r="A627" s="7">
        <v>602</v>
      </c>
      <c r="B627" s="7">
        <v>-58563.214195270244</v>
      </c>
      <c r="C627" s="7">
        <v>60155.214195270244</v>
      </c>
    </row>
    <row r="628" spans="1:3" x14ac:dyDescent="0.2">
      <c r="A628" s="7">
        <v>603</v>
      </c>
      <c r="B628" s="7">
        <v>-58563.214195270244</v>
      </c>
      <c r="C628" s="7">
        <v>59477.214195270244</v>
      </c>
    </row>
    <row r="629" spans="1:3" x14ac:dyDescent="0.2">
      <c r="A629" s="7">
        <v>604</v>
      </c>
      <c r="B629" s="7">
        <v>-51159.552526017156</v>
      </c>
      <c r="C629" s="7">
        <v>57533.552526017156</v>
      </c>
    </row>
    <row r="630" spans="1:3" x14ac:dyDescent="0.2">
      <c r="A630" s="7">
        <v>605</v>
      </c>
      <c r="B630" s="7">
        <v>-53310.496296176709</v>
      </c>
      <c r="C630" s="7">
        <v>54619.496296176709</v>
      </c>
    </row>
    <row r="631" spans="1:3" x14ac:dyDescent="0.2">
      <c r="A631" s="7">
        <v>606</v>
      </c>
      <c r="B631" s="7">
        <v>-49725.59001257745</v>
      </c>
      <c r="C631" s="7">
        <v>50539.59001257745</v>
      </c>
    </row>
    <row r="632" spans="1:3" x14ac:dyDescent="0.2">
      <c r="A632" s="7">
        <v>607</v>
      </c>
      <c r="B632" s="7">
        <v>-50980.307211837193</v>
      </c>
      <c r="C632" s="7">
        <v>55738.307211837193</v>
      </c>
    </row>
    <row r="633" spans="1:3" x14ac:dyDescent="0.2">
      <c r="A633" s="7">
        <v>608</v>
      </c>
      <c r="B633" s="7">
        <v>-55640.685380516217</v>
      </c>
      <c r="C633" s="7">
        <v>56548.685380516217</v>
      </c>
    </row>
    <row r="634" spans="1:3" x14ac:dyDescent="0.2">
      <c r="A634" s="7">
        <v>609</v>
      </c>
      <c r="B634" s="7">
        <v>-48829.36344167764</v>
      </c>
      <c r="C634" s="7">
        <v>50155.36344167764</v>
      </c>
    </row>
    <row r="635" spans="1:3" x14ac:dyDescent="0.2">
      <c r="A635" s="7">
        <v>610</v>
      </c>
      <c r="B635" s="7">
        <v>-55640.685380516217</v>
      </c>
      <c r="C635" s="7">
        <v>56460.685380516217</v>
      </c>
    </row>
    <row r="636" spans="1:3" x14ac:dyDescent="0.2">
      <c r="A636" s="7">
        <v>611</v>
      </c>
      <c r="B636" s="7">
        <v>-48829.36344167764</v>
      </c>
      <c r="C636" s="7">
        <v>51485.36344167764</v>
      </c>
    </row>
    <row r="637" spans="1:3" x14ac:dyDescent="0.2">
      <c r="A637" s="7">
        <v>612</v>
      </c>
      <c r="B637" s="7">
        <v>-51876.533782737002</v>
      </c>
      <c r="C637" s="7">
        <v>54152.533782737002</v>
      </c>
    </row>
    <row r="638" spans="1:3" x14ac:dyDescent="0.2">
      <c r="A638" s="7">
        <v>613</v>
      </c>
      <c r="B638" s="7">
        <v>-51284.194052322498</v>
      </c>
      <c r="C638" s="7">
        <v>57000.194052322498</v>
      </c>
    </row>
    <row r="639" spans="1:3" x14ac:dyDescent="0.2">
      <c r="A639" s="7">
        <v>614</v>
      </c>
      <c r="B639" s="7">
        <v>-56482.308163541413</v>
      </c>
      <c r="C639" s="7">
        <v>58413.308163541413</v>
      </c>
    </row>
    <row r="640" spans="1:3" x14ac:dyDescent="0.2">
      <c r="A640" s="7">
        <v>615</v>
      </c>
      <c r="B640" s="7">
        <v>-49133.250282162946</v>
      </c>
      <c r="C640" s="7">
        <v>51900.250282162946</v>
      </c>
    </row>
    <row r="641" spans="1:3" x14ac:dyDescent="0.2">
      <c r="A641" s="7">
        <v>616</v>
      </c>
      <c r="B641" s="7">
        <v>-51104.948738142535</v>
      </c>
      <c r="C641" s="7">
        <v>55714.948738142535</v>
      </c>
    </row>
    <row r="642" spans="1:3" x14ac:dyDescent="0.2">
      <c r="A642" s="7">
        <v>617</v>
      </c>
      <c r="B642" s="7">
        <v>-51821.929994862381</v>
      </c>
      <c r="C642" s="7">
        <v>52916.929994862381</v>
      </c>
    </row>
    <row r="643" spans="1:3" x14ac:dyDescent="0.2">
      <c r="A643" s="7">
        <v>618</v>
      </c>
      <c r="B643" s="7">
        <v>-49133.250282162946</v>
      </c>
      <c r="C643" s="7">
        <v>51349.250282162946</v>
      </c>
    </row>
    <row r="644" spans="1:3" x14ac:dyDescent="0.2">
      <c r="A644" s="7">
        <v>619</v>
      </c>
      <c r="B644" s="7">
        <v>-51463.439366502462</v>
      </c>
      <c r="C644" s="7">
        <v>57147.439366502462</v>
      </c>
    </row>
    <row r="645" spans="1:3" x14ac:dyDescent="0.2">
      <c r="A645" s="7">
        <v>620</v>
      </c>
      <c r="B645" s="7">
        <v>-60067.214447140665</v>
      </c>
      <c r="C645" s="7">
        <v>65475.214447140665</v>
      </c>
    </row>
    <row r="646" spans="1:3" x14ac:dyDescent="0.2">
      <c r="A646" s="7">
        <v>621</v>
      </c>
      <c r="B646" s="7">
        <v>-55944.572221001523</v>
      </c>
      <c r="C646" s="7">
        <v>56759.572221001523</v>
      </c>
    </row>
    <row r="647" spans="1:3" x14ac:dyDescent="0.2">
      <c r="A647" s="7">
        <v>622</v>
      </c>
      <c r="B647" s="7">
        <v>-59170.987876240855</v>
      </c>
      <c r="C647" s="7">
        <v>59965.987876240855</v>
      </c>
    </row>
    <row r="648" spans="1:3" x14ac:dyDescent="0.2">
      <c r="A648" s="7">
        <v>623</v>
      </c>
      <c r="B648" s="7">
        <v>-50208.722167242719</v>
      </c>
      <c r="C648" s="7">
        <v>51044.722167242719</v>
      </c>
    </row>
    <row r="649" spans="1:3" x14ac:dyDescent="0.2">
      <c r="A649" s="7">
        <v>624</v>
      </c>
      <c r="B649" s="7">
        <v>-51767.326206987767</v>
      </c>
      <c r="C649" s="7">
        <v>57005.326206987767</v>
      </c>
    </row>
    <row r="650" spans="1:3" x14ac:dyDescent="0.2">
      <c r="A650" s="7">
        <v>625</v>
      </c>
      <c r="B650" s="7">
        <v>-49437.137122648252</v>
      </c>
      <c r="C650" s="7">
        <v>51171.137122648252</v>
      </c>
    </row>
    <row r="651" spans="1:3" x14ac:dyDescent="0.2">
      <c r="A651" s="7">
        <v>626</v>
      </c>
      <c r="B651" s="7">
        <v>-56786.195004026718</v>
      </c>
      <c r="C651" s="7">
        <v>58284.195004026718</v>
      </c>
    </row>
    <row r="652" spans="1:3" x14ac:dyDescent="0.2">
      <c r="A652" s="7">
        <v>627</v>
      </c>
      <c r="B652" s="7">
        <v>-51767.326206987767</v>
      </c>
      <c r="C652" s="7">
        <v>56464.326206987767</v>
      </c>
    </row>
    <row r="653" spans="1:3" x14ac:dyDescent="0.2">
      <c r="A653" s="7">
        <v>628</v>
      </c>
      <c r="B653" s="7">
        <v>-56248.459061486828</v>
      </c>
      <c r="C653" s="7">
        <v>56947.459061486828</v>
      </c>
    </row>
    <row r="654" spans="1:3" x14ac:dyDescent="0.2">
      <c r="A654" s="7">
        <v>629</v>
      </c>
      <c r="B654" s="7">
        <v>-56248.459061486828</v>
      </c>
      <c r="C654" s="7">
        <v>56860.459061486828</v>
      </c>
    </row>
    <row r="655" spans="1:3" x14ac:dyDescent="0.2">
      <c r="A655" s="7">
        <v>630</v>
      </c>
      <c r="B655" s="7">
        <v>-51767.326206987767</v>
      </c>
      <c r="C655" s="7">
        <v>56496.326206987767</v>
      </c>
    </row>
    <row r="656" spans="1:3" x14ac:dyDescent="0.2">
      <c r="A656" s="7">
        <v>631</v>
      </c>
      <c r="B656" s="7">
        <v>-56248.459061486828</v>
      </c>
      <c r="C656" s="7">
        <v>56881.459061486828</v>
      </c>
    </row>
    <row r="657" spans="1:3" x14ac:dyDescent="0.2">
      <c r="A657" s="7">
        <v>632</v>
      </c>
      <c r="B657" s="7">
        <v>-51767.326206987767</v>
      </c>
      <c r="C657" s="7">
        <v>56094.326206987767</v>
      </c>
    </row>
    <row r="658" spans="1:3" x14ac:dyDescent="0.2">
      <c r="A658" s="7">
        <v>633</v>
      </c>
      <c r="B658" s="7">
        <v>-51588.080892807804</v>
      </c>
      <c r="C658" s="7">
        <v>55494.080892807804</v>
      </c>
    </row>
    <row r="659" spans="1:3" x14ac:dyDescent="0.2">
      <c r="A659" s="7">
        <v>634</v>
      </c>
      <c r="B659" s="7">
        <v>-55172.987176407056</v>
      </c>
      <c r="C659" s="7">
        <v>55832.987176407056</v>
      </c>
    </row>
    <row r="660" spans="1:3" x14ac:dyDescent="0.2">
      <c r="A660" s="7">
        <v>635</v>
      </c>
      <c r="B660" s="7">
        <v>-56786.195004026718</v>
      </c>
      <c r="C660" s="7">
        <v>57713.195004026718</v>
      </c>
    </row>
    <row r="661" spans="1:3" x14ac:dyDescent="0.2">
      <c r="A661" s="7">
        <v>636</v>
      </c>
      <c r="B661" s="7">
        <v>-49741.023963133557</v>
      </c>
      <c r="C661" s="7">
        <v>51208.023963133557</v>
      </c>
    </row>
    <row r="662" spans="1:3" x14ac:dyDescent="0.2">
      <c r="A662" s="7">
        <v>637</v>
      </c>
      <c r="B662" s="7">
        <v>-51891.96773329311</v>
      </c>
      <c r="C662" s="7">
        <v>57130.96773329311</v>
      </c>
    </row>
    <row r="663" spans="1:3" x14ac:dyDescent="0.2">
      <c r="A663" s="7">
        <v>638</v>
      </c>
      <c r="B663" s="7">
        <v>-51891.96773329311</v>
      </c>
      <c r="C663" s="7">
        <v>56776.96773329311</v>
      </c>
    </row>
    <row r="664" spans="1:3" x14ac:dyDescent="0.2">
      <c r="A664" s="7">
        <v>639</v>
      </c>
      <c r="B664" s="7">
        <v>-53863.666189272699</v>
      </c>
      <c r="C664" s="7">
        <v>54426.666189272699</v>
      </c>
    </row>
    <row r="665" spans="1:3" x14ac:dyDescent="0.2">
      <c r="A665" s="7">
        <v>640</v>
      </c>
      <c r="B665" s="7">
        <v>-59778.761557211466</v>
      </c>
      <c r="C665" s="7">
        <v>61235.761557211466</v>
      </c>
    </row>
    <row r="666" spans="1:3" x14ac:dyDescent="0.2">
      <c r="A666" s="7">
        <v>641</v>
      </c>
      <c r="B666" s="7">
        <v>-54042.911503452662</v>
      </c>
      <c r="C666" s="7">
        <v>56041.911503452662</v>
      </c>
    </row>
    <row r="667" spans="1:3" x14ac:dyDescent="0.2">
      <c r="A667" s="7">
        <v>642</v>
      </c>
      <c r="B667" s="7">
        <v>-55476.874016892361</v>
      </c>
      <c r="C667" s="7">
        <v>56230.874016892361</v>
      </c>
    </row>
    <row r="668" spans="1:3" x14ac:dyDescent="0.2">
      <c r="A668" s="7">
        <v>643</v>
      </c>
      <c r="B668" s="7">
        <v>-49741.023963133557</v>
      </c>
      <c r="C668" s="7">
        <v>50961.023963133557</v>
      </c>
    </row>
    <row r="669" spans="1:3" x14ac:dyDescent="0.2">
      <c r="A669" s="7">
        <v>644</v>
      </c>
      <c r="B669" s="7">
        <v>-55476.874016892361</v>
      </c>
      <c r="C669" s="7">
        <v>56115.874016892361</v>
      </c>
    </row>
    <row r="670" spans="1:3" x14ac:dyDescent="0.2">
      <c r="A670" s="7">
        <v>645</v>
      </c>
      <c r="B670" s="7">
        <v>-51891.96773329311</v>
      </c>
      <c r="C670" s="7">
        <v>56204.96773329311</v>
      </c>
    </row>
    <row r="671" spans="1:3" x14ac:dyDescent="0.2">
      <c r="A671" s="7">
        <v>646</v>
      </c>
      <c r="B671" s="7">
        <v>-54705.288972297894</v>
      </c>
      <c r="C671" s="7">
        <v>58464.288972297894</v>
      </c>
    </row>
    <row r="672" spans="1:3" x14ac:dyDescent="0.2">
      <c r="A672" s="7">
        <v>647</v>
      </c>
      <c r="B672" s="7">
        <v>-58469.440570077109</v>
      </c>
      <c r="C672" s="7">
        <v>59009.440570077109</v>
      </c>
    </row>
    <row r="673" spans="1:3" x14ac:dyDescent="0.2">
      <c r="A673" s="7">
        <v>648</v>
      </c>
      <c r="B673" s="7">
        <v>-52733.590516318298</v>
      </c>
      <c r="C673" s="7">
        <v>54009.590516318298</v>
      </c>
    </row>
    <row r="674" spans="1:3" x14ac:dyDescent="0.2">
      <c r="A674" s="7">
        <v>649</v>
      </c>
      <c r="B674" s="7">
        <v>-54346.798343937968</v>
      </c>
      <c r="C674" s="7">
        <v>55834.798343937968</v>
      </c>
    </row>
    <row r="675" spans="1:3" x14ac:dyDescent="0.2">
      <c r="A675" s="7">
        <v>650</v>
      </c>
      <c r="B675" s="7">
        <v>-50044.910803618863</v>
      </c>
      <c r="C675" s="7">
        <v>51673.910803618863</v>
      </c>
    </row>
    <row r="676" spans="1:3" x14ac:dyDescent="0.2">
      <c r="A676" s="7">
        <v>651</v>
      </c>
      <c r="B676" s="7">
        <v>-54346.798343937968</v>
      </c>
      <c r="C676" s="7">
        <v>56343.798343937968</v>
      </c>
    </row>
    <row r="677" spans="1:3" x14ac:dyDescent="0.2">
      <c r="A677" s="7">
        <v>652</v>
      </c>
      <c r="B677" s="7">
        <v>-57035.478056637403</v>
      </c>
      <c r="C677" s="7">
        <v>57533.478056637403</v>
      </c>
    </row>
    <row r="678" spans="1:3" x14ac:dyDescent="0.2">
      <c r="A678" s="7">
        <v>653</v>
      </c>
      <c r="B678" s="7">
        <v>-52554.345202138342</v>
      </c>
      <c r="C678" s="7">
        <v>53625.345202138342</v>
      </c>
    </row>
    <row r="679" spans="1:3" x14ac:dyDescent="0.2">
      <c r="A679" s="7">
        <v>654</v>
      </c>
      <c r="B679" s="7">
        <v>-54526.043658117931</v>
      </c>
      <c r="C679" s="7">
        <v>55357.043658117931</v>
      </c>
    </row>
    <row r="680" spans="1:3" x14ac:dyDescent="0.2">
      <c r="A680" s="7">
        <v>655</v>
      </c>
      <c r="B680" s="7">
        <v>-61282.761809081887</v>
      </c>
      <c r="C680" s="7">
        <v>64263.761809081887</v>
      </c>
    </row>
    <row r="681" spans="1:3" x14ac:dyDescent="0.2">
      <c r="A681" s="7">
        <v>656</v>
      </c>
      <c r="B681" s="7">
        <v>-56084.647697862973</v>
      </c>
      <c r="C681" s="7">
        <v>56862.647697862973</v>
      </c>
    </row>
    <row r="682" spans="1:3" x14ac:dyDescent="0.2">
      <c r="A682" s="7">
        <v>657</v>
      </c>
      <c r="B682" s="7">
        <v>-57160.119582942745</v>
      </c>
      <c r="C682" s="7">
        <v>57615.119582942745</v>
      </c>
    </row>
    <row r="683" spans="1:3" x14ac:dyDescent="0.2">
      <c r="A683" s="7">
        <v>658</v>
      </c>
      <c r="B683" s="7">
        <v>-52678.986728443684</v>
      </c>
      <c r="C683" s="7">
        <v>56184.986728443684</v>
      </c>
    </row>
    <row r="684" spans="1:3" x14ac:dyDescent="0.2">
      <c r="A684" s="7">
        <v>659</v>
      </c>
      <c r="B684" s="7">
        <v>-51424.269529183941</v>
      </c>
      <c r="C684" s="7">
        <v>53204.269529183941</v>
      </c>
    </row>
    <row r="685" spans="1:3" x14ac:dyDescent="0.2">
      <c r="A685" s="7">
        <v>660</v>
      </c>
      <c r="B685" s="7">
        <v>-50348.797644104168</v>
      </c>
      <c r="C685" s="7">
        <v>51765.797644104168</v>
      </c>
    </row>
    <row r="686" spans="1:3" x14ac:dyDescent="0.2">
      <c r="A686" s="7">
        <v>661</v>
      </c>
      <c r="B686" s="7">
        <v>-50348.797644104168</v>
      </c>
      <c r="C686" s="7">
        <v>51038.797644104168</v>
      </c>
    </row>
    <row r="687" spans="1:3" x14ac:dyDescent="0.2">
      <c r="A687" s="7">
        <v>662</v>
      </c>
      <c r="B687" s="7">
        <v>-52499.741414263721</v>
      </c>
      <c r="C687" s="7">
        <v>55334.741414263721</v>
      </c>
    </row>
    <row r="688" spans="1:3" x14ac:dyDescent="0.2">
      <c r="A688" s="7">
        <v>663</v>
      </c>
      <c r="B688" s="7">
        <v>-56388.534538348278</v>
      </c>
      <c r="C688" s="7">
        <v>56849.534538348278</v>
      </c>
    </row>
    <row r="689" spans="1:3" x14ac:dyDescent="0.2">
      <c r="A689" s="7">
        <v>664</v>
      </c>
      <c r="B689" s="7">
        <v>-57464.006423428051</v>
      </c>
      <c r="C689" s="7">
        <v>57796.006423428051</v>
      </c>
    </row>
    <row r="690" spans="1:3" x14ac:dyDescent="0.2">
      <c r="A690" s="7">
        <v>665</v>
      </c>
      <c r="B690" s="7">
        <v>-52624.382940569063</v>
      </c>
      <c r="C690" s="7">
        <v>53872.382940569063</v>
      </c>
    </row>
    <row r="691" spans="1:3" x14ac:dyDescent="0.2">
      <c r="A691" s="7">
        <v>666</v>
      </c>
      <c r="B691" s="7">
        <v>-52624.382940569063</v>
      </c>
      <c r="C691" s="7">
        <v>53749.382940569063</v>
      </c>
    </row>
    <row r="692" spans="1:3" x14ac:dyDescent="0.2">
      <c r="A692" s="7">
        <v>667</v>
      </c>
      <c r="B692" s="7">
        <v>-52445.1376263891</v>
      </c>
      <c r="C692" s="7">
        <v>53865.1376263891</v>
      </c>
    </row>
    <row r="693" spans="1:3" x14ac:dyDescent="0.2">
      <c r="A693" s="7">
        <v>668</v>
      </c>
      <c r="B693" s="7">
        <v>-51548.911055489283</v>
      </c>
      <c r="C693" s="7">
        <v>51897.911055489283</v>
      </c>
    </row>
    <row r="694" spans="1:3" x14ac:dyDescent="0.2">
      <c r="A694" s="7">
        <v>669</v>
      </c>
      <c r="B694" s="7">
        <v>-57643.251737608014</v>
      </c>
      <c r="C694" s="7">
        <v>57957.251737608014</v>
      </c>
    </row>
    <row r="695" spans="1:3" x14ac:dyDescent="0.2">
      <c r="A695" s="7">
        <v>670</v>
      </c>
      <c r="B695" s="7">
        <v>-51548.911055489283</v>
      </c>
      <c r="C695" s="7">
        <v>51944.911055489283</v>
      </c>
    </row>
    <row r="696" spans="1:3" x14ac:dyDescent="0.2">
      <c r="A696" s="7">
        <v>671</v>
      </c>
      <c r="B696" s="7">
        <v>-52803.628254749026</v>
      </c>
      <c r="C696" s="7">
        <v>55619.628254749026</v>
      </c>
    </row>
    <row r="697" spans="1:3" x14ac:dyDescent="0.2">
      <c r="A697" s="7">
        <v>672</v>
      </c>
      <c r="B697" s="7">
        <v>-52624.382940569063</v>
      </c>
      <c r="C697" s="7">
        <v>54357.382940569063</v>
      </c>
    </row>
    <row r="698" spans="1:3" x14ac:dyDescent="0.2">
      <c r="A698" s="7">
        <v>673</v>
      </c>
      <c r="B698" s="7">
        <v>-53286.760409414295</v>
      </c>
      <c r="C698" s="7">
        <v>55744.760409414295</v>
      </c>
    </row>
    <row r="699" spans="1:3" x14ac:dyDescent="0.2">
      <c r="A699" s="7">
        <v>674</v>
      </c>
      <c r="B699" s="7">
        <v>-52928.269781054369</v>
      </c>
      <c r="C699" s="7">
        <v>54199.269781054369</v>
      </c>
    </row>
    <row r="700" spans="1:3" x14ac:dyDescent="0.2">
      <c r="A700" s="7">
        <v>675</v>
      </c>
      <c r="B700" s="7">
        <v>-51852.797895974589</v>
      </c>
      <c r="C700" s="7">
        <v>52234.797895974589</v>
      </c>
    </row>
    <row r="701" spans="1:3" x14ac:dyDescent="0.2">
      <c r="A701" s="7">
        <v>676</v>
      </c>
      <c r="B701" s="7">
        <v>-51852.797895974589</v>
      </c>
      <c r="C701" s="7">
        <v>52317.797895974589</v>
      </c>
    </row>
    <row r="702" spans="1:3" x14ac:dyDescent="0.2">
      <c r="A702" s="7">
        <v>677</v>
      </c>
      <c r="B702" s="7">
        <v>-57947.13857809332</v>
      </c>
      <c r="C702" s="7">
        <v>58188.13857809332</v>
      </c>
    </row>
    <row r="703" spans="1:3" x14ac:dyDescent="0.2">
      <c r="A703" s="7">
        <v>678</v>
      </c>
      <c r="B703" s="7">
        <v>-50956.571325074779</v>
      </c>
      <c r="C703" s="7">
        <v>51921.571325074779</v>
      </c>
    </row>
    <row r="704" spans="1:3" x14ac:dyDescent="0.2">
      <c r="A704" s="7">
        <v>679</v>
      </c>
      <c r="B704" s="7">
        <v>-57767.893263913356</v>
      </c>
      <c r="C704" s="7">
        <v>58159.893263913356</v>
      </c>
    </row>
    <row r="705" spans="1:3" x14ac:dyDescent="0.2">
      <c r="A705" s="7">
        <v>680</v>
      </c>
      <c r="B705" s="7">
        <v>-57767.893263913356</v>
      </c>
      <c r="C705" s="7">
        <v>58112.893263913356</v>
      </c>
    </row>
    <row r="706" spans="1:3" x14ac:dyDescent="0.2">
      <c r="A706" s="7">
        <v>681</v>
      </c>
      <c r="B706" s="7">
        <v>-71928.2730841304</v>
      </c>
      <c r="C706" s="7">
        <v>72585.2730841304</v>
      </c>
    </row>
    <row r="707" spans="1:3" x14ac:dyDescent="0.2">
      <c r="A707" s="7">
        <v>682</v>
      </c>
      <c r="B707" s="7">
        <v>-55258.458865393884</v>
      </c>
      <c r="C707" s="7">
        <v>56040.458865393884</v>
      </c>
    </row>
    <row r="708" spans="1:3" x14ac:dyDescent="0.2">
      <c r="A708" s="7">
        <v>683</v>
      </c>
      <c r="B708" s="7">
        <v>-53286.760409414295</v>
      </c>
      <c r="C708" s="7">
        <v>55699.760409414295</v>
      </c>
    </row>
    <row r="709" spans="1:3" x14ac:dyDescent="0.2">
      <c r="A709" s="7">
        <v>684</v>
      </c>
      <c r="B709" s="7">
        <v>-52928.269781054369</v>
      </c>
      <c r="C709" s="7">
        <v>53762.269781054369</v>
      </c>
    </row>
    <row r="710" spans="1:3" x14ac:dyDescent="0.2">
      <c r="A710" s="7">
        <v>685</v>
      </c>
      <c r="B710" s="7">
        <v>-53286.760409414295</v>
      </c>
      <c r="C710" s="7">
        <v>55475.760409414295</v>
      </c>
    </row>
    <row r="711" spans="1:3" x14ac:dyDescent="0.2">
      <c r="A711" s="7">
        <v>686</v>
      </c>
      <c r="B711" s="7">
        <v>-55079.213551213921</v>
      </c>
      <c r="C711" s="7">
        <v>55413.213551213921</v>
      </c>
    </row>
    <row r="712" spans="1:3" x14ac:dyDescent="0.2">
      <c r="A712" s="7">
        <v>687</v>
      </c>
      <c r="B712" s="7">
        <v>-50956.571325074779</v>
      </c>
      <c r="C712" s="7">
        <v>51777.571325074779</v>
      </c>
    </row>
    <row r="713" spans="1:3" x14ac:dyDescent="0.2">
      <c r="A713" s="7">
        <v>688</v>
      </c>
      <c r="B713" s="7">
        <v>-50956.571325074779</v>
      </c>
      <c r="C713" s="7">
        <v>51994.571325074779</v>
      </c>
    </row>
    <row r="714" spans="1:3" x14ac:dyDescent="0.2">
      <c r="A714" s="7">
        <v>689</v>
      </c>
      <c r="B714" s="7">
        <v>-53232.156621539674</v>
      </c>
      <c r="C714" s="7">
        <v>54018.156621539674</v>
      </c>
    </row>
    <row r="715" spans="1:3" x14ac:dyDescent="0.2">
      <c r="A715" s="7">
        <v>690</v>
      </c>
      <c r="B715" s="7">
        <v>-53590.647249899601</v>
      </c>
      <c r="C715" s="7">
        <v>55179.647249899601</v>
      </c>
    </row>
    <row r="716" spans="1:3" x14ac:dyDescent="0.2">
      <c r="A716" s="7">
        <v>691</v>
      </c>
      <c r="B716" s="7">
        <v>-53411.401935719638</v>
      </c>
      <c r="C716" s="7">
        <v>54910.401935719638</v>
      </c>
    </row>
    <row r="717" spans="1:3" x14ac:dyDescent="0.2">
      <c r="A717" s="7">
        <v>692</v>
      </c>
      <c r="B717" s="7">
        <v>-53052.911307359711</v>
      </c>
      <c r="C717" s="7">
        <v>53616.911307359711</v>
      </c>
    </row>
    <row r="718" spans="1:3" x14ac:dyDescent="0.2">
      <c r="A718" s="7">
        <v>693</v>
      </c>
      <c r="B718" s="7">
        <v>-55562.34570587919</v>
      </c>
      <c r="C718" s="7">
        <v>56493.34570587919</v>
      </c>
    </row>
    <row r="719" spans="1:3" x14ac:dyDescent="0.2">
      <c r="A719" s="7">
        <v>694</v>
      </c>
      <c r="B719" s="7">
        <v>-53232.156621539674</v>
      </c>
      <c r="C719" s="7">
        <v>54310.156621539674</v>
      </c>
    </row>
    <row r="720" spans="1:3" x14ac:dyDescent="0.2">
      <c r="A720" s="7">
        <v>695</v>
      </c>
      <c r="B720" s="7">
        <v>-53052.911307359711</v>
      </c>
      <c r="C720" s="7">
        <v>54196.911307359711</v>
      </c>
    </row>
    <row r="721" spans="1:3" x14ac:dyDescent="0.2">
      <c r="A721" s="7">
        <v>696</v>
      </c>
      <c r="B721" s="7">
        <v>-53232.156621539674</v>
      </c>
      <c r="C721" s="7">
        <v>54344.156621539674</v>
      </c>
    </row>
    <row r="722" spans="1:3" x14ac:dyDescent="0.2">
      <c r="A722" s="7">
        <v>697</v>
      </c>
      <c r="B722" s="7">
        <v>-52156.684736459894</v>
      </c>
      <c r="C722" s="7">
        <v>52438.684736459894</v>
      </c>
    </row>
    <row r="723" spans="1:3" x14ac:dyDescent="0.2">
      <c r="A723" s="7">
        <v>698</v>
      </c>
      <c r="B723" s="7">
        <v>-53232.156621539674</v>
      </c>
      <c r="C723" s="7">
        <v>53809.156621539674</v>
      </c>
    </row>
    <row r="724" spans="1:3" x14ac:dyDescent="0.2">
      <c r="A724" s="7">
        <v>699</v>
      </c>
      <c r="B724" s="7">
        <v>-52156.684736459894</v>
      </c>
      <c r="C724" s="7">
        <v>52484.684736459894</v>
      </c>
    </row>
    <row r="725" spans="1:3" x14ac:dyDescent="0.2">
      <c r="A725" s="7">
        <v>700</v>
      </c>
      <c r="B725" s="7">
        <v>-56996.308219318889</v>
      </c>
      <c r="C725" s="7">
        <v>57309.308219318889</v>
      </c>
    </row>
    <row r="726" spans="1:3" x14ac:dyDescent="0.2">
      <c r="A726" s="7">
        <v>701</v>
      </c>
      <c r="B726" s="7">
        <v>-55562.34570587919</v>
      </c>
      <c r="C726" s="7">
        <v>56296.34570587919</v>
      </c>
    </row>
    <row r="727" spans="1:3" x14ac:dyDescent="0.2">
      <c r="A727" s="7">
        <v>702</v>
      </c>
      <c r="B727" s="7">
        <v>-52156.684736459894</v>
      </c>
      <c r="C727" s="7">
        <v>52399.684736459894</v>
      </c>
    </row>
    <row r="728" spans="1:3" x14ac:dyDescent="0.2">
      <c r="A728" s="7">
        <v>703</v>
      </c>
      <c r="B728" s="7">
        <v>-53411.401935719638</v>
      </c>
      <c r="C728" s="7">
        <v>55312.401935719638</v>
      </c>
    </row>
    <row r="729" spans="1:3" x14ac:dyDescent="0.2">
      <c r="A729" s="7">
        <v>704</v>
      </c>
      <c r="B729" s="7">
        <v>-53590.647249899601</v>
      </c>
      <c r="C729" s="7">
        <v>55716.647249899601</v>
      </c>
    </row>
    <row r="730" spans="1:3" x14ac:dyDescent="0.2">
      <c r="A730" s="7">
        <v>705</v>
      </c>
      <c r="B730" s="7">
        <v>-53232.156621539674</v>
      </c>
      <c r="C730" s="7">
        <v>53873.156621539674</v>
      </c>
    </row>
    <row r="731" spans="1:3" x14ac:dyDescent="0.2">
      <c r="A731" s="7">
        <v>706</v>
      </c>
      <c r="B731" s="7">
        <v>-53590.647249899601</v>
      </c>
      <c r="C731" s="7">
        <v>55162.647249899601</v>
      </c>
    </row>
    <row r="732" spans="1:3" x14ac:dyDescent="0.2">
      <c r="A732" s="7">
        <v>707</v>
      </c>
      <c r="B732" s="7">
        <v>-52156.684736459894</v>
      </c>
      <c r="C732" s="7">
        <v>52468.684736459894</v>
      </c>
    </row>
    <row r="733" spans="1:3" x14ac:dyDescent="0.2">
      <c r="A733" s="7">
        <v>708</v>
      </c>
      <c r="B733" s="7">
        <v>-53590.647249899601</v>
      </c>
      <c r="C733" s="7">
        <v>55272.647249899601</v>
      </c>
    </row>
    <row r="734" spans="1:3" x14ac:dyDescent="0.2">
      <c r="A734" s="7">
        <v>709</v>
      </c>
      <c r="B734" s="7">
        <v>-55562.34570587919</v>
      </c>
      <c r="C734" s="7">
        <v>56376.34570587919</v>
      </c>
    </row>
    <row r="735" spans="1:3" x14ac:dyDescent="0.2">
      <c r="A735" s="7">
        <v>710</v>
      </c>
      <c r="B735" s="7">
        <v>-53232.156621539674</v>
      </c>
      <c r="C735" s="7">
        <v>54264.156621539674</v>
      </c>
    </row>
    <row r="736" spans="1:3" x14ac:dyDescent="0.2">
      <c r="A736" s="7">
        <v>711</v>
      </c>
      <c r="B736" s="7">
        <v>-53052.911307359711</v>
      </c>
      <c r="C736" s="7">
        <v>54012.911307359711</v>
      </c>
    </row>
    <row r="737" spans="1:3" x14ac:dyDescent="0.2">
      <c r="A737" s="7">
        <v>712</v>
      </c>
      <c r="B737" s="7">
        <v>-52335.930050639858</v>
      </c>
      <c r="C737" s="7">
        <v>53133.930050639858</v>
      </c>
    </row>
    <row r="738" spans="1:3" x14ac:dyDescent="0.2">
      <c r="A738" s="7">
        <v>713</v>
      </c>
      <c r="B738" s="7">
        <v>-52156.684736459894</v>
      </c>
      <c r="C738" s="7">
        <v>52531.684736459894</v>
      </c>
    </row>
    <row r="739" spans="1:3" x14ac:dyDescent="0.2">
      <c r="A739" s="7">
        <v>714</v>
      </c>
      <c r="B739" s="7">
        <v>-53052.911307359711</v>
      </c>
      <c r="C739" s="7">
        <v>53791.911307359711</v>
      </c>
    </row>
    <row r="740" spans="1:3" x14ac:dyDescent="0.2">
      <c r="A740" s="7">
        <v>715</v>
      </c>
      <c r="B740" s="7">
        <v>-55686.987232184532</v>
      </c>
      <c r="C740" s="7">
        <v>55863.987232184532</v>
      </c>
    </row>
    <row r="741" spans="1:3" x14ac:dyDescent="0.2">
      <c r="A741" s="7">
        <v>716</v>
      </c>
      <c r="B741" s="7">
        <v>-51564.345006045391</v>
      </c>
      <c r="C741" s="7">
        <v>51722.345006045391</v>
      </c>
    </row>
    <row r="742" spans="1:3" x14ac:dyDescent="0.2">
      <c r="A742" s="7">
        <v>717</v>
      </c>
      <c r="B742" s="7">
        <v>-55866.232546364496</v>
      </c>
      <c r="C742" s="7">
        <v>56533.232546364496</v>
      </c>
    </row>
    <row r="743" spans="1:3" x14ac:dyDescent="0.2">
      <c r="A743" s="7">
        <v>718</v>
      </c>
      <c r="B743" s="7">
        <v>-52460.5715769452</v>
      </c>
      <c r="C743" s="7">
        <v>52641.5715769452</v>
      </c>
    </row>
    <row r="744" spans="1:3" x14ac:dyDescent="0.2">
      <c r="A744" s="7">
        <v>719</v>
      </c>
      <c r="B744" s="7">
        <v>-53356.798147845017</v>
      </c>
      <c r="C744" s="7">
        <v>53773.798147845017</v>
      </c>
    </row>
    <row r="745" spans="1:3" x14ac:dyDescent="0.2">
      <c r="A745" s="7">
        <v>720</v>
      </c>
      <c r="B745" s="7">
        <v>-73253.028021820865</v>
      </c>
      <c r="C745" s="7">
        <v>73467.028021820865</v>
      </c>
    </row>
    <row r="746" spans="1:3" x14ac:dyDescent="0.2">
      <c r="A746" s="7">
        <v>721</v>
      </c>
      <c r="B746" s="7">
        <v>-52460.5715769452</v>
      </c>
      <c r="C746" s="7">
        <v>52755.5715769452</v>
      </c>
    </row>
    <row r="747" spans="1:3" x14ac:dyDescent="0.2">
      <c r="A747" s="7">
        <v>722</v>
      </c>
      <c r="B747" s="7">
        <v>-55866.232546364496</v>
      </c>
      <c r="C747" s="7">
        <v>56275.232546364496</v>
      </c>
    </row>
    <row r="748" spans="1:3" x14ac:dyDescent="0.2">
      <c r="A748" s="7">
        <v>723</v>
      </c>
      <c r="B748" s="7">
        <v>-53536.04346202498</v>
      </c>
      <c r="C748" s="7">
        <v>54119.04346202498</v>
      </c>
    </row>
    <row r="749" spans="1:3" x14ac:dyDescent="0.2">
      <c r="A749" s="7">
        <v>724</v>
      </c>
      <c r="B749" s="7">
        <v>-53536.04346202498</v>
      </c>
      <c r="C749" s="7">
        <v>54337.04346202498</v>
      </c>
    </row>
    <row r="750" spans="1:3" x14ac:dyDescent="0.2">
      <c r="A750" s="7">
        <v>725</v>
      </c>
      <c r="B750" s="7">
        <v>-55866.232546364496</v>
      </c>
      <c r="C750" s="7">
        <v>56301.232546364496</v>
      </c>
    </row>
    <row r="751" spans="1:3" x14ac:dyDescent="0.2">
      <c r="A751" s="7">
        <v>726</v>
      </c>
      <c r="B751" s="7">
        <v>-53715.288776204943</v>
      </c>
      <c r="C751" s="7">
        <v>55000.288776204943</v>
      </c>
    </row>
    <row r="752" spans="1:3" x14ac:dyDescent="0.2">
      <c r="A752" s="7">
        <v>727</v>
      </c>
      <c r="B752" s="7">
        <v>-53715.288776204943</v>
      </c>
      <c r="C752" s="7">
        <v>54680.288776204943</v>
      </c>
    </row>
    <row r="753" spans="1:3" x14ac:dyDescent="0.2">
      <c r="A753" s="7">
        <v>728</v>
      </c>
      <c r="B753" s="7">
        <v>-53894.534090384906</v>
      </c>
      <c r="C753" s="7">
        <v>55069.534090384906</v>
      </c>
    </row>
    <row r="754" spans="1:3" x14ac:dyDescent="0.2">
      <c r="A754" s="7">
        <v>729</v>
      </c>
      <c r="B754" s="7">
        <v>-52460.5715769452</v>
      </c>
      <c r="C754" s="7">
        <v>52723.5715769452</v>
      </c>
    </row>
    <row r="755" spans="1:3" x14ac:dyDescent="0.2">
      <c r="A755" s="7">
        <v>730</v>
      </c>
      <c r="B755" s="7">
        <v>-53536.04346202498</v>
      </c>
      <c r="C755" s="7">
        <v>54275.04346202498</v>
      </c>
    </row>
    <row r="756" spans="1:3" x14ac:dyDescent="0.2">
      <c r="A756" s="7">
        <v>731</v>
      </c>
      <c r="B756" s="7">
        <v>-73253.028021820865</v>
      </c>
      <c r="C756" s="7">
        <v>73550.028021820865</v>
      </c>
    </row>
    <row r="757" spans="1:3" x14ac:dyDescent="0.2">
      <c r="A757" s="7">
        <v>732</v>
      </c>
      <c r="B757" s="7">
        <v>-53715.288776204943</v>
      </c>
      <c r="C757" s="7">
        <v>54733.288776204943</v>
      </c>
    </row>
    <row r="758" spans="1:3" x14ac:dyDescent="0.2">
      <c r="A758" s="7">
        <v>733</v>
      </c>
      <c r="B758" s="7">
        <v>-52460.5715769452</v>
      </c>
      <c r="C758" s="7">
        <v>52637.5715769452</v>
      </c>
    </row>
    <row r="759" spans="1:3" x14ac:dyDescent="0.2">
      <c r="A759" s="7">
        <v>734</v>
      </c>
      <c r="B759" s="7">
        <v>-52639.816891125163</v>
      </c>
      <c r="C759" s="7">
        <v>53808.816891125163</v>
      </c>
    </row>
    <row r="760" spans="1:3" x14ac:dyDescent="0.2">
      <c r="A760" s="7">
        <v>735</v>
      </c>
      <c r="B760" s="7">
        <v>-52460.5715769452</v>
      </c>
      <c r="C760" s="7">
        <v>52615.5715769452</v>
      </c>
    </row>
    <row r="761" spans="1:3" x14ac:dyDescent="0.2">
      <c r="A761" s="7">
        <v>736</v>
      </c>
      <c r="B761" s="7">
        <v>-53536.04346202498</v>
      </c>
      <c r="C761" s="7">
        <v>53906.04346202498</v>
      </c>
    </row>
    <row r="762" spans="1:3" x14ac:dyDescent="0.2">
      <c r="A762" s="7">
        <v>737</v>
      </c>
      <c r="B762" s="7">
        <v>-53536.04346202498</v>
      </c>
      <c r="C762" s="7">
        <v>53989.04346202498</v>
      </c>
    </row>
    <row r="763" spans="1:3" x14ac:dyDescent="0.2">
      <c r="A763" s="7">
        <v>738</v>
      </c>
      <c r="B763" s="7">
        <v>-53894.534090384906</v>
      </c>
      <c r="C763" s="7">
        <v>55352.534090384906</v>
      </c>
    </row>
    <row r="764" spans="1:3" x14ac:dyDescent="0.2">
      <c r="A764" s="7">
        <v>739</v>
      </c>
      <c r="B764" s="7">
        <v>-52460.5715769452</v>
      </c>
      <c r="C764" s="7">
        <v>52681.5715769452</v>
      </c>
    </row>
    <row r="765" spans="1:3" x14ac:dyDescent="0.2">
      <c r="A765" s="7">
        <v>740</v>
      </c>
      <c r="B765" s="7">
        <v>-54198.420930870212</v>
      </c>
      <c r="C765" s="7">
        <v>55249.420930870212</v>
      </c>
    </row>
    <row r="766" spans="1:3" x14ac:dyDescent="0.2">
      <c r="A766" s="7">
        <v>741</v>
      </c>
      <c r="B766" s="7">
        <v>-52764.458417430506</v>
      </c>
      <c r="C766" s="7">
        <v>52895.458417430506</v>
      </c>
    </row>
    <row r="767" spans="1:3" x14ac:dyDescent="0.2">
      <c r="A767" s="7">
        <v>742</v>
      </c>
      <c r="B767" s="7">
        <v>-53839.930302510285</v>
      </c>
      <c r="C767" s="7">
        <v>54052.930302510285</v>
      </c>
    </row>
    <row r="768" spans="1:3" x14ac:dyDescent="0.2">
      <c r="A768" s="7">
        <v>743</v>
      </c>
      <c r="B768" s="7">
        <v>-52943.703731610469</v>
      </c>
      <c r="C768" s="7">
        <v>53033.703731610469</v>
      </c>
    </row>
    <row r="769" spans="1:3" x14ac:dyDescent="0.2">
      <c r="A769" s="7">
        <v>744</v>
      </c>
      <c r="B769" s="7">
        <v>-54019.175616690249</v>
      </c>
      <c r="C769" s="7">
        <v>55048.175616690249</v>
      </c>
    </row>
    <row r="770" spans="1:3" x14ac:dyDescent="0.2">
      <c r="A770" s="7">
        <v>745</v>
      </c>
      <c r="B770" s="7">
        <v>-52764.458417430506</v>
      </c>
      <c r="C770" s="7">
        <v>52843.458417430506</v>
      </c>
    </row>
    <row r="771" spans="1:3" x14ac:dyDescent="0.2">
      <c r="A771" s="7">
        <v>746</v>
      </c>
      <c r="B771" s="7">
        <v>-54198.420930870212</v>
      </c>
      <c r="C771" s="7">
        <v>55069.420930870212</v>
      </c>
    </row>
    <row r="772" spans="1:3" x14ac:dyDescent="0.2">
      <c r="A772" s="7">
        <v>747</v>
      </c>
      <c r="B772" s="7">
        <v>-54019.175616690249</v>
      </c>
      <c r="C772" s="7">
        <v>54988.175616690249</v>
      </c>
    </row>
    <row r="773" spans="1:3" x14ac:dyDescent="0.2">
      <c r="A773" s="7">
        <v>748</v>
      </c>
      <c r="B773" s="7">
        <v>-51868.231846530696</v>
      </c>
      <c r="C773" s="7">
        <v>51954.231846530696</v>
      </c>
    </row>
    <row r="774" spans="1:3" x14ac:dyDescent="0.2">
      <c r="A774" s="7">
        <v>749</v>
      </c>
      <c r="B774" s="7">
        <v>-52764.458417430506</v>
      </c>
      <c r="C774" s="7">
        <v>52891.458417430506</v>
      </c>
    </row>
    <row r="775" spans="1:3" x14ac:dyDescent="0.2">
      <c r="A775" s="7">
        <v>750</v>
      </c>
      <c r="B775" s="7">
        <v>-52764.458417430506</v>
      </c>
      <c r="C775" s="7">
        <v>52934.458417430506</v>
      </c>
    </row>
    <row r="776" spans="1:3" x14ac:dyDescent="0.2">
      <c r="A776" s="7">
        <v>751</v>
      </c>
      <c r="B776" s="7">
        <v>-56170.119386849801</v>
      </c>
      <c r="C776" s="7">
        <v>56653.119386849801</v>
      </c>
    </row>
    <row r="777" spans="1:3" x14ac:dyDescent="0.2">
      <c r="A777" s="7">
        <v>752</v>
      </c>
      <c r="B777" s="7">
        <v>-52764.458417430506</v>
      </c>
      <c r="C777" s="7">
        <v>52895.458417430506</v>
      </c>
    </row>
    <row r="778" spans="1:3" x14ac:dyDescent="0.2">
      <c r="A778" s="7">
        <v>753</v>
      </c>
      <c r="B778" s="7">
        <v>-53839.930302510285</v>
      </c>
      <c r="C778" s="7">
        <v>54125.930302510285</v>
      </c>
    </row>
    <row r="779" spans="1:3" x14ac:dyDescent="0.2">
      <c r="A779" s="7">
        <v>754</v>
      </c>
      <c r="B779" s="7">
        <v>-52172.118687016002</v>
      </c>
      <c r="C779" s="7">
        <v>52196.118687016002</v>
      </c>
    </row>
    <row r="780" spans="1:3" x14ac:dyDescent="0.2">
      <c r="A780" s="7">
        <v>755</v>
      </c>
      <c r="B780" s="7">
        <v>-53247.590572095774</v>
      </c>
      <c r="C780" s="7">
        <v>53257.590572095774</v>
      </c>
    </row>
    <row r="781" spans="1:3" x14ac:dyDescent="0.2">
      <c r="A781" s="7">
        <v>756</v>
      </c>
      <c r="B781" s="7">
        <v>-53068.345257915811</v>
      </c>
      <c r="C781" s="7">
        <v>53084.345257915811</v>
      </c>
    </row>
    <row r="782" spans="1:3" x14ac:dyDescent="0.2">
      <c r="A782" s="7">
        <v>757</v>
      </c>
      <c r="B782" s="7">
        <v>-52172.118687016002</v>
      </c>
      <c r="C782" s="7">
        <v>52238.118687016002</v>
      </c>
    </row>
    <row r="783" spans="1:3" x14ac:dyDescent="0.2">
      <c r="A783" s="7">
        <v>758</v>
      </c>
      <c r="B783" s="7">
        <v>-52172.118687016002</v>
      </c>
      <c r="C783" s="7">
        <v>52225.118687016002</v>
      </c>
    </row>
    <row r="784" spans="1:3" x14ac:dyDescent="0.2">
      <c r="A784" s="7">
        <v>759</v>
      </c>
      <c r="B784" s="7">
        <v>-52172.118687016002</v>
      </c>
      <c r="C784" s="7">
        <v>52203.118687016002</v>
      </c>
    </row>
    <row r="785" spans="1:3" x14ac:dyDescent="0.2">
      <c r="A785" s="7">
        <v>760</v>
      </c>
      <c r="B785" s="7">
        <v>-53068.345257915811</v>
      </c>
      <c r="C785" s="7">
        <v>53071.345257915811</v>
      </c>
    </row>
    <row r="786" spans="1:3" x14ac:dyDescent="0.2">
      <c r="A786" s="7">
        <v>761</v>
      </c>
      <c r="B786" s="7">
        <v>-53068.345257915811</v>
      </c>
      <c r="C786" s="7">
        <v>53077.345257915811</v>
      </c>
    </row>
    <row r="787" spans="1:3" x14ac:dyDescent="0.2">
      <c r="A787" s="7">
        <v>762</v>
      </c>
      <c r="B787" s="7">
        <v>-52172.118687016002</v>
      </c>
      <c r="C787" s="7">
        <v>52195.118687016002</v>
      </c>
    </row>
    <row r="788" spans="1:3" x14ac:dyDescent="0.2">
      <c r="A788" s="7">
        <v>763</v>
      </c>
      <c r="B788" s="7">
        <v>-53068.345257915811</v>
      </c>
      <c r="C788" s="7">
        <v>53096.345257915811</v>
      </c>
    </row>
    <row r="789" spans="1:3" x14ac:dyDescent="0.2">
      <c r="A789" s="7">
        <v>764</v>
      </c>
      <c r="B789" s="7">
        <v>-52172.118687016002</v>
      </c>
      <c r="C789" s="7">
        <v>52220.118687016002</v>
      </c>
    </row>
    <row r="790" spans="1:3" x14ac:dyDescent="0.2">
      <c r="A790" s="7">
        <v>765</v>
      </c>
      <c r="B790" s="7">
        <v>-53068.345257915811</v>
      </c>
      <c r="C790" s="7">
        <v>53094.345257915811</v>
      </c>
    </row>
    <row r="791" spans="1:3" x14ac:dyDescent="0.2">
      <c r="A791" s="7">
        <v>766</v>
      </c>
      <c r="B791" s="7">
        <v>-52889.099943735855</v>
      </c>
      <c r="C791" s="7">
        <v>52982.099943735855</v>
      </c>
    </row>
    <row r="792" spans="1:3" x14ac:dyDescent="0.2">
      <c r="A792" s="7">
        <v>767</v>
      </c>
      <c r="B792" s="7">
        <v>-52172.118687016002</v>
      </c>
      <c r="C792" s="7">
        <v>52182.118687016002</v>
      </c>
    </row>
    <row r="793" spans="1:3" x14ac:dyDescent="0.2">
      <c r="A793" s="7">
        <v>768</v>
      </c>
      <c r="B793" s="7">
        <v>-53068.345257915811</v>
      </c>
      <c r="C793" s="7">
        <v>53082.345257915811</v>
      </c>
    </row>
    <row r="794" spans="1:3" x14ac:dyDescent="0.2">
      <c r="A794" s="7">
        <v>769</v>
      </c>
      <c r="B794" s="7">
        <v>-52172.118687016002</v>
      </c>
      <c r="C794" s="7">
        <v>52209.118687016002</v>
      </c>
    </row>
    <row r="795" spans="1:3" x14ac:dyDescent="0.2">
      <c r="A795" s="7">
        <v>770</v>
      </c>
      <c r="B795" s="7">
        <v>-53068.345257915811</v>
      </c>
      <c r="C795" s="7">
        <v>53069.345257915811</v>
      </c>
    </row>
    <row r="796" spans="1:3" x14ac:dyDescent="0.2">
      <c r="A796" s="7">
        <v>771</v>
      </c>
      <c r="B796" s="7">
        <v>-52172.118687016002</v>
      </c>
      <c r="C796" s="7">
        <v>52213.118687016002</v>
      </c>
    </row>
    <row r="797" spans="1:3" x14ac:dyDescent="0.2">
      <c r="A797" s="7">
        <v>772</v>
      </c>
      <c r="B797" s="7">
        <v>-52172.118687016002</v>
      </c>
      <c r="C797" s="7">
        <v>52186.118687016002</v>
      </c>
    </row>
    <row r="798" spans="1:3" x14ac:dyDescent="0.2">
      <c r="A798" s="7">
        <v>773</v>
      </c>
      <c r="B798" s="7">
        <v>-52172.118687016002</v>
      </c>
      <c r="C798" s="7">
        <v>52207.118687016002</v>
      </c>
    </row>
    <row r="799" spans="1:3" x14ac:dyDescent="0.2">
      <c r="A799" s="7">
        <v>774</v>
      </c>
      <c r="B799" s="7">
        <v>-53068.345257915811</v>
      </c>
      <c r="C799" s="7">
        <v>53078.345257915811</v>
      </c>
    </row>
    <row r="800" spans="1:3" x14ac:dyDescent="0.2">
      <c r="A800" s="7">
        <v>775</v>
      </c>
      <c r="B800" s="7">
        <v>-52172.118687016002</v>
      </c>
      <c r="C800" s="7">
        <v>52195.118687016002</v>
      </c>
    </row>
    <row r="801" spans="1:3" x14ac:dyDescent="0.2">
      <c r="A801" s="7">
        <v>776</v>
      </c>
      <c r="B801" s="7">
        <v>-53068.345257915811</v>
      </c>
      <c r="C801" s="7">
        <v>53081.345257915811</v>
      </c>
    </row>
    <row r="802" spans="1:3" x14ac:dyDescent="0.2">
      <c r="A802" s="7">
        <v>777</v>
      </c>
      <c r="B802" s="7">
        <v>-52172.118687016002</v>
      </c>
      <c r="C802" s="7">
        <v>52208.118687016002</v>
      </c>
    </row>
    <row r="803" spans="1:3" x14ac:dyDescent="0.2">
      <c r="A803" s="7">
        <v>778</v>
      </c>
      <c r="B803" s="7">
        <v>-73860.801702791476</v>
      </c>
      <c r="C803" s="7">
        <v>73930.801702791476</v>
      </c>
    </row>
    <row r="804" spans="1:3" x14ac:dyDescent="0.2">
      <c r="A804" s="7">
        <v>779</v>
      </c>
      <c r="B804" s="7">
        <v>-53068.345257915811</v>
      </c>
      <c r="C804" s="7">
        <v>53071.345257915811</v>
      </c>
    </row>
    <row r="805" spans="1:3" x14ac:dyDescent="0.2">
      <c r="A805" s="7">
        <v>780</v>
      </c>
      <c r="B805" s="7">
        <v>-52172.118687016002</v>
      </c>
      <c r="C805" s="7">
        <v>52200.118687016002</v>
      </c>
    </row>
    <row r="806" spans="1:3" x14ac:dyDescent="0.2">
      <c r="A806" s="7">
        <v>781</v>
      </c>
      <c r="B806" s="7">
        <v>-53068.345257915811</v>
      </c>
      <c r="C806" s="7">
        <v>53069.345257915811</v>
      </c>
    </row>
    <row r="807" spans="1:3" x14ac:dyDescent="0.2">
      <c r="A807" s="7">
        <v>782</v>
      </c>
      <c r="B807" s="7">
        <v>-52172.118687016002</v>
      </c>
      <c r="C807" s="7">
        <v>52205.118687016002</v>
      </c>
    </row>
    <row r="808" spans="1:3" x14ac:dyDescent="0.2">
      <c r="A808" s="7">
        <v>783</v>
      </c>
      <c r="B808" s="7">
        <v>-52172.118687016002</v>
      </c>
      <c r="C808" s="7">
        <v>52211.118687016002</v>
      </c>
    </row>
    <row r="809" spans="1:3" x14ac:dyDescent="0.2">
      <c r="A809" s="7">
        <v>784</v>
      </c>
      <c r="B809" s="7">
        <v>-52172.118687016002</v>
      </c>
      <c r="C809" s="7">
        <v>52194.118687016002</v>
      </c>
    </row>
    <row r="810" spans="1:3" x14ac:dyDescent="0.2">
      <c r="A810" s="7">
        <v>785</v>
      </c>
      <c r="B810" s="7">
        <v>-52172.118687016002</v>
      </c>
      <c r="C810" s="7">
        <v>52183.118687016002</v>
      </c>
    </row>
    <row r="811" spans="1:3" x14ac:dyDescent="0.2">
      <c r="A811" s="7">
        <v>786</v>
      </c>
      <c r="B811" s="7">
        <v>-54502.307771355518</v>
      </c>
      <c r="C811" s="7">
        <v>54961.307771355518</v>
      </c>
    </row>
    <row r="812" spans="1:3" x14ac:dyDescent="0.2">
      <c r="A812" s="7">
        <v>787</v>
      </c>
      <c r="B812" s="7">
        <v>-53068.345257915811</v>
      </c>
      <c r="C812" s="7">
        <v>53075.345257915811</v>
      </c>
    </row>
    <row r="813" spans="1:3" x14ac:dyDescent="0.2">
      <c r="A813" s="7">
        <v>788</v>
      </c>
      <c r="B813" s="7">
        <v>-53068.345257915811</v>
      </c>
      <c r="C813" s="7">
        <v>53076.345257915811</v>
      </c>
    </row>
    <row r="814" spans="1:3" x14ac:dyDescent="0.2">
      <c r="A814" s="7">
        <v>789</v>
      </c>
      <c r="B814" s="7">
        <v>-53068.345257915811</v>
      </c>
      <c r="C814" s="7">
        <v>53070.345257915811</v>
      </c>
    </row>
    <row r="815" spans="1:3" ht="17" thickBot="1" x14ac:dyDescent="0.25">
      <c r="A815" s="8">
        <v>790</v>
      </c>
      <c r="B815" s="8">
        <v>-52172.118687016002</v>
      </c>
      <c r="C815" s="8">
        <v>52201.118687016002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Formatted Data</vt:lpstr>
      <vt:lpstr>Regression Data &amp; Visualization</vt:lpstr>
      <vt:lpstr>Impressions vs Duration SR</vt:lpstr>
      <vt:lpstr>Impressions vs Spend SR</vt:lpstr>
      <vt:lpstr>Mulitple 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Anjali Patel</cp:lastModifiedBy>
  <dcterms:created xsi:type="dcterms:W3CDTF">2021-03-03T18:37:34Z</dcterms:created>
  <dcterms:modified xsi:type="dcterms:W3CDTF">2021-03-04T11:16:08Z</dcterms:modified>
</cp:coreProperties>
</file>