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W:\GitHub\PHD_XLS_Validator\Review\"/>
    </mc:Choice>
  </mc:AlternateContent>
  <xr:revisionPtr revIDLastSave="0" documentId="13_ncr:1_{92A58D25-0721-4C49-B96F-5E6626FDF603}" xr6:coauthVersionLast="47" xr6:coauthVersionMax="47" xr10:uidLastSave="{00000000-0000-0000-0000-000000000000}"/>
  <bookViews>
    <workbookView xWindow="0" yWindow="0" windowWidth="25800" windowHeight="21000" activeTab="1" xr2:uid="{B30E8A96-C8BB-4099-9CE9-6C249E4F3EED}"/>
  </bookViews>
  <sheets>
    <sheet name="Base" sheetId="1" r:id="rId1"/>
    <sheet name="Arch" sheetId="2" r:id="rId2"/>
    <sheet name="Combined" sheetId="3" r:id="rId3"/>
    <sheet name="VBAcode" sheetId="4" r:id="rId4"/>
  </sheets>
  <definedNames>
    <definedName name="Chart_X" localSheetId="2">OFFSET(Combined!$A$2,0,0,COUNT(_xlfn._TRO_TRAILING(Combined!XEH1:XEH999)),1)</definedName>
    <definedName name="rgeX">OFFSET(Combined!$A$2,0,0,39,1)</definedName>
    <definedName name="vbaRgeColors" localSheetId="1">Arch!$K$2:$K$21</definedName>
    <definedName name="vbaRgeColors" localSheetId="2">Combined!$E$2:$E$40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 a="1"/>
  <c r="G2" i="2" s="1"/>
  <c r="H2" i="2" a="1"/>
  <c r="H2" i="2" s="1"/>
  <c r="I2" i="2" a="1"/>
  <c r="I2" i="2" s="1"/>
  <c r="G3" i="2" a="1"/>
  <c r="G3" i="2" s="1"/>
  <c r="H3" i="2" a="1"/>
  <c r="H3" i="2" s="1"/>
  <c r="I3" i="2" a="1"/>
  <c r="I3" i="2" s="1"/>
  <c r="G4" i="2" a="1"/>
  <c r="G4" i="2" s="1"/>
  <c r="H4" i="2" a="1"/>
  <c r="H4" i="2" s="1"/>
  <c r="I4" i="2" a="1"/>
  <c r="I4" i="2" s="1"/>
  <c r="G5" i="2" a="1"/>
  <c r="G5" i="2" s="1"/>
  <c r="H5" i="2" a="1"/>
  <c r="H5" i="2" s="1"/>
  <c r="I5" i="2" a="1"/>
  <c r="I5" i="2" s="1"/>
  <c r="G6" i="2" a="1"/>
  <c r="G6" i="2" s="1"/>
  <c r="H6" i="2" a="1"/>
  <c r="H6" i="2" s="1"/>
  <c r="I6" i="2" a="1"/>
  <c r="I6" i="2" s="1"/>
  <c r="G7" i="2" a="1"/>
  <c r="G7" i="2" s="1"/>
  <c r="H7" i="2" a="1"/>
  <c r="H7" i="2" s="1"/>
  <c r="I7" i="2" a="1"/>
  <c r="I7" i="2" s="1"/>
  <c r="G8" i="2" a="1"/>
  <c r="G8" i="2" s="1"/>
  <c r="H8" i="2" a="1"/>
  <c r="H8" i="2" s="1"/>
  <c r="I8" i="2" a="1"/>
  <c r="I8" i="2" s="1"/>
  <c r="G9" i="2" a="1"/>
  <c r="G9" i="2" s="1"/>
  <c r="H9" i="2" a="1"/>
  <c r="H9" i="2" s="1"/>
  <c r="I9" i="2" a="1"/>
  <c r="I9" i="2" s="1"/>
  <c r="G10" i="2" a="1"/>
  <c r="G10" i="2" s="1"/>
  <c r="H10" i="2" a="1"/>
  <c r="H10" i="2" s="1"/>
  <c r="I10" i="2" a="1"/>
  <c r="I10" i="2" s="1"/>
  <c r="G11" i="2" a="1"/>
  <c r="G11" i="2" s="1"/>
  <c r="H11" i="2" a="1"/>
  <c r="H11" i="2" s="1"/>
  <c r="I11" i="2" a="1"/>
  <c r="I11" i="2" s="1"/>
  <c r="G12" i="2" a="1"/>
  <c r="G12" i="2" s="1"/>
  <c r="H12" i="2" a="1"/>
  <c r="H12" i="2" s="1"/>
  <c r="I12" i="2" a="1"/>
  <c r="I12" i="2" s="1"/>
  <c r="G13" i="2" a="1"/>
  <c r="G13" i="2" s="1"/>
  <c r="H13" i="2" a="1"/>
  <c r="H13" i="2" s="1"/>
  <c r="I13" i="2" a="1"/>
  <c r="I13" i="2" s="1"/>
  <c r="G14" i="2" a="1"/>
  <c r="G14" i="2" s="1"/>
  <c r="H14" i="2" a="1"/>
  <c r="H14" i="2" s="1"/>
  <c r="I14" i="2" a="1"/>
  <c r="I14" i="2" s="1"/>
  <c r="G15" i="2" a="1"/>
  <c r="G15" i="2" s="1"/>
  <c r="H15" i="2" a="1"/>
  <c r="H15" i="2" s="1"/>
  <c r="I15" i="2" a="1"/>
  <c r="I15" i="2" s="1"/>
  <c r="G16" i="2" a="1"/>
  <c r="G16" i="2" s="1"/>
  <c r="H16" i="2" a="1"/>
  <c r="H16" i="2" s="1"/>
  <c r="I16" i="2" a="1"/>
  <c r="I16" i="2" s="1"/>
  <c r="G17" i="2" a="1"/>
  <c r="G17" i="2" s="1"/>
  <c r="H17" i="2" a="1"/>
  <c r="H17" i="2" s="1"/>
  <c r="I17" i="2" a="1"/>
  <c r="I17" i="2" s="1"/>
  <c r="G18" i="2" a="1"/>
  <c r="G18" i="2" s="1"/>
  <c r="H18" i="2" a="1"/>
  <c r="H18" i="2" s="1"/>
  <c r="I18" i="2" a="1"/>
  <c r="I18" i="2" s="1"/>
  <c r="G19" i="2" a="1"/>
  <c r="G19" i="2" s="1"/>
  <c r="H19" i="2" a="1"/>
  <c r="H19" i="2" s="1"/>
  <c r="I19" i="2" a="1"/>
  <c r="I19" i="2" s="1"/>
  <c r="G20" i="2" a="1"/>
  <c r="G20" i="2" s="1"/>
  <c r="H20" i="2" a="1"/>
  <c r="H20" i="2" s="1"/>
  <c r="I20" i="2" a="1"/>
  <c r="I20" i="2" s="1"/>
  <c r="H2" i="1" a="1"/>
  <c r="H2" i="1" s="1"/>
  <c r="I2" i="1" a="1"/>
  <c r="I2" i="1" s="1"/>
  <c r="H3" i="1" a="1"/>
  <c r="H3" i="1" s="1"/>
  <c r="I3" i="1" a="1"/>
  <c r="I3" i="1" s="1"/>
  <c r="H4" i="1" a="1"/>
  <c r="H4" i="1" s="1"/>
  <c r="I4" i="1" a="1"/>
  <c r="I4" i="1" s="1"/>
  <c r="H5" i="1" a="1"/>
  <c r="H5" i="1" s="1"/>
  <c r="I5" i="1" a="1"/>
  <c r="I5" i="1" s="1"/>
  <c r="H6" i="1" a="1"/>
  <c r="H6" i="1" s="1"/>
  <c r="I6" i="1" a="1"/>
  <c r="I6" i="1" s="1"/>
  <c r="H7" i="1" a="1"/>
  <c r="H7" i="1" s="1"/>
  <c r="I7" i="1" a="1"/>
  <c r="I7" i="1" s="1"/>
  <c r="H8" i="1" a="1"/>
  <c r="H8" i="1" s="1"/>
  <c r="I8" i="1" a="1"/>
  <c r="I8" i="1" s="1"/>
  <c r="H9" i="1" a="1"/>
  <c r="H9" i="1" s="1"/>
  <c r="I9" i="1" a="1"/>
  <c r="I9" i="1" s="1"/>
  <c r="H10" i="1" a="1"/>
  <c r="H10" i="1" s="1"/>
  <c r="I10" i="1" a="1"/>
  <c r="I10" i="1" s="1"/>
  <c r="H11" i="1" a="1"/>
  <c r="H11" i="1" s="1"/>
  <c r="I11" i="1" a="1"/>
  <c r="I11" i="1" s="1"/>
  <c r="H12" i="1" a="1"/>
  <c r="H12" i="1" s="1"/>
  <c r="I12" i="1" a="1"/>
  <c r="I12" i="1" s="1"/>
  <c r="H13" i="1" a="1"/>
  <c r="H13" i="1" s="1"/>
  <c r="I13" i="1" a="1"/>
  <c r="I13" i="1" s="1"/>
  <c r="H14" i="1" a="1"/>
  <c r="H14" i="1" s="1"/>
  <c r="I14" i="1" a="1"/>
  <c r="I14" i="1" s="1"/>
  <c r="H15" i="1" a="1"/>
  <c r="H15" i="1" s="1"/>
  <c r="I15" i="1" a="1"/>
  <c r="I15" i="1" s="1"/>
  <c r="H16" i="1" a="1"/>
  <c r="H16" i="1" s="1"/>
  <c r="I16" i="1" a="1"/>
  <c r="I16" i="1" s="1"/>
  <c r="H17" i="1" a="1"/>
  <c r="H17" i="1" s="1"/>
  <c r="I17" i="1" a="1"/>
  <c r="I17" i="1" s="1"/>
  <c r="H18" i="1" a="1"/>
  <c r="H18" i="1" s="1"/>
  <c r="I18" i="1" a="1"/>
  <c r="I18" i="1" s="1"/>
  <c r="H19" i="1" a="1"/>
  <c r="H19" i="1" s="1"/>
  <c r="I19" i="1" a="1"/>
  <c r="I19" i="1" s="1"/>
  <c r="H20" i="1" a="1"/>
  <c r="H20" i="1" s="1"/>
  <c r="I20" i="1" a="1"/>
  <c r="I20" i="1" s="1"/>
  <c r="H21" i="1" a="1"/>
  <c r="H21" i="1" s="1"/>
  <c r="I21" i="1" a="1"/>
  <c r="I21" i="1" s="1"/>
  <c r="G2" i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A2" i="3" l="1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<sst xmlns="http://schemas.openxmlformats.org/spreadsheetml/2006/main" count="108" uniqueCount="85">
  <si>
    <t>X</t>
  </si>
  <si>
    <t>Y</t>
  </si>
  <si>
    <t>Z</t>
  </si>
  <si>
    <t>Idx</t>
  </si>
  <si>
    <t xml:space="preserve">    Dim r As Integer</t>
  </si>
  <si>
    <t xml:space="preserve">    Dim g As Integer</t>
  </si>
  <si>
    <t xml:space="preserve">    Dim b As Integer</t>
  </si>
  <si>
    <t xml:space="preserve">    Dim C As Double</t>
  </si>
  <si>
    <t xml:space="preserve">    Dim X As Double</t>
  </si>
  <si>
    <t xml:space="preserve">    Dim m As Double</t>
  </si>
  <si>
    <t xml:space="preserve">    Dim rfrac As Double</t>
  </si>
  <si>
    <t xml:space="preserve">    Dim gfrac As Double</t>
  </si>
  <si>
    <t xml:space="preserve">    Dim bfrac As Double</t>
  </si>
  <si>
    <t xml:space="preserve">    Dim hangle As Double</t>
  </si>
  <si>
    <t xml:space="preserve">    Dim hfrac As Double</t>
  </si>
  <si>
    <t xml:space="preserve">    Dim sfrac As Double</t>
  </si>
  <si>
    <t xml:space="preserve">    Dim lfrac As Double</t>
  </si>
  <si>
    <t xml:space="preserve">    If (Saturation = 0) Then</t>
  </si>
  <si>
    <t xml:space="preserve">        r = 255</t>
  </si>
  <si>
    <t xml:space="preserve">        g = 255</t>
  </si>
  <si>
    <t xml:space="preserve">        b = 255</t>
  </si>
  <si>
    <t xml:space="preserve">    Else</t>
  </si>
  <si>
    <t xml:space="preserve">        lfrac = Luminance / 255</t>
  </si>
  <si>
    <t xml:space="preserve">        hangle = Hue / 255 * 360</t>
  </si>
  <si>
    <t xml:space="preserve">        sfrac = Saturation / 255</t>
  </si>
  <si>
    <t xml:space="preserve">        C = (1 - Abs(2 * lfrac - 1)) * sfrac</t>
  </si>
  <si>
    <t xml:space="preserve">        hfrac = hangle / 60</t>
  </si>
  <si>
    <t xml:space="preserve">        hfrac = hfrac - Int(hfrac / 2) * 2 'fmod calc</t>
  </si>
  <si>
    <t xml:space="preserve">        X = (1 - Abs(hfrac - 1)) * C</t>
  </si>
  <si>
    <t xml:space="preserve">        m = lfrac - C / 2</t>
  </si>
  <si>
    <t xml:space="preserve">        Select Case hangle</t>
  </si>
  <si>
    <t xml:space="preserve">            Case Is &lt; 60</t>
  </si>
  <si>
    <t xml:space="preserve">                rfrac = C</t>
  </si>
  <si>
    <t xml:space="preserve">                gfrac = X</t>
  </si>
  <si>
    <t xml:space="preserve">                bfrac = 0</t>
  </si>
  <si>
    <t xml:space="preserve">            Case Is &lt; 120</t>
  </si>
  <si>
    <t xml:space="preserve">                rfrac = X</t>
  </si>
  <si>
    <t xml:space="preserve">                gfrac = C</t>
  </si>
  <si>
    <t xml:space="preserve">            Case Is &lt; 180</t>
  </si>
  <si>
    <t xml:space="preserve">                rfrac = 0</t>
  </si>
  <si>
    <t xml:space="preserve">                bfrac = X</t>
  </si>
  <si>
    <t xml:space="preserve">            Case Is &lt; 240</t>
  </si>
  <si>
    <t xml:space="preserve">                bfrac = C</t>
  </si>
  <si>
    <t xml:space="preserve">            Case Is &lt; 300</t>
  </si>
  <si>
    <t xml:space="preserve">                gfrac = 0</t>
  </si>
  <si>
    <t xml:space="preserve">            Case Else</t>
  </si>
  <si>
    <t xml:space="preserve">        End Select</t>
  </si>
  <si>
    <t xml:space="preserve">        r = Round((rfrac + m) * 255)</t>
  </si>
  <si>
    <t xml:space="preserve">        g = Round((gfrac + m) * 255)</t>
  </si>
  <si>
    <t xml:space="preserve">        b = Round((bfrac + m) * 255)</t>
  </si>
  <si>
    <t xml:space="preserve">    End If</t>
  </si>
  <si>
    <t>Function HSLtoRGB(Hue As Byte, Saturation As Byte, Luminance As Byte) As Long</t>
  </si>
  <si>
    <t xml:space="preserve">    'Debug.Print Str(r) &amp; "," &amp; Str(g) &amp; "," &amp; Str(b), RGB(r, g, b) '&amp;h'&amp;hex(r,2)</t>
  </si>
  <si>
    <t xml:space="preserve">    HSLtoRGB = RGB(r, g, b)</t>
  </si>
  <si>
    <t>End Function</t>
  </si>
  <si>
    <t>Sub setCellInteriors()</t>
  </si>
  <si>
    <t>Dim rgeSel As Excel.Range</t>
  </si>
  <si>
    <t>Dim rge As Excel.Range</t>
  </si>
  <si>
    <t>Set rgeSel = Selection</t>
  </si>
  <si>
    <t>For Each rge In rgeSel.Cells</t>
  </si>
  <si>
    <t xml:space="preserve">    rge.Interior.Color = rge.Value</t>
  </si>
  <si>
    <t>Next rge</t>
  </si>
  <si>
    <t>End Sub</t>
  </si>
  <si>
    <t>Sub apcChartColor()</t>
  </si>
  <si>
    <t xml:space="preserve">    'Dim wbk As Excel.Workbook</t>
  </si>
  <si>
    <t xml:space="preserve">    Dim sht As Excel.Worksheet</t>
  </si>
  <si>
    <t xml:space="preserve">    Dim cht As Excel.ChartObject</t>
  </si>
  <si>
    <t xml:space="preserve">    Dim srs As Excel.Series</t>
  </si>
  <si>
    <t xml:space="preserve">    Dim pnt As Excel.Point</t>
  </si>
  <si>
    <t xml:space="preserve">    Dim rge As Excel.Range</t>
  </si>
  <si>
    <t xml:space="preserve">    Dim k As Integer</t>
  </si>
  <si>
    <t xml:space="preserve">    'Set wbk = ActiveWorkbook</t>
  </si>
  <si>
    <t xml:space="preserve">    Set sht = ActiveSheet</t>
  </si>
  <si>
    <t xml:space="preserve">    Set rge = sht.Names("vbaRgeColors").RefersToRange</t>
  </si>
  <si>
    <t xml:space="preserve">    Set cht = sht.ChartObjects("cht_Top")</t>
  </si>
  <si>
    <t xml:space="preserve">    cht.Activate</t>
  </si>
  <si>
    <t xml:space="preserve">    Set srs = ActiveChart.FullSeriesCollection(1)</t>
  </si>
  <si>
    <t xml:space="preserve">    srs.Select</t>
  </si>
  <si>
    <t xml:space="preserve">    For k = 1 To srs.Points.Count</t>
  </si>
  <si>
    <t xml:space="preserve">        Set pnt = srs.Points(k)</t>
  </si>
  <si>
    <t xml:space="preserve">        With pnt.Format.Fill</t>
  </si>
  <si>
    <t xml:space="preserve">            .ForeColor.RGB = rge.Cells(k).Interior.Color</t>
  </si>
  <si>
    <t xml:space="preserve">            '.Transparency = 0.5</t>
  </si>
  <si>
    <t xml:space="preserve">        End With</t>
  </si>
  <si>
    <t xml:space="preserve">    Next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</si>
</sst>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ourier New"/>
      <family val="3"/>
    </font>
  </fonts>
  <fills count="5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F4901"/>
        <bgColor indexed="64"/>
      </patternFill>
    </fill>
    <fill>
      <patternFill patternType="solid">
        <fgColor rgb="FFFF9601"/>
        <bgColor indexed="64"/>
      </patternFill>
    </fill>
    <fill>
      <patternFill patternType="solid">
        <fgColor rgb="FF01B4FF"/>
        <bgColor indexed="64"/>
      </patternFill>
    </fill>
    <fill>
      <patternFill patternType="solid">
        <fgColor rgb="FF3101FF"/>
        <bgColor indexed="64"/>
      </patternFill>
    </fill>
    <fill>
      <patternFill patternType="solid">
        <fgColor rgb="FF7F01FF"/>
        <bgColor indexed="64"/>
      </patternFill>
    </fill>
    <fill>
      <patternFill patternType="solid">
        <fgColor rgb="FF01FFC0"/>
        <bgColor indexed="64"/>
      </patternFill>
    </fill>
    <fill>
      <patternFill patternType="solid">
        <fgColor rgb="FF01F0FF"/>
        <bgColor indexed="64"/>
      </patternFill>
    </fill>
    <fill>
      <patternFill patternType="solid">
        <fgColor rgb="FFFF017F"/>
        <bgColor indexed="64"/>
      </patternFill>
    </fill>
    <fill>
      <patternFill patternType="solid">
        <fgColor rgb="FFFF3D01"/>
        <bgColor indexed="64"/>
      </patternFill>
    </fill>
    <fill>
      <patternFill patternType="solid">
        <fgColor rgb="FFFF7901"/>
        <bgColor indexed="64"/>
      </patternFill>
    </fill>
    <fill>
      <patternFill patternType="solid">
        <fgColor rgb="FFFFB401"/>
        <bgColor indexed="64"/>
      </patternFill>
    </fill>
    <fill>
      <patternFill patternType="solid">
        <fgColor rgb="FFFFF001"/>
        <bgColor indexed="64"/>
      </patternFill>
    </fill>
    <fill>
      <patternFill patternType="solid">
        <fgColor rgb="FFD2FF01"/>
        <bgColor indexed="64"/>
      </patternFill>
    </fill>
    <fill>
      <patternFill patternType="solid">
        <fgColor rgb="FF96FF01"/>
        <bgColor indexed="64"/>
      </patternFill>
    </fill>
    <fill>
      <patternFill patternType="solid">
        <fgColor rgb="FF5BFF01"/>
        <bgColor indexed="64"/>
      </patternFill>
    </fill>
    <fill>
      <patternFill patternType="solid">
        <fgColor rgb="FF1FFF01"/>
        <bgColor indexed="64"/>
      </patternFill>
    </fill>
    <fill>
      <patternFill patternType="solid">
        <fgColor rgb="FF01FF1F"/>
        <bgColor indexed="64"/>
      </patternFill>
    </fill>
    <fill>
      <patternFill patternType="solid">
        <fgColor rgb="FF01FF5B"/>
        <bgColor indexed="64"/>
      </patternFill>
    </fill>
    <fill>
      <patternFill patternType="solid">
        <fgColor rgb="FF01FF96"/>
        <bgColor indexed="64"/>
      </patternFill>
    </fill>
    <fill>
      <patternFill patternType="solid">
        <fgColor rgb="FF01FFD2"/>
        <bgColor indexed="64"/>
      </patternFill>
    </fill>
    <fill>
      <patternFill patternType="solid">
        <fgColor rgb="FF0179FF"/>
        <bgColor indexed="64"/>
      </patternFill>
    </fill>
    <fill>
      <patternFill patternType="solid">
        <fgColor rgb="FF013DFF"/>
        <bgColor indexed="64"/>
      </patternFill>
    </fill>
    <fill>
      <patternFill patternType="solid">
        <fgColor rgb="FF0101FF"/>
        <bgColor indexed="64"/>
      </patternFill>
    </fill>
    <fill>
      <patternFill patternType="solid">
        <fgColor rgb="FF3D01FF"/>
        <bgColor indexed="64"/>
      </patternFill>
    </fill>
    <fill>
      <patternFill patternType="solid">
        <fgColor rgb="FF7901FF"/>
        <bgColor indexed="64"/>
      </patternFill>
    </fill>
    <fill>
      <patternFill patternType="solid">
        <fgColor rgb="FFFF2501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FBA01"/>
        <bgColor indexed="64"/>
      </patternFill>
    </fill>
    <fill>
      <patternFill patternType="solid">
        <fgColor rgb="FFFFDE01"/>
        <bgColor indexed="64"/>
      </patternFill>
    </fill>
    <fill>
      <patternFill patternType="solid">
        <fgColor rgb="FFFCFF01"/>
        <bgColor indexed="64"/>
      </patternFill>
    </fill>
    <fill>
      <patternFill patternType="solid">
        <fgColor rgb="FFD8FF01"/>
        <bgColor indexed="64"/>
      </patternFill>
    </fill>
    <fill>
      <patternFill patternType="solid">
        <fgColor rgb="FFB4FF01"/>
        <bgColor indexed="64"/>
      </patternFill>
    </fill>
    <fill>
      <patternFill patternType="solid">
        <fgColor rgb="FF8AFF01"/>
        <bgColor indexed="64"/>
      </patternFill>
    </fill>
    <fill>
      <patternFill patternType="solid">
        <fgColor rgb="FF67FF01"/>
        <bgColor indexed="64"/>
      </patternFill>
    </fill>
    <fill>
      <patternFill patternType="solid">
        <fgColor rgb="FF43FF01"/>
        <bgColor indexed="64"/>
      </patternFill>
    </fill>
    <fill>
      <patternFill patternType="solid">
        <fgColor rgb="FF01FF07"/>
        <bgColor indexed="64"/>
      </patternFill>
    </fill>
    <fill>
      <patternFill patternType="solid">
        <fgColor rgb="FF01FF2B"/>
        <bgColor indexed="64"/>
      </patternFill>
    </fill>
    <fill>
      <patternFill patternType="solid">
        <fgColor rgb="FF01FF4F"/>
        <bgColor indexed="64"/>
      </patternFill>
    </fill>
    <fill>
      <patternFill patternType="solid">
        <fgColor rgb="FF01FF79"/>
        <bgColor indexed="64"/>
      </patternFill>
    </fill>
    <fill>
      <patternFill patternType="solid">
        <fgColor rgb="FF01FF9C"/>
        <bgColor indexed="64"/>
      </patternFill>
    </fill>
    <fill>
      <patternFill patternType="solid">
        <fgColor rgb="FF01FFE4"/>
        <bgColor indexed="64"/>
      </patternFill>
    </fill>
    <fill>
      <patternFill patternType="solid">
        <fgColor rgb="FF01F6FF"/>
        <bgColor indexed="64"/>
      </patternFill>
    </fill>
    <fill>
      <patternFill patternType="solid">
        <fgColor rgb="FF01D2FF"/>
        <bgColor indexed="64"/>
      </patternFill>
    </fill>
    <fill>
      <patternFill patternType="solid">
        <fgColor rgb="FF01A8FF"/>
        <bgColor indexed="64"/>
      </patternFill>
    </fill>
    <fill>
      <patternFill patternType="solid">
        <fgColor rgb="FF0184FF"/>
        <bgColor indexed="64"/>
      </patternFill>
    </fill>
    <fill>
      <patternFill patternType="solid">
        <fgColor rgb="FF0161FF"/>
        <bgColor indexed="64"/>
      </patternFill>
    </fill>
    <fill>
      <patternFill patternType="solid">
        <fgColor rgb="FF0119FF"/>
        <bgColor indexed="64"/>
      </patternFill>
    </fill>
    <fill>
      <patternFill patternType="solid">
        <fgColor rgb="FF0D01FF"/>
        <bgColor indexed="64"/>
      </patternFill>
    </fill>
    <fill>
      <patternFill patternType="solid">
        <fgColor rgb="FF5B01FF"/>
        <bgColor indexed="64"/>
      </patternFill>
    </fill>
    <fill>
      <patternFill patternType="solid">
        <fgColor rgb="FFA201FF"/>
        <bgColor indexed="64"/>
      </patternFill>
    </fill>
    <fill>
      <patternFill patternType="solid">
        <fgColor rgb="FFC601FF"/>
        <bgColor indexed="64"/>
      </patternFill>
    </fill>
    <fill>
      <patternFill patternType="solid">
        <fgColor rgb="FFEA01FF"/>
        <bgColor indexed="64"/>
      </patternFill>
    </fill>
    <fill>
      <patternFill patternType="solid">
        <fgColor rgb="FFFF01F0"/>
        <bgColor indexed="64"/>
      </patternFill>
    </fill>
    <fill>
      <patternFill patternType="solid">
        <fgColor rgb="FFFF01C6"/>
        <bgColor indexed="64"/>
      </patternFill>
    </fill>
    <fill>
      <patternFill patternType="solid">
        <fgColor rgb="FFFF01A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B77-4C94-A359-F5F0F12AA60A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B77-4C94-A359-F5F0F12AA60A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B77-4C94-A359-F5F0F12AA60A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B77-4C94-A359-F5F0F12AA60A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B77-4C94-A359-F5F0F12AA60A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8B77-4C94-A359-F5F0F12AA60A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8B77-4C94-A359-F5F0F12AA60A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B77-4C94-A359-F5F0F12AA60A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B77-4C94-A359-F5F0F12AA60A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8B77-4C94-A359-F5F0F12AA60A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8B77-4C94-A359-F5F0F12AA60A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8B77-4C94-A359-F5F0F12AA60A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8B77-4C94-A359-F5F0F12AA60A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8B77-4C94-A359-F5F0F12AA60A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8B77-4C94-A359-F5F0F12AA60A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8B77-4C94-A359-F5F0F12AA60A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8B77-4C94-A359-F5F0F12AA60A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8B77-4C94-A359-F5F0F12AA60A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8B77-4C94-A359-F5F0F12AA60A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8B77-4C94-A359-F5F0F12AA60A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0.75949506099999997</c:v>
                </c:pt>
                <c:pt idx="1">
                  <c:v>3.2638164280000002</c:v>
                </c:pt>
                <c:pt idx="2">
                  <c:v>3.63514479</c:v>
                </c:pt>
                <c:pt idx="3">
                  <c:v>2.7580637779999999</c:v>
                </c:pt>
                <c:pt idx="4">
                  <c:v>3.624000272</c:v>
                </c:pt>
                <c:pt idx="5">
                  <c:v>4.8356329330000003</c:v>
                </c:pt>
                <c:pt idx="6">
                  <c:v>2.967937359</c:v>
                </c:pt>
                <c:pt idx="7">
                  <c:v>-0.70946227500000003</c:v>
                </c:pt>
                <c:pt idx="8">
                  <c:v>-2.7219550720000001</c:v>
                </c:pt>
                <c:pt idx="9">
                  <c:v>-5.6867818830000001</c:v>
                </c:pt>
                <c:pt idx="10">
                  <c:v>-8.6559321820000008</c:v>
                </c:pt>
                <c:pt idx="11">
                  <c:v>-10.22815074</c:v>
                </c:pt>
                <c:pt idx="12">
                  <c:v>-11.366489939999999</c:v>
                </c:pt>
                <c:pt idx="13">
                  <c:v>-10.833414230000001</c:v>
                </c:pt>
                <c:pt idx="14">
                  <c:v>-10.220470690000001</c:v>
                </c:pt>
                <c:pt idx="15">
                  <c:v>-12.50368714</c:v>
                </c:pt>
                <c:pt idx="16">
                  <c:v>-12.88598208</c:v>
                </c:pt>
                <c:pt idx="17">
                  <c:v>-11.98625666</c:v>
                </c:pt>
                <c:pt idx="18">
                  <c:v>-8.4135579299999996</c:v>
                </c:pt>
                <c:pt idx="19">
                  <c:v>-3.5086872580000001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40.789381429999999</c:v>
                </c:pt>
                <c:pt idx="1">
                  <c:v>36.68980346</c:v>
                </c:pt>
                <c:pt idx="2">
                  <c:v>32.706949960000003</c:v>
                </c:pt>
                <c:pt idx="3">
                  <c:v>28.24551095</c:v>
                </c:pt>
                <c:pt idx="4">
                  <c:v>23.6605594</c:v>
                </c:pt>
                <c:pt idx="5">
                  <c:v>18.66111961</c:v>
                </c:pt>
                <c:pt idx="6">
                  <c:v>14.38837874</c:v>
                </c:pt>
                <c:pt idx="7">
                  <c:v>10.8131556</c:v>
                </c:pt>
                <c:pt idx="8">
                  <c:v>8.908750736</c:v>
                </c:pt>
                <c:pt idx="9">
                  <c:v>8.8004760740000005</c:v>
                </c:pt>
                <c:pt idx="10">
                  <c:v>10.76746419</c:v>
                </c:pt>
                <c:pt idx="11">
                  <c:v>13.06071554</c:v>
                </c:pt>
                <c:pt idx="12">
                  <c:v>17.501093470000001</c:v>
                </c:pt>
                <c:pt idx="13">
                  <c:v>22.31830351</c:v>
                </c:pt>
                <c:pt idx="14">
                  <c:v>26.266473770000001</c:v>
                </c:pt>
                <c:pt idx="15">
                  <c:v>30.805090610000001</c:v>
                </c:pt>
                <c:pt idx="16">
                  <c:v>35.529305430000001</c:v>
                </c:pt>
                <c:pt idx="17">
                  <c:v>38.770152699999997</c:v>
                </c:pt>
                <c:pt idx="18">
                  <c:v>41.870862350000003</c:v>
                </c:pt>
                <c:pt idx="19">
                  <c:v>42.804790500000003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-2.334856732</c:v>
                </c:pt>
                <c:pt idx="1">
                  <c:v>-1.2612224569999999</c:v>
                </c:pt>
                <c:pt idx="2">
                  <c:v>-1.0442098019999999</c:v>
                </c:pt>
                <c:pt idx="3">
                  <c:v>-0.87686632200000003</c:v>
                </c:pt>
                <c:pt idx="4">
                  <c:v>-0.45569498000000003</c:v>
                </c:pt>
                <c:pt idx="5">
                  <c:v>-0.32711963300000002</c:v>
                </c:pt>
                <c:pt idx="6">
                  <c:v>-0.37173224500000002</c:v>
                </c:pt>
                <c:pt idx="7">
                  <c:v>0.20071502599999999</c:v>
                </c:pt>
                <c:pt idx="8">
                  <c:v>0.46633892500000002</c:v>
                </c:pt>
                <c:pt idx="9">
                  <c:v>-0.57253166300000002</c:v>
                </c:pt>
                <c:pt idx="10">
                  <c:v>-2.2093204370000001</c:v>
                </c:pt>
                <c:pt idx="11">
                  <c:v>-3.7552758420000001</c:v>
                </c:pt>
                <c:pt idx="12">
                  <c:v>-5.3873615570000002</c:v>
                </c:pt>
                <c:pt idx="13">
                  <c:v>-6.4707719079999997</c:v>
                </c:pt>
                <c:pt idx="14">
                  <c:v>-7.2184530819999999</c:v>
                </c:pt>
                <c:pt idx="15">
                  <c:v>-7.3085624180000002</c:v>
                </c:pt>
                <c:pt idx="16">
                  <c:v>-7.7342660399999996</c:v>
                </c:pt>
                <c:pt idx="17">
                  <c:v>-7.501886345</c:v>
                </c:pt>
                <c:pt idx="18">
                  <c:v>-6.4677917899999997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42.41291047</c:v>
                </c:pt>
                <c:pt idx="1">
                  <c:v>41.786911510000003</c:v>
                </c:pt>
                <c:pt idx="2">
                  <c:v>39.74791879</c:v>
                </c:pt>
                <c:pt idx="3">
                  <c:v>38.20016846</c:v>
                </c:pt>
                <c:pt idx="4">
                  <c:v>36.535359100000001</c:v>
                </c:pt>
                <c:pt idx="5">
                  <c:v>34.648678109999999</c:v>
                </c:pt>
                <c:pt idx="6">
                  <c:v>32.441727030000003</c:v>
                </c:pt>
                <c:pt idx="7">
                  <c:v>29.881277870000002</c:v>
                </c:pt>
                <c:pt idx="8">
                  <c:v>26.72663515</c:v>
                </c:pt>
                <c:pt idx="9">
                  <c:v>23.150112400000001</c:v>
                </c:pt>
                <c:pt idx="10">
                  <c:v>20.374492790000001</c:v>
                </c:pt>
                <c:pt idx="11">
                  <c:v>19.781317019999999</c:v>
                </c:pt>
                <c:pt idx="12">
                  <c:v>17.970113520000002</c:v>
                </c:pt>
                <c:pt idx="13">
                  <c:v>15.71394542</c:v>
                </c:pt>
                <c:pt idx="14">
                  <c:v>12.65689558</c:v>
                </c:pt>
                <c:pt idx="15">
                  <c:v>11.382282310000001</c:v>
                </c:pt>
                <c:pt idx="16">
                  <c:v>9.5495400610000001</c:v>
                </c:pt>
                <c:pt idx="17">
                  <c:v>8.5492486969999995</c:v>
                </c:pt>
                <c:pt idx="18">
                  <c:v>8.5062023680000003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8B77-4C94-A359-F5F0F12AA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B92-43EF-8B00-39A7781006B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B92-43EF-8B00-39A7781006B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B92-43EF-8B00-39A7781006B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B92-43EF-8B00-39A7781006B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B92-43EF-8B00-39A7781006B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5B92-43EF-8B00-39A7781006B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5B92-43EF-8B00-39A7781006B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5B92-43EF-8B00-39A7781006B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5B92-43EF-8B00-39A7781006B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5B92-43EF-8B00-39A7781006B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5B92-43EF-8B00-39A7781006B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5B92-43EF-8B00-39A7781006B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5B92-43EF-8B00-39A7781006B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5B92-43EF-8B00-39A7781006B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5B92-43EF-8B00-39A7781006B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5B92-43EF-8B00-39A7781006B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5B92-43EF-8B00-39A7781006B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5B92-43EF-8B00-39A7781006B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5B92-43EF-8B00-39A7781006B6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5B92-43EF-8B00-39A7781006B6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-0.68351526600000001</c:v>
                </c:pt>
                <c:pt idx="1">
                  <c:v>0.41890128599999998</c:v>
                </c:pt>
                <c:pt idx="2">
                  <c:v>2.6801080490000002</c:v>
                </c:pt>
                <c:pt idx="3">
                  <c:v>4.5177083260000002</c:v>
                </c:pt>
                <c:pt idx="4">
                  <c:v>4.5187258149999998</c:v>
                </c:pt>
                <c:pt idx="5">
                  <c:v>3.3666131500000001</c:v>
                </c:pt>
                <c:pt idx="6">
                  <c:v>3.816612959</c:v>
                </c:pt>
                <c:pt idx="7">
                  <c:v>3.3527604339999999</c:v>
                </c:pt>
                <c:pt idx="8">
                  <c:v>-0.93601563499999996</c:v>
                </c:pt>
                <c:pt idx="9">
                  <c:v>-4.8333868979999997</c:v>
                </c:pt>
                <c:pt idx="10">
                  <c:v>-2.2708604050000001</c:v>
                </c:pt>
                <c:pt idx="11">
                  <c:v>0.92600238499999998</c:v>
                </c:pt>
                <c:pt idx="12">
                  <c:v>2.5646408100000002</c:v>
                </c:pt>
                <c:pt idx="13">
                  <c:v>4.067129735</c:v>
                </c:pt>
                <c:pt idx="14">
                  <c:v>6.6665299229999997</c:v>
                </c:pt>
                <c:pt idx="15">
                  <c:v>8.1841942289999992</c:v>
                </c:pt>
                <c:pt idx="16">
                  <c:v>6.1924304010000002</c:v>
                </c:pt>
                <c:pt idx="17">
                  <c:v>2.9201556449999999</c:v>
                </c:pt>
                <c:pt idx="18">
                  <c:v>1.286901045</c:v>
                </c:pt>
                <c:pt idx="19">
                  <c:v>-0.58338671900000005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40.789381429999999</c:v>
                </c:pt>
                <c:pt idx="1">
                  <c:v>36.68980346</c:v>
                </c:pt>
                <c:pt idx="2">
                  <c:v>32.706949960000003</c:v>
                </c:pt>
                <c:pt idx="3">
                  <c:v>28.24551095</c:v>
                </c:pt>
                <c:pt idx="4">
                  <c:v>23.6605594</c:v>
                </c:pt>
                <c:pt idx="5">
                  <c:v>18.66111961</c:v>
                </c:pt>
                <c:pt idx="6">
                  <c:v>14.38837874</c:v>
                </c:pt>
                <c:pt idx="7">
                  <c:v>10.8131556</c:v>
                </c:pt>
                <c:pt idx="8">
                  <c:v>8.908750736</c:v>
                </c:pt>
                <c:pt idx="9">
                  <c:v>8.8004760740000005</c:v>
                </c:pt>
                <c:pt idx="10">
                  <c:v>10.76746419</c:v>
                </c:pt>
                <c:pt idx="11">
                  <c:v>13.06071554</c:v>
                </c:pt>
                <c:pt idx="12">
                  <c:v>17.501093470000001</c:v>
                </c:pt>
                <c:pt idx="13">
                  <c:v>22.31830351</c:v>
                </c:pt>
                <c:pt idx="14">
                  <c:v>26.266473770000001</c:v>
                </c:pt>
                <c:pt idx="15">
                  <c:v>30.805090610000001</c:v>
                </c:pt>
                <c:pt idx="16">
                  <c:v>35.529305430000001</c:v>
                </c:pt>
                <c:pt idx="17">
                  <c:v>38.770152699999997</c:v>
                </c:pt>
                <c:pt idx="18">
                  <c:v>41.870862350000003</c:v>
                </c:pt>
                <c:pt idx="19">
                  <c:v>42.804790500000003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Arch!$I$2:$I$20</c:f>
              <c:numCache>
                <c:formatCode>General</c:formatCode>
                <c:ptCount val="19"/>
                <c:pt idx="0">
                  <c:v>3.5849286359999999</c:v>
                </c:pt>
                <c:pt idx="1">
                  <c:v>7.7479475820000001</c:v>
                </c:pt>
                <c:pt idx="2">
                  <c:v>11.417556190000001</c:v>
                </c:pt>
                <c:pt idx="3">
                  <c:v>15.331588890000001</c:v>
                </c:pt>
                <c:pt idx="4">
                  <c:v>19.430839809999998</c:v>
                </c:pt>
                <c:pt idx="5">
                  <c:v>23.404415620000002</c:v>
                </c:pt>
                <c:pt idx="6">
                  <c:v>27.277321180000001</c:v>
                </c:pt>
                <c:pt idx="7">
                  <c:v>30.890642490000001</c:v>
                </c:pt>
                <c:pt idx="8">
                  <c:v>34.054548449999999</c:v>
                </c:pt>
                <c:pt idx="9">
                  <c:v>35.74224856</c:v>
                </c:pt>
                <c:pt idx="10">
                  <c:v>31.001357169999999</c:v>
                </c:pt>
                <c:pt idx="11">
                  <c:v>25.218348930000001</c:v>
                </c:pt>
                <c:pt idx="12">
                  <c:v>20.272056580000001</c:v>
                </c:pt>
                <c:pt idx="13">
                  <c:v>18.401000360000001</c:v>
                </c:pt>
                <c:pt idx="14">
                  <c:v>14.20421329</c:v>
                </c:pt>
                <c:pt idx="15">
                  <c:v>11.658388220000001</c:v>
                </c:pt>
                <c:pt idx="16">
                  <c:v>7.6912012909999996</c:v>
                </c:pt>
                <c:pt idx="17">
                  <c:v>4.887741321</c:v>
                </c:pt>
                <c:pt idx="18">
                  <c:v>0.25883969200000001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42.41291047</c:v>
                </c:pt>
                <c:pt idx="1">
                  <c:v>41.786911510000003</c:v>
                </c:pt>
                <c:pt idx="2">
                  <c:v>39.74791879</c:v>
                </c:pt>
                <c:pt idx="3">
                  <c:v>38.20016846</c:v>
                </c:pt>
                <c:pt idx="4">
                  <c:v>36.535359100000001</c:v>
                </c:pt>
                <c:pt idx="5">
                  <c:v>34.648678109999999</c:v>
                </c:pt>
                <c:pt idx="6">
                  <c:v>32.441727030000003</c:v>
                </c:pt>
                <c:pt idx="7">
                  <c:v>29.881277870000002</c:v>
                </c:pt>
                <c:pt idx="8">
                  <c:v>26.72663515</c:v>
                </c:pt>
                <c:pt idx="9">
                  <c:v>23.150112400000001</c:v>
                </c:pt>
                <c:pt idx="10">
                  <c:v>20.374492790000001</c:v>
                </c:pt>
                <c:pt idx="11">
                  <c:v>19.781317019999999</c:v>
                </c:pt>
                <c:pt idx="12">
                  <c:v>17.970113520000002</c:v>
                </c:pt>
                <c:pt idx="13">
                  <c:v>15.71394542</c:v>
                </c:pt>
                <c:pt idx="14">
                  <c:v>12.65689558</c:v>
                </c:pt>
                <c:pt idx="15">
                  <c:v>11.382282310000001</c:v>
                </c:pt>
                <c:pt idx="16">
                  <c:v>9.5495400610000001</c:v>
                </c:pt>
                <c:pt idx="17">
                  <c:v>8.5492486969999995</c:v>
                </c:pt>
                <c:pt idx="18">
                  <c:v>8.5062023680000003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5B92-43EF-8B00-39A778100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FCF-4386-869F-5835777544B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FCF-4386-869F-5835777544B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FCF-4386-869F-5835777544B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FCF-4386-869F-5835777544B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FCF-4386-869F-5835777544B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FCF-4386-869F-5835777544B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FCF-4386-869F-5835777544B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FCF-4386-869F-5835777544B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4FCF-4386-869F-5835777544B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4FCF-4386-869F-5835777544B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4FCF-4386-869F-5835777544B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4FCF-4386-869F-5835777544B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4FCF-4386-869F-5835777544B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4FCF-4386-869F-5835777544B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4FCF-4386-869F-5835777544B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4FCF-4386-869F-5835777544B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4FCF-4386-869F-5835777544B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4FCF-4386-869F-5835777544B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4FCF-4386-869F-5835777544B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4FCF-4386-869F-5835777544B2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0.75949506099999997</c:v>
                </c:pt>
                <c:pt idx="1">
                  <c:v>3.2638164280000002</c:v>
                </c:pt>
                <c:pt idx="2">
                  <c:v>3.63514479</c:v>
                </c:pt>
                <c:pt idx="3">
                  <c:v>2.7580637779999999</c:v>
                </c:pt>
                <c:pt idx="4">
                  <c:v>3.624000272</c:v>
                </c:pt>
                <c:pt idx="5">
                  <c:v>4.8356329330000003</c:v>
                </c:pt>
                <c:pt idx="6">
                  <c:v>2.967937359</c:v>
                </c:pt>
                <c:pt idx="7">
                  <c:v>-0.70946227500000003</c:v>
                </c:pt>
                <c:pt idx="8">
                  <c:v>-2.7219550720000001</c:v>
                </c:pt>
                <c:pt idx="9">
                  <c:v>-5.6867818830000001</c:v>
                </c:pt>
                <c:pt idx="10">
                  <c:v>-8.6559321820000008</c:v>
                </c:pt>
                <c:pt idx="11">
                  <c:v>-10.22815074</c:v>
                </c:pt>
                <c:pt idx="12">
                  <c:v>-11.366489939999999</c:v>
                </c:pt>
                <c:pt idx="13">
                  <c:v>-10.833414230000001</c:v>
                </c:pt>
                <c:pt idx="14">
                  <c:v>-10.220470690000001</c:v>
                </c:pt>
                <c:pt idx="15">
                  <c:v>-12.50368714</c:v>
                </c:pt>
                <c:pt idx="16">
                  <c:v>-12.88598208</c:v>
                </c:pt>
                <c:pt idx="17">
                  <c:v>-11.98625666</c:v>
                </c:pt>
                <c:pt idx="18">
                  <c:v>-8.4135579299999996</c:v>
                </c:pt>
                <c:pt idx="19">
                  <c:v>-3.5086872580000001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-0.68351526600000001</c:v>
                </c:pt>
                <c:pt idx="1">
                  <c:v>0.41890128599999998</c:v>
                </c:pt>
                <c:pt idx="2">
                  <c:v>2.6801080490000002</c:v>
                </c:pt>
                <c:pt idx="3">
                  <c:v>4.5177083260000002</c:v>
                </c:pt>
                <c:pt idx="4">
                  <c:v>4.5187258149999998</c:v>
                </c:pt>
                <c:pt idx="5">
                  <c:v>3.3666131500000001</c:v>
                </c:pt>
                <c:pt idx="6">
                  <c:v>3.816612959</c:v>
                </c:pt>
                <c:pt idx="7">
                  <c:v>3.3527604339999999</c:v>
                </c:pt>
                <c:pt idx="8">
                  <c:v>-0.93601563499999996</c:v>
                </c:pt>
                <c:pt idx="9">
                  <c:v>-4.8333868979999997</c:v>
                </c:pt>
                <c:pt idx="10">
                  <c:v>-2.2708604050000001</c:v>
                </c:pt>
                <c:pt idx="11">
                  <c:v>0.92600238499999998</c:v>
                </c:pt>
                <c:pt idx="12">
                  <c:v>2.5646408100000002</c:v>
                </c:pt>
                <c:pt idx="13">
                  <c:v>4.067129735</c:v>
                </c:pt>
                <c:pt idx="14">
                  <c:v>6.6665299229999997</c:v>
                </c:pt>
                <c:pt idx="15">
                  <c:v>8.1841942289999992</c:v>
                </c:pt>
                <c:pt idx="16">
                  <c:v>6.1924304010000002</c:v>
                </c:pt>
                <c:pt idx="17">
                  <c:v>2.9201556449999999</c:v>
                </c:pt>
                <c:pt idx="18">
                  <c:v>1.286901045</c:v>
                </c:pt>
                <c:pt idx="19">
                  <c:v>-0.58338671900000005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-2.334856732</c:v>
                </c:pt>
                <c:pt idx="1">
                  <c:v>-1.2612224569999999</c:v>
                </c:pt>
                <c:pt idx="2">
                  <c:v>-1.0442098019999999</c:v>
                </c:pt>
                <c:pt idx="3">
                  <c:v>-0.87686632200000003</c:v>
                </c:pt>
                <c:pt idx="4">
                  <c:v>-0.45569498000000003</c:v>
                </c:pt>
                <c:pt idx="5">
                  <c:v>-0.32711963300000002</c:v>
                </c:pt>
                <c:pt idx="6">
                  <c:v>-0.37173224500000002</c:v>
                </c:pt>
                <c:pt idx="7">
                  <c:v>0.20071502599999999</c:v>
                </c:pt>
                <c:pt idx="8">
                  <c:v>0.46633892500000002</c:v>
                </c:pt>
                <c:pt idx="9">
                  <c:v>-0.57253166300000002</c:v>
                </c:pt>
                <c:pt idx="10">
                  <c:v>-2.2093204370000001</c:v>
                </c:pt>
                <c:pt idx="11">
                  <c:v>-3.7552758420000001</c:v>
                </c:pt>
                <c:pt idx="12">
                  <c:v>-5.3873615570000002</c:v>
                </c:pt>
                <c:pt idx="13">
                  <c:v>-6.4707719079999997</c:v>
                </c:pt>
                <c:pt idx="14">
                  <c:v>-7.2184530819999999</c:v>
                </c:pt>
                <c:pt idx="15">
                  <c:v>-7.3085624180000002</c:v>
                </c:pt>
                <c:pt idx="16">
                  <c:v>-7.7342660399999996</c:v>
                </c:pt>
                <c:pt idx="17">
                  <c:v>-7.501886345</c:v>
                </c:pt>
                <c:pt idx="18">
                  <c:v>-6.4677917899999997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3.5849286359999999</c:v>
                </c:pt>
                <c:pt idx="1">
                  <c:v>7.7479475820000001</c:v>
                </c:pt>
                <c:pt idx="2">
                  <c:v>11.417556190000001</c:v>
                </c:pt>
                <c:pt idx="3">
                  <c:v>15.331588890000001</c:v>
                </c:pt>
                <c:pt idx="4">
                  <c:v>19.430839809999998</c:v>
                </c:pt>
                <c:pt idx="5">
                  <c:v>23.404415620000002</c:v>
                </c:pt>
                <c:pt idx="6">
                  <c:v>27.277321180000001</c:v>
                </c:pt>
                <c:pt idx="7">
                  <c:v>30.890642490000001</c:v>
                </c:pt>
                <c:pt idx="8">
                  <c:v>34.054548449999999</c:v>
                </c:pt>
                <c:pt idx="9">
                  <c:v>35.74224856</c:v>
                </c:pt>
                <c:pt idx="10">
                  <c:v>31.001357169999999</c:v>
                </c:pt>
                <c:pt idx="11">
                  <c:v>25.218348930000001</c:v>
                </c:pt>
                <c:pt idx="12">
                  <c:v>20.272056580000001</c:v>
                </c:pt>
                <c:pt idx="13">
                  <c:v>18.401000360000001</c:v>
                </c:pt>
                <c:pt idx="14">
                  <c:v>14.20421329</c:v>
                </c:pt>
                <c:pt idx="15">
                  <c:v>11.658388220000001</c:v>
                </c:pt>
                <c:pt idx="16">
                  <c:v>7.6912012909999996</c:v>
                </c:pt>
                <c:pt idx="17">
                  <c:v>4.887741321</c:v>
                </c:pt>
                <c:pt idx="18">
                  <c:v>0.25883969200000001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FCF-4386-869F-583577754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E43-476D-B1CE-56F357F502DD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E43-476D-B1CE-56F357F502DD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E43-476D-B1CE-56F357F502DD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E43-476D-B1CE-56F357F502DD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E43-476D-B1CE-56F357F502DD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E43-476D-B1CE-56F357F502DD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E43-476D-B1CE-56F357F502DD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E43-476D-B1CE-56F357F502DD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3E43-476D-B1CE-56F357F502DD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3E43-476D-B1CE-56F357F502DD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3E43-476D-B1CE-56F357F502DD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3E43-476D-B1CE-56F357F502DD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3E43-476D-B1CE-56F357F502DD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3E43-476D-B1CE-56F357F502DD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3E43-476D-B1CE-56F357F502DD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3E43-476D-B1CE-56F357F502DD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3E43-476D-B1CE-56F357F502DD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3E43-476D-B1CE-56F357F502DD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3E43-476D-B1CE-56F357F502DD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-2.334856732</c:v>
                </c:pt>
                <c:pt idx="1">
                  <c:v>-1.2612224569999999</c:v>
                </c:pt>
                <c:pt idx="2">
                  <c:v>-1.0442098019999999</c:v>
                </c:pt>
                <c:pt idx="3">
                  <c:v>-0.87686632200000003</c:v>
                </c:pt>
                <c:pt idx="4">
                  <c:v>-0.45569498000000003</c:v>
                </c:pt>
                <c:pt idx="5">
                  <c:v>-0.32711963300000002</c:v>
                </c:pt>
                <c:pt idx="6">
                  <c:v>-0.37173224500000002</c:v>
                </c:pt>
                <c:pt idx="7">
                  <c:v>0.20071502599999999</c:v>
                </c:pt>
                <c:pt idx="8">
                  <c:v>0.46633892500000002</c:v>
                </c:pt>
                <c:pt idx="9">
                  <c:v>-0.57253166300000002</c:v>
                </c:pt>
                <c:pt idx="10">
                  <c:v>-2.2093204370000001</c:v>
                </c:pt>
                <c:pt idx="11">
                  <c:v>-3.7552758420000001</c:v>
                </c:pt>
                <c:pt idx="12">
                  <c:v>-5.3873615570000002</c:v>
                </c:pt>
                <c:pt idx="13">
                  <c:v>-6.4707719079999997</c:v>
                </c:pt>
                <c:pt idx="14">
                  <c:v>-7.2184530819999999</c:v>
                </c:pt>
                <c:pt idx="15">
                  <c:v>-7.3085624180000002</c:v>
                </c:pt>
                <c:pt idx="16">
                  <c:v>-7.7342660399999996</c:v>
                </c:pt>
                <c:pt idx="17">
                  <c:v>-7.501886345</c:v>
                </c:pt>
                <c:pt idx="18">
                  <c:v>-6.4677917899999997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42.41291047</c:v>
                </c:pt>
                <c:pt idx="1">
                  <c:v>41.786911510000003</c:v>
                </c:pt>
                <c:pt idx="2">
                  <c:v>39.74791879</c:v>
                </c:pt>
                <c:pt idx="3">
                  <c:v>38.20016846</c:v>
                </c:pt>
                <c:pt idx="4">
                  <c:v>36.535359100000001</c:v>
                </c:pt>
                <c:pt idx="5">
                  <c:v>34.648678109999999</c:v>
                </c:pt>
                <c:pt idx="6">
                  <c:v>32.441727030000003</c:v>
                </c:pt>
                <c:pt idx="7">
                  <c:v>29.881277870000002</c:v>
                </c:pt>
                <c:pt idx="8">
                  <c:v>26.72663515</c:v>
                </c:pt>
                <c:pt idx="9">
                  <c:v>23.150112400000001</c:v>
                </c:pt>
                <c:pt idx="10">
                  <c:v>20.374492790000001</c:v>
                </c:pt>
                <c:pt idx="11">
                  <c:v>19.781317019999999</c:v>
                </c:pt>
                <c:pt idx="12">
                  <c:v>17.970113520000002</c:v>
                </c:pt>
                <c:pt idx="13">
                  <c:v>15.71394542</c:v>
                </c:pt>
                <c:pt idx="14">
                  <c:v>12.65689558</c:v>
                </c:pt>
                <c:pt idx="15">
                  <c:v>11.382282310000001</c:v>
                </c:pt>
                <c:pt idx="16">
                  <c:v>9.5495400610000001</c:v>
                </c:pt>
                <c:pt idx="17">
                  <c:v>8.5492486969999995</c:v>
                </c:pt>
                <c:pt idx="18">
                  <c:v>8.5062023680000003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E43-476D-B1CE-56F357F502DD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FA5C-4F5C-846A-BEF883CEDB9F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0.75949506099999997</c:v>
                </c:pt>
                <c:pt idx="1">
                  <c:v>3.2638164280000002</c:v>
                </c:pt>
                <c:pt idx="2">
                  <c:v>3.63514479</c:v>
                </c:pt>
                <c:pt idx="3">
                  <c:v>2.7580637779999999</c:v>
                </c:pt>
                <c:pt idx="4">
                  <c:v>3.624000272</c:v>
                </c:pt>
                <c:pt idx="5">
                  <c:v>4.8356329330000003</c:v>
                </c:pt>
                <c:pt idx="6">
                  <c:v>2.967937359</c:v>
                </c:pt>
                <c:pt idx="7">
                  <c:v>-0.70946227500000003</c:v>
                </c:pt>
                <c:pt idx="8">
                  <c:v>-2.7219550720000001</c:v>
                </c:pt>
                <c:pt idx="9">
                  <c:v>-5.6867818830000001</c:v>
                </c:pt>
                <c:pt idx="10">
                  <c:v>-8.6559321820000008</c:v>
                </c:pt>
                <c:pt idx="11">
                  <c:v>-10.22815074</c:v>
                </c:pt>
                <c:pt idx="12">
                  <c:v>-11.366489939999999</c:v>
                </c:pt>
                <c:pt idx="13">
                  <c:v>-10.833414230000001</c:v>
                </c:pt>
                <c:pt idx="14">
                  <c:v>-10.220470690000001</c:v>
                </c:pt>
                <c:pt idx="15">
                  <c:v>-12.50368714</c:v>
                </c:pt>
                <c:pt idx="16">
                  <c:v>-12.88598208</c:v>
                </c:pt>
                <c:pt idx="17">
                  <c:v>-11.98625666</c:v>
                </c:pt>
                <c:pt idx="18">
                  <c:v>-8.4135579299999996</c:v>
                </c:pt>
                <c:pt idx="19">
                  <c:v>-3.5086872580000001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40.789381429999999</c:v>
                </c:pt>
                <c:pt idx="1">
                  <c:v>36.68980346</c:v>
                </c:pt>
                <c:pt idx="2">
                  <c:v>32.706949960000003</c:v>
                </c:pt>
                <c:pt idx="3">
                  <c:v>28.24551095</c:v>
                </c:pt>
                <c:pt idx="4">
                  <c:v>23.6605594</c:v>
                </c:pt>
                <c:pt idx="5">
                  <c:v>18.66111961</c:v>
                </c:pt>
                <c:pt idx="6">
                  <c:v>14.38837874</c:v>
                </c:pt>
                <c:pt idx="7">
                  <c:v>10.8131556</c:v>
                </c:pt>
                <c:pt idx="8">
                  <c:v>8.908750736</c:v>
                </c:pt>
                <c:pt idx="9">
                  <c:v>8.8004760740000005</c:v>
                </c:pt>
                <c:pt idx="10">
                  <c:v>10.76746419</c:v>
                </c:pt>
                <c:pt idx="11">
                  <c:v>13.06071554</c:v>
                </c:pt>
                <c:pt idx="12">
                  <c:v>17.501093470000001</c:v>
                </c:pt>
                <c:pt idx="13">
                  <c:v>22.31830351</c:v>
                </c:pt>
                <c:pt idx="14">
                  <c:v>26.266473770000001</c:v>
                </c:pt>
                <c:pt idx="15">
                  <c:v>30.805090610000001</c:v>
                </c:pt>
                <c:pt idx="16">
                  <c:v>35.529305430000001</c:v>
                </c:pt>
                <c:pt idx="17">
                  <c:v>38.770152699999997</c:v>
                </c:pt>
                <c:pt idx="18">
                  <c:v>41.870862350000003</c:v>
                </c:pt>
                <c:pt idx="19">
                  <c:v>42.804790500000003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3E43-476D-B1CE-56F357F50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D50-48D9-A1C2-0BFC8ABC375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D50-48D9-A1C2-0BFC8ABC375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D50-48D9-A1C2-0BFC8ABC375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D50-48D9-A1C2-0BFC8ABC375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D50-48D9-A1C2-0BFC8ABC375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D50-48D9-A1C2-0BFC8ABC375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AD50-48D9-A1C2-0BFC8ABC375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AD50-48D9-A1C2-0BFC8ABC375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AD50-48D9-A1C2-0BFC8ABC375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AD50-48D9-A1C2-0BFC8ABC375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AD50-48D9-A1C2-0BFC8ABC375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AD50-48D9-A1C2-0BFC8ABC375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AD50-48D9-A1C2-0BFC8ABC375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AD50-48D9-A1C2-0BFC8ABC375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AD50-48D9-A1C2-0BFC8ABC375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AD50-48D9-A1C2-0BFC8ABC375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AD50-48D9-A1C2-0BFC8ABC375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AD50-48D9-A1C2-0BFC8ABC375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AD50-48D9-A1C2-0BFC8ABC3756}"/>
              </c:ext>
            </c:extLst>
          </c:dPt>
          <c:xVal>
            <c:numRef>
              <c:f>Arch!$I$2:$I$20</c:f>
              <c:numCache>
                <c:formatCode>General</c:formatCode>
                <c:ptCount val="19"/>
                <c:pt idx="0">
                  <c:v>3.5849286359999999</c:v>
                </c:pt>
                <c:pt idx="1">
                  <c:v>7.7479475820000001</c:v>
                </c:pt>
                <c:pt idx="2">
                  <c:v>11.417556190000001</c:v>
                </c:pt>
                <c:pt idx="3">
                  <c:v>15.331588890000001</c:v>
                </c:pt>
                <c:pt idx="4">
                  <c:v>19.430839809999998</c:v>
                </c:pt>
                <c:pt idx="5">
                  <c:v>23.404415620000002</c:v>
                </c:pt>
                <c:pt idx="6">
                  <c:v>27.277321180000001</c:v>
                </c:pt>
                <c:pt idx="7">
                  <c:v>30.890642490000001</c:v>
                </c:pt>
                <c:pt idx="8">
                  <c:v>34.054548449999999</c:v>
                </c:pt>
                <c:pt idx="9">
                  <c:v>35.74224856</c:v>
                </c:pt>
                <c:pt idx="10">
                  <c:v>31.001357169999999</c:v>
                </c:pt>
                <c:pt idx="11">
                  <c:v>25.218348930000001</c:v>
                </c:pt>
                <c:pt idx="12">
                  <c:v>20.272056580000001</c:v>
                </c:pt>
                <c:pt idx="13">
                  <c:v>18.401000360000001</c:v>
                </c:pt>
                <c:pt idx="14">
                  <c:v>14.20421329</c:v>
                </c:pt>
                <c:pt idx="15">
                  <c:v>11.658388220000001</c:v>
                </c:pt>
                <c:pt idx="16">
                  <c:v>7.6912012909999996</c:v>
                </c:pt>
                <c:pt idx="17">
                  <c:v>4.887741321</c:v>
                </c:pt>
                <c:pt idx="18">
                  <c:v>0.25883969200000001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42.41291047</c:v>
                </c:pt>
                <c:pt idx="1">
                  <c:v>41.786911510000003</c:v>
                </c:pt>
                <c:pt idx="2">
                  <c:v>39.74791879</c:v>
                </c:pt>
                <c:pt idx="3">
                  <c:v>38.20016846</c:v>
                </c:pt>
                <c:pt idx="4">
                  <c:v>36.535359100000001</c:v>
                </c:pt>
                <c:pt idx="5">
                  <c:v>34.648678109999999</c:v>
                </c:pt>
                <c:pt idx="6">
                  <c:v>32.441727030000003</c:v>
                </c:pt>
                <c:pt idx="7">
                  <c:v>29.881277870000002</c:v>
                </c:pt>
                <c:pt idx="8">
                  <c:v>26.72663515</c:v>
                </c:pt>
                <c:pt idx="9">
                  <c:v>23.150112400000001</c:v>
                </c:pt>
                <c:pt idx="10">
                  <c:v>20.374492790000001</c:v>
                </c:pt>
                <c:pt idx="11">
                  <c:v>19.781317019999999</c:v>
                </c:pt>
                <c:pt idx="12">
                  <c:v>17.970113520000002</c:v>
                </c:pt>
                <c:pt idx="13">
                  <c:v>15.71394542</c:v>
                </c:pt>
                <c:pt idx="14">
                  <c:v>12.65689558</c:v>
                </c:pt>
                <c:pt idx="15">
                  <c:v>11.382282310000001</c:v>
                </c:pt>
                <c:pt idx="16">
                  <c:v>9.5495400610000001</c:v>
                </c:pt>
                <c:pt idx="17">
                  <c:v>8.5492486969999995</c:v>
                </c:pt>
                <c:pt idx="18">
                  <c:v>8.5062023680000003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AD50-48D9-A1C2-0BFC8ABC3756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26A9-44CE-9B9D-948A8AC98817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-0.68351526600000001</c:v>
                </c:pt>
                <c:pt idx="1">
                  <c:v>0.41890128599999998</c:v>
                </c:pt>
                <c:pt idx="2">
                  <c:v>2.6801080490000002</c:v>
                </c:pt>
                <c:pt idx="3">
                  <c:v>4.5177083260000002</c:v>
                </c:pt>
                <c:pt idx="4">
                  <c:v>4.5187258149999998</c:v>
                </c:pt>
                <c:pt idx="5">
                  <c:v>3.3666131500000001</c:v>
                </c:pt>
                <c:pt idx="6">
                  <c:v>3.816612959</c:v>
                </c:pt>
                <c:pt idx="7">
                  <c:v>3.3527604339999999</c:v>
                </c:pt>
                <c:pt idx="8">
                  <c:v>-0.93601563499999996</c:v>
                </c:pt>
                <c:pt idx="9">
                  <c:v>-4.8333868979999997</c:v>
                </c:pt>
                <c:pt idx="10">
                  <c:v>-2.2708604050000001</c:v>
                </c:pt>
                <c:pt idx="11">
                  <c:v>0.92600238499999998</c:v>
                </c:pt>
                <c:pt idx="12">
                  <c:v>2.5646408100000002</c:v>
                </c:pt>
                <c:pt idx="13">
                  <c:v>4.067129735</c:v>
                </c:pt>
                <c:pt idx="14">
                  <c:v>6.6665299229999997</c:v>
                </c:pt>
                <c:pt idx="15">
                  <c:v>8.1841942289999992</c:v>
                </c:pt>
                <c:pt idx="16">
                  <c:v>6.1924304010000002</c:v>
                </c:pt>
                <c:pt idx="17">
                  <c:v>2.9201556449999999</c:v>
                </c:pt>
                <c:pt idx="18">
                  <c:v>1.286901045</c:v>
                </c:pt>
                <c:pt idx="19">
                  <c:v>-0.58338671900000005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40.789381429999999</c:v>
                </c:pt>
                <c:pt idx="1">
                  <c:v>36.68980346</c:v>
                </c:pt>
                <c:pt idx="2">
                  <c:v>32.706949960000003</c:v>
                </c:pt>
                <c:pt idx="3">
                  <c:v>28.24551095</c:v>
                </c:pt>
                <c:pt idx="4">
                  <c:v>23.6605594</c:v>
                </c:pt>
                <c:pt idx="5">
                  <c:v>18.66111961</c:v>
                </c:pt>
                <c:pt idx="6">
                  <c:v>14.38837874</c:v>
                </c:pt>
                <c:pt idx="7">
                  <c:v>10.8131556</c:v>
                </c:pt>
                <c:pt idx="8">
                  <c:v>8.908750736</c:v>
                </c:pt>
                <c:pt idx="9">
                  <c:v>8.8004760740000005</c:v>
                </c:pt>
                <c:pt idx="10">
                  <c:v>10.76746419</c:v>
                </c:pt>
                <c:pt idx="11">
                  <c:v>13.06071554</c:v>
                </c:pt>
                <c:pt idx="12">
                  <c:v>17.501093470000001</c:v>
                </c:pt>
                <c:pt idx="13">
                  <c:v>22.31830351</c:v>
                </c:pt>
                <c:pt idx="14">
                  <c:v>26.266473770000001</c:v>
                </c:pt>
                <c:pt idx="15">
                  <c:v>30.805090610000001</c:v>
                </c:pt>
                <c:pt idx="16">
                  <c:v>35.529305430000001</c:v>
                </c:pt>
                <c:pt idx="17">
                  <c:v>38.770152699999997</c:v>
                </c:pt>
                <c:pt idx="18">
                  <c:v>41.870862350000003</c:v>
                </c:pt>
                <c:pt idx="19">
                  <c:v>42.804790500000003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AD50-48D9-A1C2-0BFC8ABC3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593C-4E66-9DC7-5860591BD24B}"/>
              </c:ext>
            </c:extLst>
          </c:dPt>
          <c:dPt>
            <c:idx val="1"/>
            <c:marker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593C-4E66-9DC7-5860591BD24B}"/>
              </c:ext>
            </c:extLst>
          </c:dPt>
          <c:dPt>
            <c:idx val="2"/>
            <c:marker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593C-4E66-9DC7-5860591BD24B}"/>
              </c:ext>
            </c:extLst>
          </c:dPt>
          <c:dPt>
            <c:idx val="3"/>
            <c:marker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593C-4E66-9DC7-5860591BD24B}"/>
              </c:ext>
            </c:extLst>
          </c:dPt>
          <c:dPt>
            <c:idx val="4"/>
            <c:marker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593C-4E66-9DC7-5860591BD24B}"/>
              </c:ext>
            </c:extLst>
          </c:dPt>
          <c:dPt>
            <c:idx val="5"/>
            <c:marker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593C-4E66-9DC7-5860591BD24B}"/>
              </c:ext>
            </c:extLst>
          </c:dPt>
          <c:dPt>
            <c:idx val="6"/>
            <c:marker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593C-4E66-9DC7-5860591BD24B}"/>
              </c:ext>
            </c:extLst>
          </c:dPt>
          <c:dPt>
            <c:idx val="7"/>
            <c:marker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593C-4E66-9DC7-5860591BD24B}"/>
              </c:ext>
            </c:extLst>
          </c:dPt>
          <c:dPt>
            <c:idx val="8"/>
            <c:marker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593C-4E66-9DC7-5860591BD24B}"/>
              </c:ext>
            </c:extLst>
          </c:dPt>
          <c:dPt>
            <c:idx val="9"/>
            <c:marker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593C-4E66-9DC7-5860591BD24B}"/>
              </c:ext>
            </c:extLst>
          </c:dPt>
          <c:dPt>
            <c:idx val="10"/>
            <c:marker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593C-4E66-9DC7-5860591BD24B}"/>
              </c:ext>
            </c:extLst>
          </c:dPt>
          <c:dPt>
            <c:idx val="11"/>
            <c:marker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593C-4E66-9DC7-5860591BD24B}"/>
              </c:ext>
            </c:extLst>
          </c:dPt>
          <c:dPt>
            <c:idx val="12"/>
            <c:marker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593C-4E66-9DC7-5860591BD24B}"/>
              </c:ext>
            </c:extLst>
          </c:dPt>
          <c:dPt>
            <c:idx val="13"/>
            <c:marker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593C-4E66-9DC7-5860591BD24B}"/>
              </c:ext>
            </c:extLst>
          </c:dPt>
          <c:dPt>
            <c:idx val="14"/>
            <c:marker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593C-4E66-9DC7-5860591BD24B}"/>
              </c:ext>
            </c:extLst>
          </c:dPt>
          <c:dPt>
            <c:idx val="15"/>
            <c:marker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593C-4E66-9DC7-5860591BD24B}"/>
              </c:ext>
            </c:extLst>
          </c:dPt>
          <c:dPt>
            <c:idx val="16"/>
            <c:marker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593C-4E66-9DC7-5860591BD24B}"/>
              </c:ext>
            </c:extLst>
          </c:dPt>
          <c:dPt>
            <c:idx val="17"/>
            <c:marker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593C-4E66-9DC7-5860591BD24B}"/>
              </c:ext>
            </c:extLst>
          </c:dPt>
          <c:dPt>
            <c:idx val="18"/>
            <c:marker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593C-4E66-9DC7-5860591BD24B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-2.334856732</c:v>
                </c:pt>
                <c:pt idx="1">
                  <c:v>-1.2612224569999999</c:v>
                </c:pt>
                <c:pt idx="2">
                  <c:v>-1.0442098019999999</c:v>
                </c:pt>
                <c:pt idx="3">
                  <c:v>-0.87686632200000003</c:v>
                </c:pt>
                <c:pt idx="4">
                  <c:v>-0.45569498000000003</c:v>
                </c:pt>
                <c:pt idx="5">
                  <c:v>-0.32711963300000002</c:v>
                </c:pt>
                <c:pt idx="6">
                  <c:v>-0.37173224500000002</c:v>
                </c:pt>
                <c:pt idx="7">
                  <c:v>0.20071502599999999</c:v>
                </c:pt>
                <c:pt idx="8">
                  <c:v>0.46633892500000002</c:v>
                </c:pt>
                <c:pt idx="9">
                  <c:v>-0.57253166300000002</c:v>
                </c:pt>
                <c:pt idx="10">
                  <c:v>-2.2093204370000001</c:v>
                </c:pt>
                <c:pt idx="11">
                  <c:v>-3.7552758420000001</c:v>
                </c:pt>
                <c:pt idx="12">
                  <c:v>-5.3873615570000002</c:v>
                </c:pt>
                <c:pt idx="13">
                  <c:v>-6.4707719079999997</c:v>
                </c:pt>
                <c:pt idx="14">
                  <c:v>-7.2184530819999999</c:v>
                </c:pt>
                <c:pt idx="15">
                  <c:v>-7.3085624180000002</c:v>
                </c:pt>
                <c:pt idx="16">
                  <c:v>-7.7342660399999996</c:v>
                </c:pt>
                <c:pt idx="17">
                  <c:v>-7.501886345</c:v>
                </c:pt>
                <c:pt idx="18">
                  <c:v>-6.4677917899999997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3.5849286359999999</c:v>
                </c:pt>
                <c:pt idx="1">
                  <c:v>7.7479475820000001</c:v>
                </c:pt>
                <c:pt idx="2">
                  <c:v>11.417556190000001</c:v>
                </c:pt>
                <c:pt idx="3">
                  <c:v>15.331588890000001</c:v>
                </c:pt>
                <c:pt idx="4">
                  <c:v>19.430839809999998</c:v>
                </c:pt>
                <c:pt idx="5">
                  <c:v>23.404415620000002</c:v>
                </c:pt>
                <c:pt idx="6">
                  <c:v>27.277321180000001</c:v>
                </c:pt>
                <c:pt idx="7">
                  <c:v>30.890642490000001</c:v>
                </c:pt>
                <c:pt idx="8">
                  <c:v>34.054548449999999</c:v>
                </c:pt>
                <c:pt idx="9">
                  <c:v>35.74224856</c:v>
                </c:pt>
                <c:pt idx="10">
                  <c:v>31.001357169999999</c:v>
                </c:pt>
                <c:pt idx="11">
                  <c:v>25.218348930000001</c:v>
                </c:pt>
                <c:pt idx="12">
                  <c:v>20.272056580000001</c:v>
                </c:pt>
                <c:pt idx="13">
                  <c:v>18.401000360000001</c:v>
                </c:pt>
                <c:pt idx="14">
                  <c:v>14.20421329</c:v>
                </c:pt>
                <c:pt idx="15">
                  <c:v>11.658388220000001</c:v>
                </c:pt>
                <c:pt idx="16">
                  <c:v>7.6912012909999996</c:v>
                </c:pt>
                <c:pt idx="17">
                  <c:v>4.887741321</c:v>
                </c:pt>
                <c:pt idx="18">
                  <c:v>0.25883969200000001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593C-4E66-9DC7-5860591BD24B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bubble3D val="0"/>
            <c:extLst>
              <c:ext xmlns:c16="http://schemas.microsoft.com/office/drawing/2014/chart" uri="{C3380CC4-5D6E-409C-BE32-E72D297353CC}">
                <c16:uniqueId val="{0000002B-593C-4E66-9DC7-5860591BD24B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0.75949506099999997</c:v>
                </c:pt>
                <c:pt idx="1">
                  <c:v>3.2638164280000002</c:v>
                </c:pt>
                <c:pt idx="2">
                  <c:v>3.63514479</c:v>
                </c:pt>
                <c:pt idx="3">
                  <c:v>2.7580637779999999</c:v>
                </c:pt>
                <c:pt idx="4">
                  <c:v>3.624000272</c:v>
                </c:pt>
                <c:pt idx="5">
                  <c:v>4.8356329330000003</c:v>
                </c:pt>
                <c:pt idx="6">
                  <c:v>2.967937359</c:v>
                </c:pt>
                <c:pt idx="7">
                  <c:v>-0.70946227500000003</c:v>
                </c:pt>
                <c:pt idx="8">
                  <c:v>-2.7219550720000001</c:v>
                </c:pt>
                <c:pt idx="9">
                  <c:v>-5.6867818830000001</c:v>
                </c:pt>
                <c:pt idx="10">
                  <c:v>-8.6559321820000008</c:v>
                </c:pt>
                <c:pt idx="11">
                  <c:v>-10.22815074</c:v>
                </c:pt>
                <c:pt idx="12">
                  <c:v>-11.366489939999999</c:v>
                </c:pt>
                <c:pt idx="13">
                  <c:v>-10.833414230000001</c:v>
                </c:pt>
                <c:pt idx="14">
                  <c:v>-10.220470690000001</c:v>
                </c:pt>
                <c:pt idx="15">
                  <c:v>-12.50368714</c:v>
                </c:pt>
                <c:pt idx="16">
                  <c:v>-12.88598208</c:v>
                </c:pt>
                <c:pt idx="17">
                  <c:v>-11.98625666</c:v>
                </c:pt>
                <c:pt idx="18">
                  <c:v>-8.4135579299999996</c:v>
                </c:pt>
                <c:pt idx="19">
                  <c:v>-3.5086872580000001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-0.68351526600000001</c:v>
                </c:pt>
                <c:pt idx="1">
                  <c:v>0.41890128599999998</c:v>
                </c:pt>
                <c:pt idx="2">
                  <c:v>2.6801080490000002</c:v>
                </c:pt>
                <c:pt idx="3">
                  <c:v>4.5177083260000002</c:v>
                </c:pt>
                <c:pt idx="4">
                  <c:v>4.5187258149999998</c:v>
                </c:pt>
                <c:pt idx="5">
                  <c:v>3.3666131500000001</c:v>
                </c:pt>
                <c:pt idx="6">
                  <c:v>3.816612959</c:v>
                </c:pt>
                <c:pt idx="7">
                  <c:v>3.3527604339999999</c:v>
                </c:pt>
                <c:pt idx="8">
                  <c:v>-0.93601563499999996</c:v>
                </c:pt>
                <c:pt idx="9">
                  <c:v>-4.8333868979999997</c:v>
                </c:pt>
                <c:pt idx="10">
                  <c:v>-2.2708604050000001</c:v>
                </c:pt>
                <c:pt idx="11">
                  <c:v>0.92600238499999998</c:v>
                </c:pt>
                <c:pt idx="12">
                  <c:v>2.5646408100000002</c:v>
                </c:pt>
                <c:pt idx="13">
                  <c:v>4.067129735</c:v>
                </c:pt>
                <c:pt idx="14">
                  <c:v>6.6665299229999997</c:v>
                </c:pt>
                <c:pt idx="15">
                  <c:v>8.1841942289999992</c:v>
                </c:pt>
                <c:pt idx="16">
                  <c:v>6.1924304010000002</c:v>
                </c:pt>
                <c:pt idx="17">
                  <c:v>2.9201556449999999</c:v>
                </c:pt>
                <c:pt idx="18">
                  <c:v>1.286901045</c:v>
                </c:pt>
                <c:pt idx="19">
                  <c:v>-0.58338671900000005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593C-4E66-9DC7-5860591BD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7A9-4FBE-AC9B-F41407005A37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7A9-4FBE-AC9B-F41407005A37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7A9-4FBE-AC9B-F41407005A37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7A9-4FBE-AC9B-F41407005A37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7A9-4FBE-AC9B-F41407005A37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7A9-4FBE-AC9B-F41407005A37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7A9-4FBE-AC9B-F41407005A37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07A9-4FBE-AC9B-F41407005A37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7A9-4FBE-AC9B-F41407005A37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07A9-4FBE-AC9B-F41407005A37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7A9-4FBE-AC9B-F41407005A37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07A9-4FBE-AC9B-F41407005A37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7A9-4FBE-AC9B-F41407005A37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07A9-4FBE-AC9B-F41407005A37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07A9-4FBE-AC9B-F41407005A37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07A9-4FBE-AC9B-F41407005A37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07A9-4FBE-AC9B-F41407005A37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07A9-4FBE-AC9B-F41407005A37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07A9-4FBE-AC9B-F41407005A37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07A9-4FBE-AC9B-F41407005A37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07A9-4FBE-AC9B-F41407005A37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07A9-4FBE-AC9B-F41407005A37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07A9-4FBE-AC9B-F41407005A37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07A9-4FBE-AC9B-F41407005A37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07A9-4FBE-AC9B-F41407005A37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07A9-4FBE-AC9B-F41407005A37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07A9-4FBE-AC9B-F41407005A37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07A9-4FBE-AC9B-F41407005A37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07A9-4FBE-AC9B-F41407005A37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07A9-4FBE-AC9B-F41407005A37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07A9-4FBE-AC9B-F41407005A37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07A9-4FBE-AC9B-F41407005A37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07A9-4FBE-AC9B-F41407005A37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07A9-4FBE-AC9B-F41407005A37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07A9-4FBE-AC9B-F41407005A37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07A9-4FBE-AC9B-F41407005A37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07A9-4FBE-AC9B-F41407005A37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07A9-4FBE-AC9B-F41407005A37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07A9-4FBE-AC9B-F41407005A37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0.75949506099999997</c:v>
                </c:pt>
                <c:pt idx="1">
                  <c:v>3.2638164280000002</c:v>
                </c:pt>
                <c:pt idx="2">
                  <c:v>3.63514479</c:v>
                </c:pt>
                <c:pt idx="3">
                  <c:v>2.7580637779999999</c:v>
                </c:pt>
                <c:pt idx="4">
                  <c:v>3.624000272</c:v>
                </c:pt>
                <c:pt idx="5">
                  <c:v>4.8356329330000003</c:v>
                </c:pt>
                <c:pt idx="6">
                  <c:v>2.967937359</c:v>
                </c:pt>
                <c:pt idx="7">
                  <c:v>-0.70946227500000003</c:v>
                </c:pt>
                <c:pt idx="8">
                  <c:v>-2.7219550720000001</c:v>
                </c:pt>
                <c:pt idx="9">
                  <c:v>-5.6867818830000001</c:v>
                </c:pt>
                <c:pt idx="10">
                  <c:v>-8.6559321820000008</c:v>
                </c:pt>
                <c:pt idx="11">
                  <c:v>-10.22815074</c:v>
                </c:pt>
                <c:pt idx="12">
                  <c:v>-11.366489939999999</c:v>
                </c:pt>
                <c:pt idx="13">
                  <c:v>-10.833414230000001</c:v>
                </c:pt>
                <c:pt idx="14">
                  <c:v>-10.220470690000001</c:v>
                </c:pt>
                <c:pt idx="15">
                  <c:v>-12.50368714</c:v>
                </c:pt>
                <c:pt idx="16">
                  <c:v>-12.88598208</c:v>
                </c:pt>
                <c:pt idx="17">
                  <c:v>-11.98625666</c:v>
                </c:pt>
                <c:pt idx="18">
                  <c:v>-8.4135579299999996</c:v>
                </c:pt>
                <c:pt idx="19">
                  <c:v>-3.5086872580000001</c:v>
                </c:pt>
                <c:pt idx="20">
                  <c:v>-2.334856732</c:v>
                </c:pt>
                <c:pt idx="21">
                  <c:v>-1.2612224569999999</c:v>
                </c:pt>
                <c:pt idx="22">
                  <c:v>-1.0442098019999999</c:v>
                </c:pt>
                <c:pt idx="23">
                  <c:v>-0.87686632200000003</c:v>
                </c:pt>
                <c:pt idx="24">
                  <c:v>-0.45569498000000003</c:v>
                </c:pt>
                <c:pt idx="25">
                  <c:v>-0.32711963300000002</c:v>
                </c:pt>
                <c:pt idx="26">
                  <c:v>-0.37173224500000002</c:v>
                </c:pt>
                <c:pt idx="27">
                  <c:v>0.20071502599999999</c:v>
                </c:pt>
                <c:pt idx="28">
                  <c:v>0.46633892500000002</c:v>
                </c:pt>
                <c:pt idx="29">
                  <c:v>-0.57253166300000002</c:v>
                </c:pt>
                <c:pt idx="30">
                  <c:v>-2.2093204370000001</c:v>
                </c:pt>
                <c:pt idx="31">
                  <c:v>-3.7552758420000001</c:v>
                </c:pt>
                <c:pt idx="32">
                  <c:v>-5.3873615570000002</c:v>
                </c:pt>
                <c:pt idx="33">
                  <c:v>-6.4707719079999997</c:v>
                </c:pt>
                <c:pt idx="34">
                  <c:v>-7.2184530819999999</c:v>
                </c:pt>
                <c:pt idx="35">
                  <c:v>-7.3085624180000002</c:v>
                </c:pt>
                <c:pt idx="36">
                  <c:v>-7.7342660399999996</c:v>
                </c:pt>
                <c:pt idx="37">
                  <c:v>-7.501886345</c:v>
                </c:pt>
                <c:pt idx="38">
                  <c:v>-6.4677917899999997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40.789381429999999</c:v>
                </c:pt>
                <c:pt idx="1">
                  <c:v>36.68980346</c:v>
                </c:pt>
                <c:pt idx="2">
                  <c:v>32.706949960000003</c:v>
                </c:pt>
                <c:pt idx="3">
                  <c:v>28.24551095</c:v>
                </c:pt>
                <c:pt idx="4">
                  <c:v>23.6605594</c:v>
                </c:pt>
                <c:pt idx="5">
                  <c:v>18.66111961</c:v>
                </c:pt>
                <c:pt idx="6">
                  <c:v>14.38837874</c:v>
                </c:pt>
                <c:pt idx="7">
                  <c:v>10.8131556</c:v>
                </c:pt>
                <c:pt idx="8">
                  <c:v>8.908750736</c:v>
                </c:pt>
                <c:pt idx="9">
                  <c:v>8.8004760740000005</c:v>
                </c:pt>
                <c:pt idx="10">
                  <c:v>10.76746419</c:v>
                </c:pt>
                <c:pt idx="11">
                  <c:v>13.06071554</c:v>
                </c:pt>
                <c:pt idx="12">
                  <c:v>17.501093470000001</c:v>
                </c:pt>
                <c:pt idx="13">
                  <c:v>22.31830351</c:v>
                </c:pt>
                <c:pt idx="14">
                  <c:v>26.266473770000001</c:v>
                </c:pt>
                <c:pt idx="15">
                  <c:v>30.805090610000001</c:v>
                </c:pt>
                <c:pt idx="16">
                  <c:v>35.529305430000001</c:v>
                </c:pt>
                <c:pt idx="17">
                  <c:v>38.770152699999997</c:v>
                </c:pt>
                <c:pt idx="18">
                  <c:v>41.870862350000003</c:v>
                </c:pt>
                <c:pt idx="19">
                  <c:v>42.804790500000003</c:v>
                </c:pt>
                <c:pt idx="20">
                  <c:v>42.41291047</c:v>
                </c:pt>
                <c:pt idx="21">
                  <c:v>41.786911510000003</c:v>
                </c:pt>
                <c:pt idx="22">
                  <c:v>39.74791879</c:v>
                </c:pt>
                <c:pt idx="23">
                  <c:v>38.20016846</c:v>
                </c:pt>
                <c:pt idx="24">
                  <c:v>36.535359100000001</c:v>
                </c:pt>
                <c:pt idx="25">
                  <c:v>34.648678109999999</c:v>
                </c:pt>
                <c:pt idx="26">
                  <c:v>32.441727030000003</c:v>
                </c:pt>
                <c:pt idx="27">
                  <c:v>29.881277870000002</c:v>
                </c:pt>
                <c:pt idx="28">
                  <c:v>26.72663515</c:v>
                </c:pt>
                <c:pt idx="29">
                  <c:v>23.150112400000001</c:v>
                </c:pt>
                <c:pt idx="30">
                  <c:v>20.374492790000001</c:v>
                </c:pt>
                <c:pt idx="31">
                  <c:v>19.781317019999999</c:v>
                </c:pt>
                <c:pt idx="32">
                  <c:v>17.970113520000002</c:v>
                </c:pt>
                <c:pt idx="33">
                  <c:v>15.71394542</c:v>
                </c:pt>
                <c:pt idx="34">
                  <c:v>12.65689558</c:v>
                </c:pt>
                <c:pt idx="35">
                  <c:v>11.382282310000001</c:v>
                </c:pt>
                <c:pt idx="36">
                  <c:v>9.5495400610000001</c:v>
                </c:pt>
                <c:pt idx="37">
                  <c:v>8.5492486969999995</c:v>
                </c:pt>
                <c:pt idx="38">
                  <c:v>8.5062023680000003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7A9-4FBE-AC9B-F41407005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Combined!$C$1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AD1-4E96-A8DD-66615EDD787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AD1-4E96-A8DD-66615EDD787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AD1-4E96-A8DD-66615EDD787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AD1-4E96-A8DD-66615EDD787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AD1-4E96-A8DD-66615EDD787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AD1-4E96-A8DD-66615EDD787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AD1-4E96-A8DD-66615EDD787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AD1-4E96-A8DD-66615EDD787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DAD1-4E96-A8DD-66615EDD787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DAD1-4E96-A8DD-66615EDD787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DAD1-4E96-A8DD-66615EDD787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DAD1-4E96-A8DD-66615EDD787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DAD1-4E96-A8DD-66615EDD787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DAD1-4E96-A8DD-66615EDD787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DAD1-4E96-A8DD-66615EDD787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DAD1-4E96-A8DD-66615EDD787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DAD1-4E96-A8DD-66615EDD787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DAD1-4E96-A8DD-66615EDD787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DAD1-4E96-A8DD-66615EDD787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DAD1-4E96-A8DD-66615EDD7872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DAD1-4E96-A8DD-66615EDD7872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DAD1-4E96-A8DD-66615EDD7872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DAD1-4E96-A8DD-66615EDD7872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DAD1-4E96-A8DD-66615EDD7872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DAD1-4E96-A8DD-66615EDD7872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DAD1-4E96-A8DD-66615EDD7872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DAD1-4E96-A8DD-66615EDD7872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DAD1-4E96-A8DD-66615EDD7872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DAD1-4E96-A8DD-66615EDD7872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DAD1-4E96-A8DD-66615EDD7872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DAD1-4E96-A8DD-66615EDD7872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DAD1-4E96-A8DD-66615EDD7872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DAD1-4E96-A8DD-66615EDD7872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DAD1-4E96-A8DD-66615EDD7872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DAD1-4E96-A8DD-66615EDD7872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DAD1-4E96-A8DD-66615EDD7872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DAD1-4E96-A8DD-66615EDD7872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DAD1-4E96-A8DD-66615EDD7872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DAD1-4E96-A8DD-66615EDD7872}"/>
              </c:ext>
            </c:extLst>
          </c:dPt>
          <c:xVal>
            <c:numRef>
              <c:f>Combined!$C$2:$C$40</c:f>
              <c:numCache>
                <c:formatCode>General</c:formatCode>
                <c:ptCount val="39"/>
                <c:pt idx="0">
                  <c:v>-0.68351526600000001</c:v>
                </c:pt>
                <c:pt idx="1">
                  <c:v>0.41890128599999998</c:v>
                </c:pt>
                <c:pt idx="2">
                  <c:v>2.6801080490000002</c:v>
                </c:pt>
                <c:pt idx="3">
                  <c:v>4.5177083260000002</c:v>
                </c:pt>
                <c:pt idx="4">
                  <c:v>4.5187258149999998</c:v>
                </c:pt>
                <c:pt idx="5">
                  <c:v>3.3666131500000001</c:v>
                </c:pt>
                <c:pt idx="6">
                  <c:v>3.816612959</c:v>
                </c:pt>
                <c:pt idx="7">
                  <c:v>3.3527604339999999</c:v>
                </c:pt>
                <c:pt idx="8">
                  <c:v>-0.93601563499999996</c:v>
                </c:pt>
                <c:pt idx="9">
                  <c:v>-4.8333868979999997</c:v>
                </c:pt>
                <c:pt idx="10">
                  <c:v>-2.2708604050000001</c:v>
                </c:pt>
                <c:pt idx="11">
                  <c:v>0.92600238499999998</c:v>
                </c:pt>
                <c:pt idx="12">
                  <c:v>2.5646408100000002</c:v>
                </c:pt>
                <c:pt idx="13">
                  <c:v>4.067129735</c:v>
                </c:pt>
                <c:pt idx="14">
                  <c:v>6.6665299229999997</c:v>
                </c:pt>
                <c:pt idx="15">
                  <c:v>8.1841942289999992</c:v>
                </c:pt>
                <c:pt idx="16">
                  <c:v>6.1924304010000002</c:v>
                </c:pt>
                <c:pt idx="17">
                  <c:v>2.9201556449999999</c:v>
                </c:pt>
                <c:pt idx="18">
                  <c:v>1.286901045</c:v>
                </c:pt>
                <c:pt idx="19">
                  <c:v>-0.58338671900000005</c:v>
                </c:pt>
                <c:pt idx="20">
                  <c:v>3.5849286359999999</c:v>
                </c:pt>
                <c:pt idx="21">
                  <c:v>7.7479475820000001</c:v>
                </c:pt>
                <c:pt idx="22">
                  <c:v>11.417556190000001</c:v>
                </c:pt>
                <c:pt idx="23">
                  <c:v>15.331588890000001</c:v>
                </c:pt>
                <c:pt idx="24">
                  <c:v>19.430839809999998</c:v>
                </c:pt>
                <c:pt idx="25">
                  <c:v>23.404415620000002</c:v>
                </c:pt>
                <c:pt idx="26">
                  <c:v>27.277321180000001</c:v>
                </c:pt>
                <c:pt idx="27">
                  <c:v>30.890642490000001</c:v>
                </c:pt>
                <c:pt idx="28">
                  <c:v>34.054548449999999</c:v>
                </c:pt>
                <c:pt idx="29">
                  <c:v>35.74224856</c:v>
                </c:pt>
                <c:pt idx="30">
                  <c:v>31.001357169999999</c:v>
                </c:pt>
                <c:pt idx="31">
                  <c:v>25.218348930000001</c:v>
                </c:pt>
                <c:pt idx="32">
                  <c:v>20.272056580000001</c:v>
                </c:pt>
                <c:pt idx="33">
                  <c:v>18.401000360000001</c:v>
                </c:pt>
                <c:pt idx="34">
                  <c:v>14.20421329</c:v>
                </c:pt>
                <c:pt idx="35">
                  <c:v>11.658388220000001</c:v>
                </c:pt>
                <c:pt idx="36">
                  <c:v>7.6912012909999996</c:v>
                </c:pt>
                <c:pt idx="37">
                  <c:v>4.887741321</c:v>
                </c:pt>
                <c:pt idx="38">
                  <c:v>0.25883969200000001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40.789381429999999</c:v>
                </c:pt>
                <c:pt idx="1">
                  <c:v>36.68980346</c:v>
                </c:pt>
                <c:pt idx="2">
                  <c:v>32.706949960000003</c:v>
                </c:pt>
                <c:pt idx="3">
                  <c:v>28.24551095</c:v>
                </c:pt>
                <c:pt idx="4">
                  <c:v>23.6605594</c:v>
                </c:pt>
                <c:pt idx="5">
                  <c:v>18.66111961</c:v>
                </c:pt>
                <c:pt idx="6">
                  <c:v>14.38837874</c:v>
                </c:pt>
                <c:pt idx="7">
                  <c:v>10.8131556</c:v>
                </c:pt>
                <c:pt idx="8">
                  <c:v>8.908750736</c:v>
                </c:pt>
                <c:pt idx="9">
                  <c:v>8.8004760740000005</c:v>
                </c:pt>
                <c:pt idx="10">
                  <c:v>10.76746419</c:v>
                </c:pt>
                <c:pt idx="11">
                  <c:v>13.06071554</c:v>
                </c:pt>
                <c:pt idx="12">
                  <c:v>17.501093470000001</c:v>
                </c:pt>
                <c:pt idx="13">
                  <c:v>22.31830351</c:v>
                </c:pt>
                <c:pt idx="14">
                  <c:v>26.266473770000001</c:v>
                </c:pt>
                <c:pt idx="15">
                  <c:v>30.805090610000001</c:v>
                </c:pt>
                <c:pt idx="16">
                  <c:v>35.529305430000001</c:v>
                </c:pt>
                <c:pt idx="17">
                  <c:v>38.770152699999997</c:v>
                </c:pt>
                <c:pt idx="18">
                  <c:v>41.870862350000003</c:v>
                </c:pt>
                <c:pt idx="19">
                  <c:v>42.804790500000003</c:v>
                </c:pt>
                <c:pt idx="20">
                  <c:v>42.41291047</c:v>
                </c:pt>
                <c:pt idx="21">
                  <c:v>41.786911510000003</c:v>
                </c:pt>
                <c:pt idx="22">
                  <c:v>39.74791879</c:v>
                </c:pt>
                <c:pt idx="23">
                  <c:v>38.20016846</c:v>
                </c:pt>
                <c:pt idx="24">
                  <c:v>36.535359100000001</c:v>
                </c:pt>
                <c:pt idx="25">
                  <c:v>34.648678109999999</c:v>
                </c:pt>
                <c:pt idx="26">
                  <c:v>32.441727030000003</c:v>
                </c:pt>
                <c:pt idx="27">
                  <c:v>29.881277870000002</c:v>
                </c:pt>
                <c:pt idx="28">
                  <c:v>26.72663515</c:v>
                </c:pt>
                <c:pt idx="29">
                  <c:v>23.150112400000001</c:v>
                </c:pt>
                <c:pt idx="30">
                  <c:v>20.374492790000001</c:v>
                </c:pt>
                <c:pt idx="31">
                  <c:v>19.781317019999999</c:v>
                </c:pt>
                <c:pt idx="32">
                  <c:v>17.970113520000002</c:v>
                </c:pt>
                <c:pt idx="33">
                  <c:v>15.71394542</c:v>
                </c:pt>
                <c:pt idx="34">
                  <c:v>12.65689558</c:v>
                </c:pt>
                <c:pt idx="35">
                  <c:v>11.382282310000001</c:v>
                </c:pt>
                <c:pt idx="36">
                  <c:v>9.5495400610000001</c:v>
                </c:pt>
                <c:pt idx="37">
                  <c:v>8.5492486969999995</c:v>
                </c:pt>
                <c:pt idx="38">
                  <c:v>8.5062023680000003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AD1-4E96-A8DD-66615EDD7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C3A-430B-9463-E6DE35401103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C3A-430B-9463-E6DE35401103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C3A-430B-9463-E6DE35401103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C3A-430B-9463-E6DE35401103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C3A-430B-9463-E6DE35401103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C3A-430B-9463-E6DE35401103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C3A-430B-9463-E6DE35401103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C3A-430B-9463-E6DE35401103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C3A-430B-9463-E6DE35401103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FC3A-430B-9463-E6DE35401103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FC3A-430B-9463-E6DE35401103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FC3A-430B-9463-E6DE35401103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FC3A-430B-9463-E6DE35401103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FC3A-430B-9463-E6DE35401103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FC3A-430B-9463-E6DE35401103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FC3A-430B-9463-E6DE35401103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FC3A-430B-9463-E6DE35401103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FC3A-430B-9463-E6DE35401103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C3A-430B-9463-E6DE35401103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FC3A-430B-9463-E6DE35401103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FC3A-430B-9463-E6DE35401103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C3A-430B-9463-E6DE35401103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FC3A-430B-9463-E6DE35401103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FC3A-430B-9463-E6DE35401103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FC3A-430B-9463-E6DE35401103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FC3A-430B-9463-E6DE35401103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FC3A-430B-9463-E6DE35401103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FC3A-430B-9463-E6DE35401103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FC3A-430B-9463-E6DE35401103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FC3A-430B-9463-E6DE35401103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FC3A-430B-9463-E6DE35401103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FC3A-430B-9463-E6DE35401103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FC3A-430B-9463-E6DE35401103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FC3A-430B-9463-E6DE35401103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FC3A-430B-9463-E6DE35401103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FC3A-430B-9463-E6DE35401103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FC3A-430B-9463-E6DE35401103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FC3A-430B-9463-E6DE35401103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FC3A-430B-9463-E6DE35401103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0.75949506099999997</c:v>
                </c:pt>
                <c:pt idx="1">
                  <c:v>3.2638164280000002</c:v>
                </c:pt>
                <c:pt idx="2">
                  <c:v>3.63514479</c:v>
                </c:pt>
                <c:pt idx="3">
                  <c:v>2.7580637779999999</c:v>
                </c:pt>
                <c:pt idx="4">
                  <c:v>3.624000272</c:v>
                </c:pt>
                <c:pt idx="5">
                  <c:v>4.8356329330000003</c:v>
                </c:pt>
                <c:pt idx="6">
                  <c:v>2.967937359</c:v>
                </c:pt>
                <c:pt idx="7">
                  <c:v>-0.70946227500000003</c:v>
                </c:pt>
                <c:pt idx="8">
                  <c:v>-2.7219550720000001</c:v>
                </c:pt>
                <c:pt idx="9">
                  <c:v>-5.6867818830000001</c:v>
                </c:pt>
                <c:pt idx="10">
                  <c:v>-8.6559321820000008</c:v>
                </c:pt>
                <c:pt idx="11">
                  <c:v>-10.22815074</c:v>
                </c:pt>
                <c:pt idx="12">
                  <c:v>-11.366489939999999</c:v>
                </c:pt>
                <c:pt idx="13">
                  <c:v>-10.833414230000001</c:v>
                </c:pt>
                <c:pt idx="14">
                  <c:v>-10.220470690000001</c:v>
                </c:pt>
                <c:pt idx="15">
                  <c:v>-12.50368714</c:v>
                </c:pt>
                <c:pt idx="16">
                  <c:v>-12.88598208</c:v>
                </c:pt>
                <c:pt idx="17">
                  <c:v>-11.98625666</c:v>
                </c:pt>
                <c:pt idx="18">
                  <c:v>-8.4135579299999996</c:v>
                </c:pt>
                <c:pt idx="19">
                  <c:v>-3.5086872580000001</c:v>
                </c:pt>
                <c:pt idx="20">
                  <c:v>-2.334856732</c:v>
                </c:pt>
                <c:pt idx="21">
                  <c:v>-1.2612224569999999</c:v>
                </c:pt>
                <c:pt idx="22">
                  <c:v>-1.0442098019999999</c:v>
                </c:pt>
                <c:pt idx="23">
                  <c:v>-0.87686632200000003</c:v>
                </c:pt>
                <c:pt idx="24">
                  <c:v>-0.45569498000000003</c:v>
                </c:pt>
                <c:pt idx="25">
                  <c:v>-0.32711963300000002</c:v>
                </c:pt>
                <c:pt idx="26">
                  <c:v>-0.37173224500000002</c:v>
                </c:pt>
                <c:pt idx="27">
                  <c:v>0.20071502599999999</c:v>
                </c:pt>
                <c:pt idx="28">
                  <c:v>0.46633892500000002</c:v>
                </c:pt>
                <c:pt idx="29">
                  <c:v>-0.57253166300000002</c:v>
                </c:pt>
                <c:pt idx="30">
                  <c:v>-2.2093204370000001</c:v>
                </c:pt>
                <c:pt idx="31">
                  <c:v>-3.7552758420000001</c:v>
                </c:pt>
                <c:pt idx="32">
                  <c:v>-5.3873615570000002</c:v>
                </c:pt>
                <c:pt idx="33">
                  <c:v>-6.4707719079999997</c:v>
                </c:pt>
                <c:pt idx="34">
                  <c:v>-7.2184530819999999</c:v>
                </c:pt>
                <c:pt idx="35">
                  <c:v>-7.3085624180000002</c:v>
                </c:pt>
                <c:pt idx="36">
                  <c:v>-7.7342660399999996</c:v>
                </c:pt>
                <c:pt idx="37">
                  <c:v>-7.501886345</c:v>
                </c:pt>
                <c:pt idx="38">
                  <c:v>-6.4677917899999997</c:v>
                </c:pt>
              </c:numCache>
            </c:numRef>
          </c:xVal>
          <c:yVal>
            <c:numRef>
              <c:f>Combined!$C$2:$C$40</c:f>
              <c:numCache>
                <c:formatCode>General</c:formatCode>
                <c:ptCount val="39"/>
                <c:pt idx="0">
                  <c:v>-0.68351526600000001</c:v>
                </c:pt>
                <c:pt idx="1">
                  <c:v>0.41890128599999998</c:v>
                </c:pt>
                <c:pt idx="2">
                  <c:v>2.6801080490000002</c:v>
                </c:pt>
                <c:pt idx="3">
                  <c:v>4.5177083260000002</c:v>
                </c:pt>
                <c:pt idx="4">
                  <c:v>4.5187258149999998</c:v>
                </c:pt>
                <c:pt idx="5">
                  <c:v>3.3666131500000001</c:v>
                </c:pt>
                <c:pt idx="6">
                  <c:v>3.816612959</c:v>
                </c:pt>
                <c:pt idx="7">
                  <c:v>3.3527604339999999</c:v>
                </c:pt>
                <c:pt idx="8">
                  <c:v>-0.93601563499999996</c:v>
                </c:pt>
                <c:pt idx="9">
                  <c:v>-4.8333868979999997</c:v>
                </c:pt>
                <c:pt idx="10">
                  <c:v>-2.2708604050000001</c:v>
                </c:pt>
                <c:pt idx="11">
                  <c:v>0.92600238499999998</c:v>
                </c:pt>
                <c:pt idx="12">
                  <c:v>2.5646408100000002</c:v>
                </c:pt>
                <c:pt idx="13">
                  <c:v>4.067129735</c:v>
                </c:pt>
                <c:pt idx="14">
                  <c:v>6.6665299229999997</c:v>
                </c:pt>
                <c:pt idx="15">
                  <c:v>8.1841942289999992</c:v>
                </c:pt>
                <c:pt idx="16">
                  <c:v>6.1924304010000002</c:v>
                </c:pt>
                <c:pt idx="17">
                  <c:v>2.9201556449999999</c:v>
                </c:pt>
                <c:pt idx="18">
                  <c:v>1.286901045</c:v>
                </c:pt>
                <c:pt idx="19">
                  <c:v>-0.58338671900000005</c:v>
                </c:pt>
                <c:pt idx="20">
                  <c:v>3.5849286359999999</c:v>
                </c:pt>
                <c:pt idx="21">
                  <c:v>7.7479475820000001</c:v>
                </c:pt>
                <c:pt idx="22">
                  <c:v>11.417556190000001</c:v>
                </c:pt>
                <c:pt idx="23">
                  <c:v>15.331588890000001</c:v>
                </c:pt>
                <c:pt idx="24">
                  <c:v>19.430839809999998</c:v>
                </c:pt>
                <c:pt idx="25">
                  <c:v>23.404415620000002</c:v>
                </c:pt>
                <c:pt idx="26">
                  <c:v>27.277321180000001</c:v>
                </c:pt>
                <c:pt idx="27">
                  <c:v>30.890642490000001</c:v>
                </c:pt>
                <c:pt idx="28">
                  <c:v>34.054548449999999</c:v>
                </c:pt>
                <c:pt idx="29">
                  <c:v>35.74224856</c:v>
                </c:pt>
                <c:pt idx="30">
                  <c:v>31.001357169999999</c:v>
                </c:pt>
                <c:pt idx="31">
                  <c:v>25.218348930000001</c:v>
                </c:pt>
                <c:pt idx="32">
                  <c:v>20.272056580000001</c:v>
                </c:pt>
                <c:pt idx="33">
                  <c:v>18.401000360000001</c:v>
                </c:pt>
                <c:pt idx="34">
                  <c:v>14.20421329</c:v>
                </c:pt>
                <c:pt idx="35">
                  <c:v>11.658388220000001</c:v>
                </c:pt>
                <c:pt idx="36">
                  <c:v>7.6912012909999996</c:v>
                </c:pt>
                <c:pt idx="37">
                  <c:v>4.887741321</c:v>
                </c:pt>
                <c:pt idx="38">
                  <c:v>0.25883969200000001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C3A-430B-9463-E6DE35401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96C5C8-604A-E97D-2240-92AFFA16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821D00-467D-10CA-425B-333749174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FB01EC-455E-72B0-19EC-565121033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384ADA-7D0D-4283-9ACF-9902F67D52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DD1C53-17E3-49FE-99FE-D81B097B8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353648-7994-4E21-AC60-86F804359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10</xdr:col>
      <xdr:colOff>0</xdr:colOff>
      <xdr:row>26</xdr:row>
      <xdr:rowOff>0</xdr:rowOff>
    </xdr:to>
    <xdr:graphicFrame macro="">
      <xdr:nvGraphicFramePr>
        <xdr:cNvPr id="2" name="cht_Top">
          <a:extLst>
            <a:ext uri="{FF2B5EF4-FFF2-40B4-BE49-F238E27FC236}">
              <a16:creationId xmlns:a16="http://schemas.microsoft.com/office/drawing/2014/main" id="{918802B8-92F6-4BD2-B0A4-D0F588165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t_end">
          <a:extLst>
            <a:ext uri="{FF2B5EF4-FFF2-40B4-BE49-F238E27FC236}">
              <a16:creationId xmlns:a16="http://schemas.microsoft.com/office/drawing/2014/main" id="{ADCC61C0-8291-4D95-B46A-344E17F2D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0</xdr:colOff>
      <xdr:row>42</xdr:row>
      <xdr:rowOff>0</xdr:rowOff>
    </xdr:to>
    <xdr:graphicFrame macro="">
      <xdr:nvGraphicFramePr>
        <xdr:cNvPr id="4" name="cht_bottom">
          <a:extLst>
            <a:ext uri="{FF2B5EF4-FFF2-40B4-BE49-F238E27FC236}">
              <a16:creationId xmlns:a16="http://schemas.microsoft.com/office/drawing/2014/main" id="{8621B77F-954A-4E9E-A923-85A064225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ACCA-6E6A-42F7-B5A5-56AD77295851}">
  <sheetPr codeName="Sheet1"/>
  <dimension ref="A1:K21"/>
  <sheetViews>
    <sheetView workbookViewId="0"/>
  </sheetViews>
  <sheetFormatPr defaultRowHeight="15" x14ac:dyDescent="0.25"/>
  <cols>
    <col min="5" max="5" width="6" customWidth="1"/>
    <col min="10" max="10" width="2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</row>
    <row r="2" spans="1:11" x14ac:dyDescent="0.25">
      <c r="A2">
        <v>0.75949506099999997</v>
      </c>
      <c r="B2">
        <v>40.789381429999999</v>
      </c>
      <c r="C2">
        <v>-0.68351526600000001</v>
      </c>
      <c r="E2" s="2">
        <v>1</v>
      </c>
      <c r="G2" cm="1">
        <f t="array" ref="G2">INDEX(A$2:A$1048576,$E2)</f>
        <v>0.75949506099999997</v>
      </c>
      <c r="H2" cm="1">
        <f t="array" ref="H2">INDEX(B$2:B$1048576,$E2)</f>
        <v>40.789381429999999</v>
      </c>
      <c r="I2" cm="1">
        <f t="array" ref="I2">INDEX(C$2:C$1048576,$E2)</f>
        <v>-0.68351526600000001</v>
      </c>
      <c r="K2" s="3">
        <v>66047</v>
      </c>
    </row>
    <row r="3" spans="1:11" x14ac:dyDescent="0.25">
      <c r="A3">
        <v>3.2638164280000002</v>
      </c>
      <c r="B3">
        <v>36.68980346</v>
      </c>
      <c r="C3">
        <v>0.41890128599999998</v>
      </c>
      <c r="E3" s="2">
        <v>2</v>
      </c>
      <c r="G3" cm="1">
        <f t="array" ref="G3">INDEX(A$2:A$1048576,$E3)</f>
        <v>3.2638164280000002</v>
      </c>
      <c r="H3" cm="1">
        <f t="array" ref="H3">INDEX(B$2:B$1048576,$E3)</f>
        <v>36.68980346</v>
      </c>
      <c r="I3" cm="1">
        <f t="array" ref="I3">INDEX(C$2:C$1048576,$E3)</f>
        <v>0.41890128599999998</v>
      </c>
      <c r="K3" s="12">
        <v>81407</v>
      </c>
    </row>
    <row r="4" spans="1:11" x14ac:dyDescent="0.25">
      <c r="A4">
        <v>3.63514479</v>
      </c>
      <c r="B4">
        <v>32.706949960000003</v>
      </c>
      <c r="C4">
        <v>2.6801080490000002</v>
      </c>
      <c r="E4" s="2">
        <v>3</v>
      </c>
      <c r="G4" cm="1">
        <f t="array" ref="G4">INDEX(A$2:A$1048576,$E4)</f>
        <v>3.63514479</v>
      </c>
      <c r="H4" cm="1">
        <f t="array" ref="H4">INDEX(B$2:B$1048576,$E4)</f>
        <v>32.706949960000003</v>
      </c>
      <c r="I4" cm="1">
        <f t="array" ref="I4">INDEX(C$2:C$1048576,$E4)</f>
        <v>2.6801080490000002</v>
      </c>
      <c r="K4" s="13">
        <v>96767</v>
      </c>
    </row>
    <row r="5" spans="1:11" x14ac:dyDescent="0.25">
      <c r="A5">
        <v>2.7580637779999999</v>
      </c>
      <c r="B5">
        <v>28.24551095</v>
      </c>
      <c r="C5">
        <v>4.5177083260000002</v>
      </c>
      <c r="E5" s="2">
        <v>4</v>
      </c>
      <c r="G5" cm="1">
        <f t="array" ref="G5">INDEX(A$2:A$1048576,$E5)</f>
        <v>2.7580637779999999</v>
      </c>
      <c r="H5" cm="1">
        <f t="array" ref="H5">INDEX(B$2:B$1048576,$E5)</f>
        <v>28.24551095</v>
      </c>
      <c r="I5" cm="1">
        <f t="array" ref="I5">INDEX(C$2:C$1048576,$E5)</f>
        <v>4.5177083260000002</v>
      </c>
      <c r="K5" s="14">
        <v>111871</v>
      </c>
    </row>
    <row r="6" spans="1:11" x14ac:dyDescent="0.25">
      <c r="A6">
        <v>3.624000272</v>
      </c>
      <c r="B6">
        <v>23.6605594</v>
      </c>
      <c r="C6">
        <v>4.5187258149999998</v>
      </c>
      <c r="E6" s="2">
        <v>5</v>
      </c>
      <c r="G6" cm="1">
        <f t="array" ref="G6">INDEX(A$2:A$1048576,$E6)</f>
        <v>3.624000272</v>
      </c>
      <c r="H6" cm="1">
        <f t="array" ref="H6">INDEX(B$2:B$1048576,$E6)</f>
        <v>23.6605594</v>
      </c>
      <c r="I6" cm="1">
        <f t="array" ref="I6">INDEX(C$2:C$1048576,$E6)</f>
        <v>4.5187258149999998</v>
      </c>
      <c r="K6" s="15">
        <v>127231</v>
      </c>
    </row>
    <row r="7" spans="1:11" x14ac:dyDescent="0.25">
      <c r="A7">
        <v>4.8356329330000003</v>
      </c>
      <c r="B7">
        <v>18.66111961</v>
      </c>
      <c r="C7">
        <v>3.3666131500000001</v>
      </c>
      <c r="E7" s="2">
        <v>6</v>
      </c>
      <c r="G7" cm="1">
        <f t="array" ref="G7">INDEX(A$2:A$1048576,$E7)</f>
        <v>4.8356329330000003</v>
      </c>
      <c r="H7" cm="1">
        <f t="array" ref="H7">INDEX(B$2:B$1048576,$E7)</f>
        <v>18.66111961</v>
      </c>
      <c r="I7" cm="1">
        <f t="array" ref="I7">INDEX(C$2:C$1048576,$E7)</f>
        <v>3.3666131500000001</v>
      </c>
      <c r="K7" s="16">
        <v>131026</v>
      </c>
    </row>
    <row r="8" spans="1:11" x14ac:dyDescent="0.25">
      <c r="A8">
        <v>2.967937359</v>
      </c>
      <c r="B8">
        <v>14.38837874</v>
      </c>
      <c r="C8">
        <v>3.816612959</v>
      </c>
      <c r="E8" s="2">
        <v>7</v>
      </c>
      <c r="G8" cm="1">
        <f t="array" ref="G8">INDEX(A$2:A$1048576,$E8)</f>
        <v>2.967937359</v>
      </c>
      <c r="H8" cm="1">
        <f t="array" ref="H8">INDEX(B$2:B$1048576,$E8)</f>
        <v>14.38837874</v>
      </c>
      <c r="I8" cm="1">
        <f t="array" ref="I8">INDEX(C$2:C$1048576,$E8)</f>
        <v>3.816612959</v>
      </c>
      <c r="K8" s="17">
        <v>130966</v>
      </c>
    </row>
    <row r="9" spans="1:11" x14ac:dyDescent="0.25">
      <c r="A9">
        <v>-0.70946227500000003</v>
      </c>
      <c r="B9">
        <v>10.8131556</v>
      </c>
      <c r="C9">
        <v>3.3527604339999999</v>
      </c>
      <c r="E9" s="2">
        <v>8</v>
      </c>
      <c r="G9" cm="1">
        <f t="array" ref="G9">INDEX(A$2:A$1048576,$E9)</f>
        <v>-0.70946227500000003</v>
      </c>
      <c r="H9" cm="1">
        <f t="array" ref="H9">INDEX(B$2:B$1048576,$E9)</f>
        <v>10.8131556</v>
      </c>
      <c r="I9" cm="1">
        <f t="array" ref="I9">INDEX(C$2:C$1048576,$E9)</f>
        <v>3.3527604339999999</v>
      </c>
      <c r="K9" s="18">
        <v>130907</v>
      </c>
    </row>
    <row r="10" spans="1:11" x14ac:dyDescent="0.25">
      <c r="A10">
        <v>-2.7219550720000001</v>
      </c>
      <c r="B10">
        <v>8.908750736</v>
      </c>
      <c r="C10">
        <v>-0.93601563499999996</v>
      </c>
      <c r="E10" s="2">
        <v>9</v>
      </c>
      <c r="G10" cm="1">
        <f t="array" ref="G10">INDEX(A$2:A$1048576,$E10)</f>
        <v>-2.7219550720000001</v>
      </c>
      <c r="H10" cm="1">
        <f t="array" ref="H10">INDEX(B$2:B$1048576,$E10)</f>
        <v>8.908750736</v>
      </c>
      <c r="I10" cm="1">
        <f t="array" ref="I10">INDEX(C$2:C$1048576,$E10)</f>
        <v>-0.93601563499999996</v>
      </c>
      <c r="K10" s="19">
        <v>130847</v>
      </c>
    </row>
    <row r="11" spans="1:11" x14ac:dyDescent="0.25">
      <c r="A11">
        <v>-5.6867818830000001</v>
      </c>
      <c r="B11">
        <v>8.8004760740000005</v>
      </c>
      <c r="C11">
        <v>-4.8333868979999997</v>
      </c>
      <c r="E11" s="2">
        <v>10</v>
      </c>
      <c r="G11" cm="1">
        <f t="array" ref="G11">INDEX(A$2:A$1048576,$E11)</f>
        <v>-5.6867818830000001</v>
      </c>
      <c r="H11" cm="1">
        <f t="array" ref="H11">INDEX(B$2:B$1048576,$E11)</f>
        <v>8.8004760740000005</v>
      </c>
      <c r="I11" cm="1">
        <f t="array" ref="I11">INDEX(C$2:C$1048576,$E11)</f>
        <v>-4.8333868979999997</v>
      </c>
      <c r="K11" s="20">
        <v>2096897</v>
      </c>
    </row>
    <row r="12" spans="1:11" x14ac:dyDescent="0.25">
      <c r="A12">
        <v>-8.6559321820000008</v>
      </c>
      <c r="B12">
        <v>10.76746419</v>
      </c>
      <c r="C12">
        <v>-2.2708604050000001</v>
      </c>
      <c r="E12" s="2">
        <v>11</v>
      </c>
      <c r="G12" cm="1">
        <f t="array" ref="G12">INDEX(A$2:A$1048576,$E12)</f>
        <v>-8.6559321820000008</v>
      </c>
      <c r="H12" cm="1">
        <f t="array" ref="H12">INDEX(B$2:B$1048576,$E12)</f>
        <v>10.76746419</v>
      </c>
      <c r="I12" cm="1">
        <f t="array" ref="I12">INDEX(C$2:C$1048576,$E12)</f>
        <v>-2.2708604050000001</v>
      </c>
      <c r="K12" s="21">
        <v>6029057</v>
      </c>
    </row>
    <row r="13" spans="1:11" x14ac:dyDescent="0.25">
      <c r="A13">
        <v>-10.22815074</v>
      </c>
      <c r="B13">
        <v>13.06071554</v>
      </c>
      <c r="C13">
        <v>0.92600238499999998</v>
      </c>
      <c r="E13" s="2">
        <v>12</v>
      </c>
      <c r="G13" cm="1">
        <f t="array" ref="G13">INDEX(A$2:A$1048576,$E13)</f>
        <v>-10.22815074</v>
      </c>
      <c r="H13" cm="1">
        <f t="array" ref="H13">INDEX(B$2:B$1048576,$E13)</f>
        <v>13.06071554</v>
      </c>
      <c r="I13" cm="1">
        <f t="array" ref="I13">INDEX(C$2:C$1048576,$E13)</f>
        <v>0.92600238499999998</v>
      </c>
      <c r="K13" s="22">
        <v>9895681</v>
      </c>
    </row>
    <row r="14" spans="1:11" x14ac:dyDescent="0.25">
      <c r="A14">
        <v>-11.366489939999999</v>
      </c>
      <c r="B14">
        <v>17.501093470000001</v>
      </c>
      <c r="C14">
        <v>2.5646408100000002</v>
      </c>
      <c r="E14" s="2">
        <v>13</v>
      </c>
      <c r="G14" cm="1">
        <f t="array" ref="G14">INDEX(A$2:A$1048576,$E14)</f>
        <v>-11.366489939999999</v>
      </c>
      <c r="H14" cm="1">
        <f t="array" ref="H14">INDEX(B$2:B$1048576,$E14)</f>
        <v>17.501093470000001</v>
      </c>
      <c r="I14" cm="1">
        <f t="array" ref="I14">INDEX(C$2:C$1048576,$E14)</f>
        <v>2.5646408100000002</v>
      </c>
      <c r="K14" s="23">
        <v>13827841</v>
      </c>
    </row>
    <row r="15" spans="1:11" x14ac:dyDescent="0.25">
      <c r="A15">
        <v>-10.833414230000001</v>
      </c>
      <c r="B15">
        <v>22.31830351</v>
      </c>
      <c r="C15">
        <v>4.067129735</v>
      </c>
      <c r="E15" s="2">
        <v>14</v>
      </c>
      <c r="G15" cm="1">
        <f t="array" ref="G15">INDEX(A$2:A$1048576,$E15)</f>
        <v>-10.833414230000001</v>
      </c>
      <c r="H15" cm="1">
        <f t="array" ref="H15">INDEX(B$2:B$1048576,$E15)</f>
        <v>22.31830351</v>
      </c>
      <c r="I15" cm="1">
        <f t="array" ref="I15">INDEX(C$2:C$1048576,$E15)</f>
        <v>4.067129735</v>
      </c>
      <c r="K15" s="10">
        <v>16773121</v>
      </c>
    </row>
    <row r="16" spans="1:11" x14ac:dyDescent="0.25">
      <c r="A16">
        <v>-10.220470690000001</v>
      </c>
      <c r="B16">
        <v>26.266473770000001</v>
      </c>
      <c r="C16">
        <v>6.6665299229999997</v>
      </c>
      <c r="E16" s="2">
        <v>15</v>
      </c>
      <c r="G16" cm="1">
        <f t="array" ref="G16">INDEX(A$2:A$1048576,$E16)</f>
        <v>-10.220470690000001</v>
      </c>
      <c r="H16" cm="1">
        <f t="array" ref="H16">INDEX(B$2:B$1048576,$E16)</f>
        <v>26.266473770000001</v>
      </c>
      <c r="I16" cm="1">
        <f t="array" ref="I16">INDEX(C$2:C$1048576,$E16)</f>
        <v>6.6665299229999997</v>
      </c>
      <c r="K16" s="6">
        <v>16757761</v>
      </c>
    </row>
    <row r="17" spans="1:11" x14ac:dyDescent="0.25">
      <c r="A17">
        <v>-12.50368714</v>
      </c>
      <c r="B17">
        <v>30.805090610000001</v>
      </c>
      <c r="C17">
        <v>8.1841942289999992</v>
      </c>
      <c r="E17" s="2">
        <v>16</v>
      </c>
      <c r="G17" cm="1">
        <f t="array" ref="G17">INDEX(A$2:A$1048576,$E17)</f>
        <v>-12.50368714</v>
      </c>
      <c r="H17" cm="1">
        <f t="array" ref="H17">INDEX(B$2:B$1048576,$E17)</f>
        <v>30.805090610000001</v>
      </c>
      <c r="I17" cm="1">
        <f t="array" ref="I17">INDEX(C$2:C$1048576,$E17)</f>
        <v>8.1841942289999992</v>
      </c>
      <c r="K17" s="24">
        <v>16742657</v>
      </c>
    </row>
    <row r="18" spans="1:11" x14ac:dyDescent="0.25">
      <c r="A18">
        <v>-12.88598208</v>
      </c>
      <c r="B18">
        <v>35.529305430000001</v>
      </c>
      <c r="C18">
        <v>6.1924304010000002</v>
      </c>
      <c r="E18" s="2">
        <v>17</v>
      </c>
      <c r="G18" cm="1">
        <f t="array" ref="G18">INDEX(A$2:A$1048576,$E18)</f>
        <v>-12.88598208</v>
      </c>
      <c r="H18" cm="1">
        <f t="array" ref="H18">INDEX(B$2:B$1048576,$E18)</f>
        <v>35.529305430000001</v>
      </c>
      <c r="I18" cm="1">
        <f t="array" ref="I18">INDEX(C$2:C$1048576,$E18)</f>
        <v>6.1924304010000002</v>
      </c>
      <c r="K18" s="25">
        <v>16727297</v>
      </c>
    </row>
    <row r="19" spans="1:11" x14ac:dyDescent="0.25">
      <c r="A19">
        <v>-11.98625666</v>
      </c>
      <c r="B19">
        <v>38.770152699999997</v>
      </c>
      <c r="C19">
        <v>2.9201556449999999</v>
      </c>
      <c r="E19" s="2">
        <v>18</v>
      </c>
      <c r="G19" cm="1">
        <f t="array" ref="G19">INDEX(A$2:A$1048576,$E19)</f>
        <v>-11.98625666</v>
      </c>
      <c r="H19" cm="1">
        <f t="array" ref="H19">INDEX(B$2:B$1048576,$E19)</f>
        <v>38.770152699999997</v>
      </c>
      <c r="I19" cm="1">
        <f t="array" ref="I19">INDEX(C$2:C$1048576,$E19)</f>
        <v>2.9201556449999999</v>
      </c>
      <c r="K19" s="26">
        <v>16711937</v>
      </c>
    </row>
    <row r="20" spans="1:11" x14ac:dyDescent="0.25">
      <c r="A20">
        <v>-8.4135579299999996</v>
      </c>
      <c r="B20">
        <v>41.870862350000003</v>
      </c>
      <c r="C20">
        <v>1.286901045</v>
      </c>
      <c r="E20" s="2">
        <v>19</v>
      </c>
      <c r="G20" cm="1">
        <f t="array" ref="G20">INDEX(A$2:A$1048576,$E20)</f>
        <v>-8.4135579299999996</v>
      </c>
      <c r="H20" cm="1">
        <f t="array" ref="H20">INDEX(B$2:B$1048576,$E20)</f>
        <v>41.870862350000003</v>
      </c>
      <c r="I20" cm="1">
        <f t="array" ref="I20">INDEX(C$2:C$1048576,$E20)</f>
        <v>1.286901045</v>
      </c>
      <c r="K20" s="27">
        <v>16711997</v>
      </c>
    </row>
    <row r="21" spans="1:11" x14ac:dyDescent="0.25">
      <c r="A21">
        <v>-3.5086872580000001</v>
      </c>
      <c r="B21">
        <v>42.804790500000003</v>
      </c>
      <c r="C21">
        <v>-0.58338671900000005</v>
      </c>
      <c r="E21" s="2">
        <v>20</v>
      </c>
      <c r="G21" cm="1">
        <f t="array" ref="G21">INDEX(A$2:A$1048576,$E21)</f>
        <v>-3.5086872580000001</v>
      </c>
      <c r="H21" cm="1">
        <f t="array" ref="H21">INDEX(B$2:B$1048576,$E21)</f>
        <v>42.804790500000003</v>
      </c>
      <c r="I21" cm="1">
        <f t="array" ref="I21">INDEX(C$2:C$1048576,$E21)</f>
        <v>-0.58338671900000005</v>
      </c>
      <c r="K21" s="28">
        <v>16712057</v>
      </c>
    </row>
  </sheetData>
  <sortState xmlns:xlrd2="http://schemas.microsoft.com/office/spreadsheetml/2017/richdata2" ref="E2:E21">
    <sortCondition ref="E2:E21"/>
  </sortState>
  <conditionalFormatting sqref="E1:E1048576">
    <cfRule type="duplicateValues" dxfId="1" priority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4F05-CAA4-4C93-8B23-853C59DF6BCF}">
  <sheetPr codeName="Sheet2"/>
  <dimension ref="A1:K21"/>
  <sheetViews>
    <sheetView tabSelected="1" workbookViewId="0">
      <selection activeCell="A2" sqref="A2:C20"/>
    </sheetView>
  </sheetViews>
  <sheetFormatPr defaultRowHeight="15" x14ac:dyDescent="0.25"/>
  <cols>
    <col min="5" max="5" width="6" customWidth="1"/>
    <col min="10" max="10" width="2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</row>
    <row r="2" spans="1:11" x14ac:dyDescent="0.25">
      <c r="A2">
        <v>-6.4677917899999997</v>
      </c>
      <c r="B2">
        <v>8.5062023680000003</v>
      </c>
      <c r="C2">
        <v>0.25883969200000001</v>
      </c>
      <c r="E2" s="2">
        <v>19</v>
      </c>
      <c r="G2" cm="1">
        <f t="array" ref="G2">INDEX(_xlfn._TRO_TRAILING(A$2:A$1048576),$E2)</f>
        <v>-2.334856732</v>
      </c>
      <c r="H2" cm="1">
        <f t="array" ref="H2">INDEX(_xlfn._TRO_TRAILING(B$2:B$1048576),$E2)</f>
        <v>42.41291047</v>
      </c>
      <c r="I2" cm="1">
        <f t="array" ref="I2">INDEX(_xlfn._TRO_TRAILING(C$2:C$1048576),$E2)</f>
        <v>3.5849286359999999</v>
      </c>
      <c r="K2" s="3">
        <v>66047</v>
      </c>
    </row>
    <row r="3" spans="1:11" x14ac:dyDescent="0.25">
      <c r="A3">
        <v>-7.501886345</v>
      </c>
      <c r="B3">
        <v>8.5492486969999995</v>
      </c>
      <c r="C3">
        <v>4.887741321</v>
      </c>
      <c r="E3" s="2">
        <v>18</v>
      </c>
      <c r="G3" cm="1">
        <f t="array" ref="G3">INDEX(_xlfn._TRO_TRAILING(A$2:A$1048576),$E3)</f>
        <v>-1.2612224569999999</v>
      </c>
      <c r="H3" cm="1">
        <f t="array" ref="H3">INDEX(_xlfn._TRO_TRAILING(B$2:B$1048576),$E3)</f>
        <v>41.786911510000003</v>
      </c>
      <c r="I3" cm="1">
        <f t="array" ref="I3">INDEX(_xlfn._TRO_TRAILING(C$2:C$1048576),$E3)</f>
        <v>7.7479475820000001</v>
      </c>
      <c r="K3" s="12">
        <v>81407</v>
      </c>
    </row>
    <row r="4" spans="1:11" x14ac:dyDescent="0.25">
      <c r="A4">
        <v>-7.7342660399999996</v>
      </c>
      <c r="B4">
        <v>9.5495400610000001</v>
      </c>
      <c r="C4">
        <v>7.6912012909999996</v>
      </c>
      <c r="E4" s="2">
        <v>17</v>
      </c>
      <c r="G4" cm="1">
        <f t="array" ref="G4">INDEX(_xlfn._TRO_TRAILING(A$2:A$1048576),$E4)</f>
        <v>-1.0442098019999999</v>
      </c>
      <c r="H4" cm="1">
        <f t="array" ref="H4">INDEX(_xlfn._TRO_TRAILING(B$2:B$1048576),$E4)</f>
        <v>39.74791879</v>
      </c>
      <c r="I4" cm="1">
        <f t="array" ref="I4">INDEX(_xlfn._TRO_TRAILING(C$2:C$1048576),$E4)</f>
        <v>11.417556190000001</v>
      </c>
      <c r="K4" s="13">
        <v>96767</v>
      </c>
    </row>
    <row r="5" spans="1:11" x14ac:dyDescent="0.25">
      <c r="A5">
        <v>-7.3085624180000002</v>
      </c>
      <c r="B5">
        <v>11.382282310000001</v>
      </c>
      <c r="C5">
        <v>11.658388220000001</v>
      </c>
      <c r="E5" s="2">
        <v>16</v>
      </c>
      <c r="G5" cm="1">
        <f t="array" ref="G5">INDEX(_xlfn._TRO_TRAILING(A$2:A$1048576),$E5)</f>
        <v>-0.87686632200000003</v>
      </c>
      <c r="H5" cm="1">
        <f t="array" ref="H5">INDEX(_xlfn._TRO_TRAILING(B$2:B$1048576),$E5)</f>
        <v>38.20016846</v>
      </c>
      <c r="I5" cm="1">
        <f t="array" ref="I5">INDEX(_xlfn._TRO_TRAILING(C$2:C$1048576),$E5)</f>
        <v>15.331588890000001</v>
      </c>
      <c r="K5" s="14">
        <v>111871</v>
      </c>
    </row>
    <row r="6" spans="1:11" x14ac:dyDescent="0.25">
      <c r="A6">
        <v>-7.2184530819999999</v>
      </c>
      <c r="B6">
        <v>12.65689558</v>
      </c>
      <c r="C6">
        <v>14.20421329</v>
      </c>
      <c r="E6" s="2">
        <v>15</v>
      </c>
      <c r="G6" cm="1">
        <f t="array" ref="G6">INDEX(_xlfn._TRO_TRAILING(A$2:A$1048576),$E6)</f>
        <v>-0.45569498000000003</v>
      </c>
      <c r="H6" cm="1">
        <f t="array" ref="H6">INDEX(_xlfn._TRO_TRAILING(B$2:B$1048576),$E6)</f>
        <v>36.535359100000001</v>
      </c>
      <c r="I6" cm="1">
        <f t="array" ref="I6">INDEX(_xlfn._TRO_TRAILING(C$2:C$1048576),$E6)</f>
        <v>19.430839809999998</v>
      </c>
      <c r="K6" s="15">
        <v>127231</v>
      </c>
    </row>
    <row r="7" spans="1:11" x14ac:dyDescent="0.25">
      <c r="A7">
        <v>-6.4707719079999997</v>
      </c>
      <c r="B7">
        <v>15.71394542</v>
      </c>
      <c r="C7">
        <v>18.401000360000001</v>
      </c>
      <c r="E7" s="2">
        <v>14</v>
      </c>
      <c r="G7" cm="1">
        <f t="array" ref="G7">INDEX(_xlfn._TRO_TRAILING(A$2:A$1048576),$E7)</f>
        <v>-0.32711963300000002</v>
      </c>
      <c r="H7" cm="1">
        <f t="array" ref="H7">INDEX(_xlfn._TRO_TRAILING(B$2:B$1048576),$E7)</f>
        <v>34.648678109999999</v>
      </c>
      <c r="I7" cm="1">
        <f t="array" ref="I7">INDEX(_xlfn._TRO_TRAILING(C$2:C$1048576),$E7)</f>
        <v>23.404415620000002</v>
      </c>
      <c r="K7" s="16">
        <v>131026</v>
      </c>
    </row>
    <row r="8" spans="1:11" x14ac:dyDescent="0.25">
      <c r="A8">
        <v>-5.3873615570000002</v>
      </c>
      <c r="B8">
        <v>17.970113520000002</v>
      </c>
      <c r="C8">
        <v>20.272056580000001</v>
      </c>
      <c r="E8" s="2">
        <v>13</v>
      </c>
      <c r="G8" cm="1">
        <f t="array" ref="G8">INDEX(_xlfn._TRO_TRAILING(A$2:A$1048576),$E8)</f>
        <v>-0.37173224500000002</v>
      </c>
      <c r="H8" cm="1">
        <f t="array" ref="H8">INDEX(_xlfn._TRO_TRAILING(B$2:B$1048576),$E8)</f>
        <v>32.441727030000003</v>
      </c>
      <c r="I8" cm="1">
        <f t="array" ref="I8">INDEX(_xlfn._TRO_TRAILING(C$2:C$1048576),$E8)</f>
        <v>27.277321180000001</v>
      </c>
      <c r="K8" s="17">
        <v>130966</v>
      </c>
    </row>
    <row r="9" spans="1:11" x14ac:dyDescent="0.25">
      <c r="A9">
        <v>-3.7552758420000001</v>
      </c>
      <c r="B9">
        <v>19.781317019999999</v>
      </c>
      <c r="C9">
        <v>25.218348930000001</v>
      </c>
      <c r="E9" s="2">
        <v>12</v>
      </c>
      <c r="G9" cm="1">
        <f t="array" ref="G9">INDEX(_xlfn._TRO_TRAILING(A$2:A$1048576),$E9)</f>
        <v>0.20071502599999999</v>
      </c>
      <c r="H9" cm="1">
        <f t="array" ref="H9">INDEX(_xlfn._TRO_TRAILING(B$2:B$1048576),$E9)</f>
        <v>29.881277870000002</v>
      </c>
      <c r="I9" cm="1">
        <f t="array" ref="I9">INDEX(_xlfn._TRO_TRAILING(C$2:C$1048576),$E9)</f>
        <v>30.890642490000001</v>
      </c>
      <c r="K9" s="18">
        <v>130907</v>
      </c>
    </row>
    <row r="10" spans="1:11" x14ac:dyDescent="0.25">
      <c r="A10">
        <v>-2.2093204370000001</v>
      </c>
      <c r="B10">
        <v>20.374492790000001</v>
      </c>
      <c r="C10">
        <v>31.001357169999999</v>
      </c>
      <c r="E10" s="2">
        <v>11</v>
      </c>
      <c r="G10" cm="1">
        <f t="array" ref="G10">INDEX(_xlfn._TRO_TRAILING(A$2:A$1048576),$E10)</f>
        <v>0.46633892500000002</v>
      </c>
      <c r="H10" cm="1">
        <f t="array" ref="H10">INDEX(_xlfn._TRO_TRAILING(B$2:B$1048576),$E10)</f>
        <v>26.72663515</v>
      </c>
      <c r="I10" cm="1">
        <f t="array" ref="I10">INDEX(_xlfn._TRO_TRAILING(C$2:C$1048576),$E10)</f>
        <v>34.054548449999999</v>
      </c>
      <c r="K10" s="19">
        <v>130847</v>
      </c>
    </row>
    <row r="11" spans="1:11" x14ac:dyDescent="0.25">
      <c r="A11">
        <v>-0.57253166300000002</v>
      </c>
      <c r="B11">
        <v>23.150112400000001</v>
      </c>
      <c r="C11">
        <v>35.74224856</v>
      </c>
      <c r="E11" s="2">
        <v>10</v>
      </c>
      <c r="G11" cm="1">
        <f t="array" ref="G11">INDEX(_xlfn._TRO_TRAILING(A$2:A$1048576),$E11)</f>
        <v>-0.57253166300000002</v>
      </c>
      <c r="H11" cm="1">
        <f t="array" ref="H11">INDEX(_xlfn._TRO_TRAILING(B$2:B$1048576),$E11)</f>
        <v>23.150112400000001</v>
      </c>
      <c r="I11" cm="1">
        <f t="array" ref="I11">INDEX(_xlfn._TRO_TRAILING(C$2:C$1048576),$E11)</f>
        <v>35.74224856</v>
      </c>
      <c r="K11" s="20">
        <v>2096897</v>
      </c>
    </row>
    <row r="12" spans="1:11" x14ac:dyDescent="0.25">
      <c r="A12">
        <v>0.46633892500000002</v>
      </c>
      <c r="B12">
        <v>26.72663515</v>
      </c>
      <c r="C12">
        <v>34.054548449999999</v>
      </c>
      <c r="E12" s="2">
        <v>9</v>
      </c>
      <c r="G12" cm="1">
        <f t="array" ref="G12">INDEX(_xlfn._TRO_TRAILING(A$2:A$1048576),$E12)</f>
        <v>-2.2093204370000001</v>
      </c>
      <c r="H12" cm="1">
        <f t="array" ref="H12">INDEX(_xlfn._TRO_TRAILING(B$2:B$1048576),$E12)</f>
        <v>20.374492790000001</v>
      </c>
      <c r="I12" cm="1">
        <f t="array" ref="I12">INDEX(_xlfn._TRO_TRAILING(C$2:C$1048576),$E12)</f>
        <v>31.001357169999999</v>
      </c>
      <c r="K12" s="21">
        <v>6029057</v>
      </c>
    </row>
    <row r="13" spans="1:11" x14ac:dyDescent="0.25">
      <c r="A13">
        <v>0.20071502599999999</v>
      </c>
      <c r="B13">
        <v>29.881277870000002</v>
      </c>
      <c r="C13">
        <v>30.890642490000001</v>
      </c>
      <c r="E13" s="2">
        <v>8</v>
      </c>
      <c r="G13" cm="1">
        <f t="array" ref="G13">INDEX(_xlfn._TRO_TRAILING(A$2:A$1048576),$E13)</f>
        <v>-3.7552758420000001</v>
      </c>
      <c r="H13" cm="1">
        <f t="array" ref="H13">INDEX(_xlfn._TRO_TRAILING(B$2:B$1048576),$E13)</f>
        <v>19.781317019999999</v>
      </c>
      <c r="I13" cm="1">
        <f t="array" ref="I13">INDEX(_xlfn._TRO_TRAILING(C$2:C$1048576),$E13)</f>
        <v>25.218348930000001</v>
      </c>
      <c r="K13" s="22">
        <v>9895681</v>
      </c>
    </row>
    <row r="14" spans="1:11" x14ac:dyDescent="0.25">
      <c r="A14">
        <v>-0.37173224500000002</v>
      </c>
      <c r="B14">
        <v>32.441727030000003</v>
      </c>
      <c r="C14">
        <v>27.277321180000001</v>
      </c>
      <c r="E14" s="2">
        <v>7</v>
      </c>
      <c r="G14" cm="1">
        <f t="array" ref="G14">INDEX(_xlfn._TRO_TRAILING(A$2:A$1048576),$E14)</f>
        <v>-5.3873615570000002</v>
      </c>
      <c r="H14" cm="1">
        <f t="array" ref="H14">INDEX(_xlfn._TRO_TRAILING(B$2:B$1048576),$E14)</f>
        <v>17.970113520000002</v>
      </c>
      <c r="I14" cm="1">
        <f t="array" ref="I14">INDEX(_xlfn._TRO_TRAILING(C$2:C$1048576),$E14)</f>
        <v>20.272056580000001</v>
      </c>
      <c r="K14" s="23">
        <v>13827841</v>
      </c>
    </row>
    <row r="15" spans="1:11" x14ac:dyDescent="0.25">
      <c r="A15">
        <v>-0.32711963300000002</v>
      </c>
      <c r="B15">
        <v>34.648678109999999</v>
      </c>
      <c r="C15">
        <v>23.404415620000002</v>
      </c>
      <c r="E15" s="2">
        <v>6</v>
      </c>
      <c r="G15" cm="1">
        <f t="array" ref="G15">INDEX(_xlfn._TRO_TRAILING(A$2:A$1048576),$E15)</f>
        <v>-6.4707719079999997</v>
      </c>
      <c r="H15" cm="1">
        <f t="array" ref="H15">INDEX(_xlfn._TRO_TRAILING(B$2:B$1048576),$E15)</f>
        <v>15.71394542</v>
      </c>
      <c r="I15" cm="1">
        <f t="array" ref="I15">INDEX(_xlfn._TRO_TRAILING(C$2:C$1048576),$E15)</f>
        <v>18.401000360000001</v>
      </c>
      <c r="K15" s="10">
        <v>16773121</v>
      </c>
    </row>
    <row r="16" spans="1:11" x14ac:dyDescent="0.25">
      <c r="A16">
        <v>-0.45569498000000003</v>
      </c>
      <c r="B16">
        <v>36.535359100000001</v>
      </c>
      <c r="C16">
        <v>19.430839809999998</v>
      </c>
      <c r="E16" s="2">
        <v>5</v>
      </c>
      <c r="G16" cm="1">
        <f t="array" ref="G16">INDEX(_xlfn._TRO_TRAILING(A$2:A$1048576),$E16)</f>
        <v>-7.2184530819999999</v>
      </c>
      <c r="H16" cm="1">
        <f t="array" ref="H16">INDEX(_xlfn._TRO_TRAILING(B$2:B$1048576),$E16)</f>
        <v>12.65689558</v>
      </c>
      <c r="I16" cm="1">
        <f t="array" ref="I16">INDEX(_xlfn._TRO_TRAILING(C$2:C$1048576),$E16)</f>
        <v>14.20421329</v>
      </c>
      <c r="K16" s="6">
        <v>16757761</v>
      </c>
    </row>
    <row r="17" spans="1:11" x14ac:dyDescent="0.25">
      <c r="A17">
        <v>-0.87686632200000003</v>
      </c>
      <c r="B17">
        <v>38.20016846</v>
      </c>
      <c r="C17">
        <v>15.331588890000001</v>
      </c>
      <c r="E17" s="2">
        <v>4</v>
      </c>
      <c r="G17" cm="1">
        <f t="array" ref="G17">INDEX(_xlfn._TRO_TRAILING(A$2:A$1048576),$E17)</f>
        <v>-7.3085624180000002</v>
      </c>
      <c r="H17" cm="1">
        <f t="array" ref="H17">INDEX(_xlfn._TRO_TRAILING(B$2:B$1048576),$E17)</f>
        <v>11.382282310000001</v>
      </c>
      <c r="I17" cm="1">
        <f t="array" ref="I17">INDEX(_xlfn._TRO_TRAILING(C$2:C$1048576),$E17)</f>
        <v>11.658388220000001</v>
      </c>
      <c r="K17" s="24">
        <v>16742657</v>
      </c>
    </row>
    <row r="18" spans="1:11" x14ac:dyDescent="0.25">
      <c r="A18">
        <v>-1.0442098019999999</v>
      </c>
      <c r="B18">
        <v>39.74791879</v>
      </c>
      <c r="C18">
        <v>11.417556190000001</v>
      </c>
      <c r="E18" s="2">
        <v>3</v>
      </c>
      <c r="G18" cm="1">
        <f t="array" ref="G18">INDEX(_xlfn._TRO_TRAILING(A$2:A$1048576),$E18)</f>
        <v>-7.7342660399999996</v>
      </c>
      <c r="H18" cm="1">
        <f t="array" ref="H18">INDEX(_xlfn._TRO_TRAILING(B$2:B$1048576),$E18)</f>
        <v>9.5495400610000001</v>
      </c>
      <c r="I18" cm="1">
        <f t="array" ref="I18">INDEX(_xlfn._TRO_TRAILING(C$2:C$1048576),$E18)</f>
        <v>7.6912012909999996</v>
      </c>
      <c r="K18" s="25">
        <v>16727297</v>
      </c>
    </row>
    <row r="19" spans="1:11" x14ac:dyDescent="0.25">
      <c r="A19">
        <v>-1.2612224569999999</v>
      </c>
      <c r="B19">
        <v>41.786911510000003</v>
      </c>
      <c r="C19">
        <v>7.7479475820000001</v>
      </c>
      <c r="E19" s="2">
        <v>2</v>
      </c>
      <c r="G19" cm="1">
        <f t="array" ref="G19">INDEX(_xlfn._TRO_TRAILING(A$2:A$1048576),$E19)</f>
        <v>-7.501886345</v>
      </c>
      <c r="H19" cm="1">
        <f t="array" ref="H19">INDEX(_xlfn._TRO_TRAILING(B$2:B$1048576),$E19)</f>
        <v>8.5492486969999995</v>
      </c>
      <c r="I19" cm="1">
        <f t="array" ref="I19">INDEX(_xlfn._TRO_TRAILING(C$2:C$1048576),$E19)</f>
        <v>4.887741321</v>
      </c>
      <c r="K19" s="26">
        <v>16711937</v>
      </c>
    </row>
    <row r="20" spans="1:11" x14ac:dyDescent="0.25">
      <c r="A20">
        <v>-2.334856732</v>
      </c>
      <c r="B20">
        <v>42.41291047</v>
      </c>
      <c r="C20">
        <v>3.5849286359999999</v>
      </c>
      <c r="E20" s="2">
        <v>1</v>
      </c>
      <c r="G20" cm="1">
        <f t="array" ref="G20">INDEX(_xlfn._TRO_TRAILING(A$2:A$1048576),$E20)</f>
        <v>-6.4677917899999997</v>
      </c>
      <c r="H20" cm="1">
        <f t="array" ref="H20">INDEX(_xlfn._TRO_TRAILING(B$2:B$1048576),$E20)</f>
        <v>8.5062023680000003</v>
      </c>
      <c r="I20" cm="1">
        <f t="array" ref="I20">INDEX(_xlfn._TRO_TRAILING(C$2:C$1048576),$E20)</f>
        <v>0.25883969200000001</v>
      </c>
      <c r="K20" s="27">
        <v>16711997</v>
      </c>
    </row>
    <row r="21" spans="1:11" x14ac:dyDescent="0.25">
      <c r="E21" s="2"/>
    </row>
  </sheetData>
  <sortState xmlns:xlrd2="http://schemas.microsoft.com/office/spreadsheetml/2017/richdata2" ref="E2:E20">
    <sortCondition descending="1" ref="E2:E20"/>
  </sortState>
  <conditionalFormatting sqref="E1:E1048576">
    <cfRule type="duplicateValues" dxfId="0" priority="1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02FF-059F-4AAF-84BC-F711A2D906D7}">
  <sheetPr codeName="Sheet3"/>
  <dimension ref="A1:E40"/>
  <sheetViews>
    <sheetView workbookViewId="0">
      <selection activeCell="A2" sqref="A2"/>
    </sheetView>
  </sheetViews>
  <sheetFormatPr defaultRowHeight="15" x14ac:dyDescent="0.25"/>
  <cols>
    <col min="4" max="4" width="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</row>
    <row r="2" spans="1:5" x14ac:dyDescent="0.25">
      <c r="A2" cm="1">
        <f t="array" ref="A2:C40">_xlfn.VSTACK(Base!$G$2:$I$21,Arch!G2:I20)</f>
        <v>0.75949506099999997</v>
      </c>
      <c r="B2">
        <v>40.789381429999999</v>
      </c>
      <c r="C2">
        <v>-0.68351526600000001</v>
      </c>
      <c r="E2" s="3">
        <v>66047</v>
      </c>
    </row>
    <row r="3" spans="1:5" x14ac:dyDescent="0.25">
      <c r="A3">
        <v>3.2638164280000002</v>
      </c>
      <c r="B3">
        <v>36.68980346</v>
      </c>
      <c r="C3">
        <v>0.41890128599999998</v>
      </c>
      <c r="E3" s="29">
        <v>73727</v>
      </c>
    </row>
    <row r="4" spans="1:5" x14ac:dyDescent="0.25">
      <c r="A4">
        <v>3.63514479</v>
      </c>
      <c r="B4">
        <v>32.706949960000003</v>
      </c>
      <c r="C4">
        <v>2.6801080490000002</v>
      </c>
      <c r="E4" s="4">
        <v>82943</v>
      </c>
    </row>
    <row r="5" spans="1:5" x14ac:dyDescent="0.25">
      <c r="A5">
        <v>2.7580637779999999</v>
      </c>
      <c r="B5">
        <v>28.24551095</v>
      </c>
      <c r="C5">
        <v>4.5177083260000002</v>
      </c>
      <c r="E5" s="30">
        <v>90623</v>
      </c>
    </row>
    <row r="6" spans="1:5" x14ac:dyDescent="0.25">
      <c r="A6">
        <v>3.624000272</v>
      </c>
      <c r="B6">
        <v>23.6605594</v>
      </c>
      <c r="C6">
        <v>4.5187258149999998</v>
      </c>
      <c r="E6" s="5">
        <v>98303</v>
      </c>
    </row>
    <row r="7" spans="1:5" x14ac:dyDescent="0.25">
      <c r="A7">
        <v>4.8356329330000003</v>
      </c>
      <c r="B7">
        <v>18.66111961</v>
      </c>
      <c r="C7">
        <v>3.3666131500000001</v>
      </c>
      <c r="E7" s="31">
        <v>105727</v>
      </c>
    </row>
    <row r="8" spans="1:5" x14ac:dyDescent="0.25">
      <c r="A8">
        <v>2.967937359</v>
      </c>
      <c r="B8">
        <v>14.38837874</v>
      </c>
      <c r="C8">
        <v>3.816612959</v>
      </c>
      <c r="E8" s="32">
        <v>114943</v>
      </c>
    </row>
    <row r="9" spans="1:5" x14ac:dyDescent="0.25">
      <c r="A9">
        <v>-0.70946227500000003</v>
      </c>
      <c r="B9">
        <v>10.8131556</v>
      </c>
      <c r="C9">
        <v>3.3527604339999999</v>
      </c>
      <c r="E9" s="33">
        <v>122623</v>
      </c>
    </row>
    <row r="10" spans="1:5" x14ac:dyDescent="0.25">
      <c r="A10">
        <v>-2.7219550720000001</v>
      </c>
      <c r="B10">
        <v>8.908750736</v>
      </c>
      <c r="C10">
        <v>-0.93601563499999996</v>
      </c>
      <c r="E10" s="34">
        <v>130303</v>
      </c>
    </row>
    <row r="11" spans="1:5" x14ac:dyDescent="0.25">
      <c r="A11">
        <v>-5.6867818830000001</v>
      </c>
      <c r="B11">
        <v>8.8004760740000005</v>
      </c>
      <c r="C11">
        <v>-4.8333868979999997</v>
      </c>
      <c r="E11" s="35">
        <v>131044</v>
      </c>
    </row>
    <row r="12" spans="1:5" x14ac:dyDescent="0.25">
      <c r="A12">
        <v>-8.6559321820000008</v>
      </c>
      <c r="B12">
        <v>10.76746419</v>
      </c>
      <c r="C12">
        <v>-2.2708604050000001</v>
      </c>
      <c r="E12" s="36">
        <v>131008</v>
      </c>
    </row>
    <row r="13" spans="1:5" x14ac:dyDescent="0.25">
      <c r="A13">
        <v>-10.22815074</v>
      </c>
      <c r="B13">
        <v>13.06071554</v>
      </c>
      <c r="C13">
        <v>0.92600238499999998</v>
      </c>
      <c r="E13" s="37">
        <v>130978</v>
      </c>
    </row>
    <row r="14" spans="1:5" x14ac:dyDescent="0.25">
      <c r="A14">
        <v>-11.366489939999999</v>
      </c>
      <c r="B14">
        <v>17.501093470000001</v>
      </c>
      <c r="C14">
        <v>2.5646408100000002</v>
      </c>
      <c r="E14" s="38">
        <v>130948</v>
      </c>
    </row>
    <row r="15" spans="1:5" x14ac:dyDescent="0.25">
      <c r="A15">
        <v>-10.833414230000001</v>
      </c>
      <c r="B15">
        <v>22.31830351</v>
      </c>
      <c r="C15">
        <v>4.067129735</v>
      </c>
      <c r="E15" s="19">
        <v>130919</v>
      </c>
    </row>
    <row r="16" spans="1:5" x14ac:dyDescent="0.25">
      <c r="A16">
        <v>-10.220470690000001</v>
      </c>
      <c r="B16">
        <v>26.266473770000001</v>
      </c>
      <c r="C16">
        <v>6.6665299229999997</v>
      </c>
      <c r="E16" s="39">
        <v>130883</v>
      </c>
    </row>
    <row r="17" spans="1:5" x14ac:dyDescent="0.25">
      <c r="A17">
        <v>-12.50368714</v>
      </c>
      <c r="B17">
        <v>30.805090610000001</v>
      </c>
      <c r="C17">
        <v>8.1841942289999992</v>
      </c>
      <c r="E17" s="40">
        <v>130853</v>
      </c>
    </row>
    <row r="18" spans="1:5" x14ac:dyDescent="0.25">
      <c r="A18">
        <v>-12.88598208</v>
      </c>
      <c r="B18">
        <v>35.529305430000001</v>
      </c>
      <c r="C18">
        <v>6.1924304010000002</v>
      </c>
      <c r="E18" s="41">
        <v>130823</v>
      </c>
    </row>
    <row r="19" spans="1:5" x14ac:dyDescent="0.25">
      <c r="A19">
        <v>-11.98625666</v>
      </c>
      <c r="B19">
        <v>38.770152699999997</v>
      </c>
      <c r="C19">
        <v>2.9201556449999999</v>
      </c>
      <c r="E19" s="42">
        <v>1703681</v>
      </c>
    </row>
    <row r="20" spans="1:5" x14ac:dyDescent="0.25">
      <c r="A20">
        <v>-8.4135579299999996</v>
      </c>
      <c r="B20">
        <v>41.870862350000003</v>
      </c>
      <c r="C20">
        <v>1.286901045</v>
      </c>
      <c r="E20" s="43">
        <v>4062977</v>
      </c>
    </row>
    <row r="21" spans="1:5" x14ac:dyDescent="0.25">
      <c r="A21">
        <v>-3.5086872580000001</v>
      </c>
      <c r="B21">
        <v>42.804790500000003</v>
      </c>
      <c r="C21">
        <v>-0.58338671900000005</v>
      </c>
      <c r="E21" s="9">
        <v>6029057</v>
      </c>
    </row>
    <row r="22" spans="1:5" x14ac:dyDescent="0.25">
      <c r="A22">
        <v>-2.334856732</v>
      </c>
      <c r="B22">
        <v>42.41291047</v>
      </c>
      <c r="C22">
        <v>3.5849286359999999</v>
      </c>
      <c r="E22" s="44">
        <v>7995137</v>
      </c>
    </row>
    <row r="23" spans="1:5" x14ac:dyDescent="0.25">
      <c r="A23">
        <v>-1.2612224569999999</v>
      </c>
      <c r="B23">
        <v>41.786911510000003</v>
      </c>
      <c r="C23">
        <v>7.7479475820000001</v>
      </c>
      <c r="E23" s="45">
        <v>10288897</v>
      </c>
    </row>
    <row r="24" spans="1:5" x14ac:dyDescent="0.25">
      <c r="A24">
        <v>-1.0442098019999999</v>
      </c>
      <c r="B24">
        <v>39.74791879</v>
      </c>
      <c r="C24">
        <v>11.417556190000001</v>
      </c>
      <c r="E24" s="46">
        <v>12254977</v>
      </c>
    </row>
    <row r="25" spans="1:5" x14ac:dyDescent="0.25">
      <c r="A25">
        <v>-0.87686632200000003</v>
      </c>
      <c r="B25">
        <v>38.20016846</v>
      </c>
      <c r="C25">
        <v>15.331588890000001</v>
      </c>
      <c r="E25" s="47">
        <v>14221057</v>
      </c>
    </row>
    <row r="26" spans="1:5" x14ac:dyDescent="0.25">
      <c r="A26">
        <v>-0.45569498000000003</v>
      </c>
      <c r="B26">
        <v>36.535359100000001</v>
      </c>
      <c r="C26">
        <v>19.430839809999998</v>
      </c>
      <c r="E26" s="48">
        <v>16187137</v>
      </c>
    </row>
    <row r="27" spans="1:5" x14ac:dyDescent="0.25">
      <c r="A27">
        <v>-0.32711963300000002</v>
      </c>
      <c r="B27">
        <v>34.648678109999999</v>
      </c>
      <c r="C27">
        <v>23.404415620000002</v>
      </c>
      <c r="E27" s="49">
        <v>16770049</v>
      </c>
    </row>
    <row r="28" spans="1:5" x14ac:dyDescent="0.25">
      <c r="A28">
        <v>-0.37173224500000002</v>
      </c>
      <c r="B28">
        <v>32.441727030000003</v>
      </c>
      <c r="C28">
        <v>27.277321180000001</v>
      </c>
      <c r="E28" s="25">
        <v>16762369</v>
      </c>
    </row>
    <row r="29" spans="1:5" x14ac:dyDescent="0.25">
      <c r="A29">
        <v>0.20071502599999999</v>
      </c>
      <c r="B29">
        <v>29.881277870000002</v>
      </c>
      <c r="C29">
        <v>30.890642490000001</v>
      </c>
      <c r="E29" s="50">
        <v>16754689</v>
      </c>
    </row>
    <row r="30" spans="1:5" x14ac:dyDescent="0.25">
      <c r="A30">
        <v>0.46633892500000002</v>
      </c>
      <c r="B30">
        <v>26.72663515</v>
      </c>
      <c r="C30">
        <v>34.054548449999999</v>
      </c>
      <c r="E30" s="51">
        <v>16747009</v>
      </c>
    </row>
    <row r="31" spans="1:5" x14ac:dyDescent="0.25">
      <c r="A31">
        <v>-0.57253166300000002</v>
      </c>
      <c r="B31">
        <v>23.150112400000001</v>
      </c>
      <c r="C31">
        <v>35.74224856</v>
      </c>
      <c r="E31" s="7">
        <v>16738049</v>
      </c>
    </row>
    <row r="32" spans="1:5" x14ac:dyDescent="0.25">
      <c r="A32">
        <v>-2.2093204370000001</v>
      </c>
      <c r="B32">
        <v>20.374492790000001</v>
      </c>
      <c r="C32">
        <v>31.001357169999999</v>
      </c>
      <c r="E32" s="52">
        <v>16730369</v>
      </c>
    </row>
    <row r="33" spans="1:5" x14ac:dyDescent="0.25">
      <c r="A33">
        <v>-3.7552758420000001</v>
      </c>
      <c r="B33">
        <v>19.781317019999999</v>
      </c>
      <c r="C33">
        <v>25.218348930000001</v>
      </c>
      <c r="E33" s="8">
        <v>16722689</v>
      </c>
    </row>
    <row r="34" spans="1:5" x14ac:dyDescent="0.25">
      <c r="A34">
        <v>-5.3873615570000002</v>
      </c>
      <c r="B34">
        <v>17.970113520000002</v>
      </c>
      <c r="C34">
        <v>20.272056580000001</v>
      </c>
      <c r="E34" s="53">
        <v>16715009</v>
      </c>
    </row>
    <row r="35" spans="1:5" x14ac:dyDescent="0.25">
      <c r="A35">
        <v>-6.4707719079999997</v>
      </c>
      <c r="B35">
        <v>15.71394542</v>
      </c>
      <c r="C35">
        <v>18.401000360000001</v>
      </c>
      <c r="E35" s="54">
        <v>16711961</v>
      </c>
    </row>
    <row r="36" spans="1:5" x14ac:dyDescent="0.25">
      <c r="A36">
        <v>-7.2184530819999999</v>
      </c>
      <c r="B36">
        <v>12.65689558</v>
      </c>
      <c r="C36">
        <v>14.20421329</v>
      </c>
      <c r="E36" s="55">
        <v>16711991</v>
      </c>
    </row>
    <row r="37" spans="1:5" x14ac:dyDescent="0.25">
      <c r="A37">
        <v>-7.3085624180000002</v>
      </c>
      <c r="B37">
        <v>11.382282310000001</v>
      </c>
      <c r="C37">
        <v>11.658388220000001</v>
      </c>
      <c r="E37" s="56">
        <v>16712021</v>
      </c>
    </row>
    <row r="38" spans="1:5" x14ac:dyDescent="0.25">
      <c r="A38">
        <v>-7.7342660399999996</v>
      </c>
      <c r="B38">
        <v>9.5495400610000001</v>
      </c>
      <c r="C38">
        <v>7.6912012909999996</v>
      </c>
      <c r="E38" s="57">
        <v>16712051</v>
      </c>
    </row>
    <row r="39" spans="1:5" x14ac:dyDescent="0.25">
      <c r="A39">
        <v>-7.501886345</v>
      </c>
      <c r="B39">
        <v>8.5492486969999995</v>
      </c>
      <c r="C39">
        <v>4.887741321</v>
      </c>
      <c r="E39" s="58">
        <v>16712086</v>
      </c>
    </row>
    <row r="40" spans="1:5" x14ac:dyDescent="0.25">
      <c r="A40">
        <v>-6.4677917899999997</v>
      </c>
      <c r="B40">
        <v>8.5062023680000003</v>
      </c>
      <c r="C40">
        <v>0.25883969200000001</v>
      </c>
      <c r="E40" s="11">
        <v>16712116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1042-32D4-438A-AC4F-8C67CBBD6481}">
  <sheetPr codeName="Sheet4"/>
  <dimension ref="A1:C94"/>
  <sheetViews>
    <sheetView workbookViewId="0"/>
  </sheetViews>
  <sheetFormatPr defaultRowHeight="15" x14ac:dyDescent="0.25"/>
  <cols>
    <col min="1" max="1" width="108.85546875" style="59" bestFit="1" customWidth="1"/>
    <col min="2" max="16384" width="9.140625" style="59"/>
  </cols>
  <sheetData>
    <row r="1" spans="1:1" x14ac:dyDescent="0.25">
      <c r="A1" s="59" t="s">
        <v>51</v>
      </c>
    </row>
    <row r="2" spans="1:1" x14ac:dyDescent="0.25">
      <c r="A2" s="59" t="s">
        <v>4</v>
      </c>
    </row>
    <row r="3" spans="1:1" x14ac:dyDescent="0.25">
      <c r="A3" s="59" t="s">
        <v>5</v>
      </c>
    </row>
    <row r="4" spans="1:1" x14ac:dyDescent="0.25">
      <c r="A4" s="59" t="s">
        <v>6</v>
      </c>
    </row>
    <row r="5" spans="1:1" x14ac:dyDescent="0.25">
      <c r="A5" s="59" t="s">
        <v>7</v>
      </c>
    </row>
    <row r="6" spans="1:1" x14ac:dyDescent="0.25">
      <c r="A6" s="59" t="s">
        <v>8</v>
      </c>
    </row>
    <row r="7" spans="1:1" x14ac:dyDescent="0.25">
      <c r="A7" s="59" t="s">
        <v>9</v>
      </c>
    </row>
    <row r="8" spans="1:1" x14ac:dyDescent="0.25">
      <c r="A8" s="59" t="s">
        <v>10</v>
      </c>
    </row>
    <row r="9" spans="1:1" x14ac:dyDescent="0.25">
      <c r="A9" s="59" t="s">
        <v>11</v>
      </c>
    </row>
    <row r="10" spans="1:1" x14ac:dyDescent="0.25">
      <c r="A10" s="59" t="s">
        <v>12</v>
      </c>
    </row>
    <row r="11" spans="1:1" x14ac:dyDescent="0.25">
      <c r="A11" s="59" t="s">
        <v>13</v>
      </c>
    </row>
    <row r="12" spans="1:1" x14ac:dyDescent="0.25">
      <c r="A12" s="59" t="s">
        <v>14</v>
      </c>
    </row>
    <row r="13" spans="1:1" x14ac:dyDescent="0.25">
      <c r="A13" s="59" t="s">
        <v>15</v>
      </c>
    </row>
    <row r="14" spans="1:1" x14ac:dyDescent="0.25">
      <c r="A14" s="59" t="s">
        <v>16</v>
      </c>
    </row>
    <row r="16" spans="1:1" x14ac:dyDescent="0.25">
      <c r="A16" s="59" t="s">
        <v>17</v>
      </c>
    </row>
    <row r="17" spans="1:1" x14ac:dyDescent="0.25">
      <c r="A17" s="59" t="s">
        <v>18</v>
      </c>
    </row>
    <row r="18" spans="1:1" x14ac:dyDescent="0.25">
      <c r="A18" s="59" t="s">
        <v>19</v>
      </c>
    </row>
    <row r="19" spans="1:1" x14ac:dyDescent="0.25">
      <c r="A19" s="59" t="s">
        <v>20</v>
      </c>
    </row>
    <row r="20" spans="1:1" x14ac:dyDescent="0.25">
      <c r="A20" s="59" t="s">
        <v>21</v>
      </c>
    </row>
    <row r="21" spans="1:1" x14ac:dyDescent="0.25">
      <c r="A21" s="59" t="s">
        <v>22</v>
      </c>
    </row>
    <row r="22" spans="1:1" x14ac:dyDescent="0.25">
      <c r="A22" s="59" t="s">
        <v>23</v>
      </c>
    </row>
    <row r="23" spans="1:1" x14ac:dyDescent="0.25">
      <c r="A23" s="59" t="s">
        <v>24</v>
      </c>
    </row>
    <row r="24" spans="1:1" x14ac:dyDescent="0.25">
      <c r="A24" s="59" t="s">
        <v>25</v>
      </c>
    </row>
    <row r="25" spans="1:1" x14ac:dyDescent="0.25">
      <c r="A25" s="59" t="s">
        <v>26</v>
      </c>
    </row>
    <row r="26" spans="1:1" x14ac:dyDescent="0.25">
      <c r="A26" s="59" t="s">
        <v>27</v>
      </c>
    </row>
    <row r="27" spans="1:1" x14ac:dyDescent="0.25">
      <c r="A27" s="59" t="s">
        <v>28</v>
      </c>
    </row>
    <row r="28" spans="1:1" x14ac:dyDescent="0.25">
      <c r="A28" s="59" t="s">
        <v>29</v>
      </c>
    </row>
    <row r="29" spans="1:1" x14ac:dyDescent="0.25">
      <c r="A29" s="59" t="s">
        <v>30</v>
      </c>
    </row>
    <row r="30" spans="1:1" x14ac:dyDescent="0.25">
      <c r="A30" s="59" t="s">
        <v>31</v>
      </c>
    </row>
    <row r="31" spans="1:1" x14ac:dyDescent="0.25">
      <c r="A31" s="59" t="s">
        <v>32</v>
      </c>
    </row>
    <row r="32" spans="1:1" x14ac:dyDescent="0.25">
      <c r="A32" s="59" t="s">
        <v>33</v>
      </c>
    </row>
    <row r="33" spans="1:1" x14ac:dyDescent="0.25">
      <c r="A33" s="59" t="s">
        <v>34</v>
      </c>
    </row>
    <row r="34" spans="1:1" x14ac:dyDescent="0.25">
      <c r="A34" s="59" t="s">
        <v>35</v>
      </c>
    </row>
    <row r="35" spans="1:1" x14ac:dyDescent="0.25">
      <c r="A35" s="59" t="s">
        <v>36</v>
      </c>
    </row>
    <row r="36" spans="1:1" x14ac:dyDescent="0.25">
      <c r="A36" s="59" t="s">
        <v>37</v>
      </c>
    </row>
    <row r="37" spans="1:1" x14ac:dyDescent="0.25">
      <c r="A37" s="59" t="s">
        <v>34</v>
      </c>
    </row>
    <row r="38" spans="1:1" x14ac:dyDescent="0.25">
      <c r="A38" s="59" t="s">
        <v>38</v>
      </c>
    </row>
    <row r="39" spans="1:1" x14ac:dyDescent="0.25">
      <c r="A39" s="59" t="s">
        <v>39</v>
      </c>
    </row>
    <row r="40" spans="1:1" x14ac:dyDescent="0.25">
      <c r="A40" s="59" t="s">
        <v>37</v>
      </c>
    </row>
    <row r="41" spans="1:1" x14ac:dyDescent="0.25">
      <c r="A41" s="59" t="s">
        <v>40</v>
      </c>
    </row>
    <row r="42" spans="1:1" x14ac:dyDescent="0.25">
      <c r="A42" s="59" t="s">
        <v>41</v>
      </c>
    </row>
    <row r="43" spans="1:1" x14ac:dyDescent="0.25">
      <c r="A43" s="59" t="s">
        <v>39</v>
      </c>
    </row>
    <row r="44" spans="1:1" x14ac:dyDescent="0.25">
      <c r="A44" s="59" t="s">
        <v>33</v>
      </c>
    </row>
    <row r="45" spans="1:1" x14ac:dyDescent="0.25">
      <c r="A45" s="59" t="s">
        <v>42</v>
      </c>
    </row>
    <row r="46" spans="1:1" x14ac:dyDescent="0.25">
      <c r="A46" s="59" t="s">
        <v>43</v>
      </c>
    </row>
    <row r="47" spans="1:1" x14ac:dyDescent="0.25">
      <c r="A47" s="59" t="s">
        <v>36</v>
      </c>
    </row>
    <row r="48" spans="1:1" x14ac:dyDescent="0.25">
      <c r="A48" s="59" t="s">
        <v>44</v>
      </c>
    </row>
    <row r="49" spans="1:3" x14ac:dyDescent="0.25">
      <c r="A49" s="59" t="s">
        <v>42</v>
      </c>
    </row>
    <row r="50" spans="1:3" x14ac:dyDescent="0.25">
      <c r="A50" s="59" t="s">
        <v>45</v>
      </c>
    </row>
    <row r="51" spans="1:3" x14ac:dyDescent="0.25">
      <c r="A51" s="59" t="s">
        <v>32</v>
      </c>
    </row>
    <row r="52" spans="1:3" x14ac:dyDescent="0.25">
      <c r="A52" s="59" t="s">
        <v>44</v>
      </c>
    </row>
    <row r="53" spans="1:3" x14ac:dyDescent="0.25">
      <c r="A53" s="59" t="s">
        <v>40</v>
      </c>
    </row>
    <row r="54" spans="1:3" x14ac:dyDescent="0.25">
      <c r="A54" s="59" t="s">
        <v>46</v>
      </c>
    </row>
    <row r="55" spans="1:3" x14ac:dyDescent="0.25">
      <c r="A55" s="59" t="s">
        <v>47</v>
      </c>
    </row>
    <row r="56" spans="1:3" x14ac:dyDescent="0.25">
      <c r="A56" s="59" t="s">
        <v>48</v>
      </c>
    </row>
    <row r="57" spans="1:3" x14ac:dyDescent="0.25">
      <c r="A57" s="59" t="s">
        <v>49</v>
      </c>
    </row>
    <row r="58" spans="1:3" x14ac:dyDescent="0.25">
      <c r="A58" s="59" t="s">
        <v>50</v>
      </c>
    </row>
    <row r="59" spans="1:3" x14ac:dyDescent="0.25">
      <c r="A59" s="59" t="s">
        <v>52</v>
      </c>
      <c r="C59" s="60"/>
    </row>
    <row r="60" spans="1:3" x14ac:dyDescent="0.25">
      <c r="A60" s="59" t="s">
        <v>53</v>
      </c>
    </row>
    <row r="61" spans="1:3" x14ac:dyDescent="0.25">
      <c r="A61" s="59" t="s">
        <v>54</v>
      </c>
    </row>
    <row r="63" spans="1:3" x14ac:dyDescent="0.25">
      <c r="A63" s="59" t="s">
        <v>55</v>
      </c>
    </row>
    <row r="64" spans="1:3" x14ac:dyDescent="0.25">
      <c r="A64" s="59" t="s">
        <v>56</v>
      </c>
    </row>
    <row r="65" spans="1:1" x14ac:dyDescent="0.25">
      <c r="A65" s="59" t="s">
        <v>57</v>
      </c>
    </row>
    <row r="66" spans="1:1" x14ac:dyDescent="0.25">
      <c r="A66" s="59" t="s">
        <v>58</v>
      </c>
    </row>
    <row r="67" spans="1:1" x14ac:dyDescent="0.25">
      <c r="A67" s="59" t="s">
        <v>59</v>
      </c>
    </row>
    <row r="68" spans="1:1" x14ac:dyDescent="0.25">
      <c r="A68" s="59" t="s">
        <v>60</v>
      </c>
    </row>
    <row r="69" spans="1:1" x14ac:dyDescent="0.25">
      <c r="A69" s="59" t="s">
        <v>61</v>
      </c>
    </row>
    <row r="70" spans="1:1" x14ac:dyDescent="0.25">
      <c r="A70" s="59" t="s">
        <v>62</v>
      </c>
    </row>
    <row r="72" spans="1:1" x14ac:dyDescent="0.25">
      <c r="A72" s="59" t="s">
        <v>63</v>
      </c>
    </row>
    <row r="73" spans="1:1" x14ac:dyDescent="0.25">
      <c r="A73" s="59" t="s">
        <v>64</v>
      </c>
    </row>
    <row r="74" spans="1:1" x14ac:dyDescent="0.25">
      <c r="A74" s="59" t="s">
        <v>65</v>
      </c>
    </row>
    <row r="75" spans="1:1" x14ac:dyDescent="0.25">
      <c r="A75" s="59" t="s">
        <v>66</v>
      </c>
    </row>
    <row r="76" spans="1:1" x14ac:dyDescent="0.25">
      <c r="A76" s="59" t="s">
        <v>67</v>
      </c>
    </row>
    <row r="77" spans="1:1" x14ac:dyDescent="0.25">
      <c r="A77" s="59" t="s">
        <v>68</v>
      </c>
    </row>
    <row r="78" spans="1:1" x14ac:dyDescent="0.25">
      <c r="A78" s="59" t="s">
        <v>69</v>
      </c>
    </row>
    <row r="79" spans="1:1" x14ac:dyDescent="0.25">
      <c r="A79" s="59" t="s">
        <v>70</v>
      </c>
    </row>
    <row r="80" spans="1:1" x14ac:dyDescent="0.25">
      <c r="A80" s="59" t="s">
        <v>71</v>
      </c>
    </row>
    <row r="81" spans="1:1" x14ac:dyDescent="0.25">
      <c r="A81" s="59" t="s">
        <v>72</v>
      </c>
    </row>
    <row r="82" spans="1:1" x14ac:dyDescent="0.25">
      <c r="A82" s="59" t="s">
        <v>73</v>
      </c>
    </row>
    <row r="83" spans="1:1" x14ac:dyDescent="0.25">
      <c r="A83" s="59" t="s">
        <v>74</v>
      </c>
    </row>
    <row r="84" spans="1:1" x14ac:dyDescent="0.25">
      <c r="A84" s="59" t="s">
        <v>75</v>
      </c>
    </row>
    <row r="85" spans="1:1" x14ac:dyDescent="0.25">
      <c r="A85" s="59" t="s">
        <v>76</v>
      </c>
    </row>
    <row r="86" spans="1:1" x14ac:dyDescent="0.25">
      <c r="A86" s="59" t="s">
        <v>77</v>
      </c>
    </row>
    <row r="87" spans="1:1" x14ac:dyDescent="0.25">
      <c r="A87" s="59" t="s">
        <v>78</v>
      </c>
    </row>
    <row r="88" spans="1:1" x14ac:dyDescent="0.25">
      <c r="A88" s="59" t="s">
        <v>79</v>
      </c>
    </row>
    <row r="89" spans="1:1" x14ac:dyDescent="0.25">
      <c r="A89" s="59" t="s">
        <v>80</v>
      </c>
    </row>
    <row r="90" spans="1:1" x14ac:dyDescent="0.25">
      <c r="A90" s="59" t="s">
        <v>81</v>
      </c>
    </row>
    <row r="91" spans="1:1" x14ac:dyDescent="0.25">
      <c r="A91" s="59" t="s">
        <v>82</v>
      </c>
    </row>
    <row r="92" spans="1:1" x14ac:dyDescent="0.25">
      <c r="A92" s="59" t="s">
        <v>83</v>
      </c>
    </row>
    <row r="93" spans="1:1" x14ac:dyDescent="0.25">
      <c r="A93" s="59" t="s">
        <v>84</v>
      </c>
    </row>
    <row r="94" spans="1:1" x14ac:dyDescent="0.25">
      <c r="A94" s="5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Base</vt:lpstr>
      <vt:lpstr>Arch</vt:lpstr>
      <vt:lpstr>Combined</vt:lpstr>
      <vt:lpstr>VBAcode</vt:lpstr>
      <vt:lpstr>Arch!vbaRgeColors</vt:lpstr>
      <vt:lpstr>Combined!vbaRgeColors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Crisp</dc:creator>
  <cp:lastModifiedBy>Andrew Crisp</cp:lastModifiedBy>
  <dcterms:created xsi:type="dcterms:W3CDTF">2025-07-22T05:19:53Z</dcterms:created>
  <dcterms:modified xsi:type="dcterms:W3CDTF">2025-07-23T02:14:14Z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71131435-3dad-4d4a-bb86-6627d4063f83</vt:lpwstr>
  </property>
</Properties>
</file>