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13_ncr:1_{0FA22625-254C-4FC8-A318-17D48F2DD5C9}" xr6:coauthVersionLast="47" xr6:coauthVersionMax="47" xr10:uidLastSave="{00000000-0000-0000-0000-000000000000}"/>
  <bookViews>
    <workbookView xWindow="0" yWindow="0" windowWidth="25800" windowHeight="21000" xr2:uid="{B30E8A96-C8BB-4099-9CE9-6C249E4F3EED}"/>
  </bookViews>
  <sheets>
    <sheet name="Base" sheetId="1" r:id="rId1"/>
    <sheet name="Arch" sheetId="2" r:id="rId2"/>
    <sheet name="Combined" sheetId="3" r:id="rId3"/>
    <sheet name="VBAcode" sheetId="4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I2" i="2" a="1"/>
  <c r="I2" i="2" s="1"/>
  <c r="A2" i="3" s="1" a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H2" i="1" a="1"/>
  <c r="H2" i="1" s="1"/>
  <c r="I2" i="1" a="1"/>
  <c r="I2" i="1" s="1"/>
  <c r="H3" i="1" a="1"/>
  <c r="H3" i="1" s="1"/>
  <c r="I3" i="1" a="1"/>
  <c r="I3" i="1" s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 s="1"/>
  <c r="I12" i="1" a="1"/>
  <c r="I12" i="1" s="1"/>
  <c r="H13" i="1" a="1"/>
  <c r="H13" i="1" s="1"/>
  <c r="I13" i="1" a="1"/>
  <c r="I13" i="1" s="1"/>
  <c r="H14" i="1" a="1"/>
  <c r="H14" i="1" s="1"/>
  <c r="I14" i="1" a="1"/>
  <c r="I14" i="1" s="1"/>
  <c r="H15" i="1" a="1"/>
  <c r="H15" i="1" s="1"/>
  <c r="I15" i="1" a="1"/>
  <c r="I15" i="1" s="1"/>
  <c r="H16" i="1" a="1"/>
  <c r="H16" i="1" s="1"/>
  <c r="I16" i="1" a="1"/>
  <c r="I16" i="1" s="1"/>
  <c r="H17" i="1" a="1"/>
  <c r="H17" i="1" s="1"/>
  <c r="I17" i="1" a="1"/>
  <c r="I17" i="1" s="1"/>
  <c r="H18" i="1" a="1"/>
  <c r="H18" i="1" s="1"/>
  <c r="I18" i="1" a="1"/>
  <c r="I18" i="1" s="1"/>
  <c r="H19" i="1" a="1"/>
  <c r="H19" i="1" s="1"/>
  <c r="I19" i="1" a="1"/>
  <c r="I19" i="1" s="1"/>
  <c r="H20" i="1" a="1"/>
  <c r="H20" i="1" s="1"/>
  <c r="I20" i="1" a="1"/>
  <c r="I20" i="1" s="1"/>
  <c r="H21" i="1" a="1"/>
  <c r="H21" i="1" s="1"/>
  <c r="I21" i="1" a="1"/>
  <c r="I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A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<sst xmlns="http://schemas.openxmlformats.org/spreadsheetml/2006/main" count="108" uniqueCount="85">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</sst>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</fonts>
  <fills count="5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-0.17432634</c:v>
                </c:pt>
                <c:pt idx="1">
                  <c:v>-5.1336753999999998E-2</c:v>
                </c:pt>
                <c:pt idx="2">
                  <c:v>2.2975776E-2</c:v>
                </c:pt>
                <c:pt idx="3">
                  <c:v>7.0237733999999996E-2</c:v>
                </c:pt>
                <c:pt idx="4">
                  <c:v>0.21479092899999999</c:v>
                </c:pt>
                <c:pt idx="5">
                  <c:v>0.364148678</c:v>
                </c:pt>
                <c:pt idx="6">
                  <c:v>0.46758920999999998</c:v>
                </c:pt>
                <c:pt idx="7">
                  <c:v>0.57844602700000003</c:v>
                </c:pt>
                <c:pt idx="8">
                  <c:v>0.68744717200000005</c:v>
                </c:pt>
                <c:pt idx="9">
                  <c:v>0.87385952499999997</c:v>
                </c:pt>
                <c:pt idx="10">
                  <c:v>1.4025702120000001</c:v>
                </c:pt>
                <c:pt idx="11">
                  <c:v>1.99309048</c:v>
                </c:pt>
                <c:pt idx="12">
                  <c:v>2.4648830080000002</c:v>
                </c:pt>
                <c:pt idx="13">
                  <c:v>2.4644206519999998</c:v>
                </c:pt>
                <c:pt idx="14">
                  <c:v>2.8820673929999998</c:v>
                </c:pt>
                <c:pt idx="15">
                  <c:v>3.5070497440000001</c:v>
                </c:pt>
                <c:pt idx="16">
                  <c:v>3.8222775069999999</c:v>
                </c:pt>
                <c:pt idx="17">
                  <c:v>4.1295485000000003</c:v>
                </c:pt>
                <c:pt idx="18">
                  <c:v>4.4774719379999999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23.434740009999999</c:v>
                </c:pt>
                <c:pt idx="1">
                  <c:v>21.6024818</c:v>
                </c:pt>
                <c:pt idx="2">
                  <c:v>20.495398290000001</c:v>
                </c:pt>
                <c:pt idx="3">
                  <c:v>19.791305260000001</c:v>
                </c:pt>
                <c:pt idx="4">
                  <c:v>17.637799529999999</c:v>
                </c:pt>
                <c:pt idx="5">
                  <c:v>15.412717150000001</c:v>
                </c:pt>
                <c:pt idx="6">
                  <c:v>13.87169428</c:v>
                </c:pt>
                <c:pt idx="7">
                  <c:v>12.220186050000001</c:v>
                </c:pt>
                <c:pt idx="8">
                  <c:v>10.59632302</c:v>
                </c:pt>
                <c:pt idx="9">
                  <c:v>7.8192133899999998</c:v>
                </c:pt>
                <c:pt idx="10">
                  <c:v>5.185349414</c:v>
                </c:pt>
                <c:pt idx="11">
                  <c:v>3.5541586839999999</c:v>
                </c:pt>
                <c:pt idx="12">
                  <c:v>3.8392510770000001</c:v>
                </c:pt>
                <c:pt idx="13">
                  <c:v>0.92761030300000002</c:v>
                </c:pt>
                <c:pt idx="14">
                  <c:v>-0.88611566799999997</c:v>
                </c:pt>
                <c:pt idx="15">
                  <c:v>-0.75694962099999996</c:v>
                </c:pt>
                <c:pt idx="16">
                  <c:v>-2.8866949649999998</c:v>
                </c:pt>
                <c:pt idx="17">
                  <c:v>-4.7295944309999998</c:v>
                </c:pt>
                <c:pt idx="18">
                  <c:v>-6.5940718540000001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-3.9701439509999998</c:v>
                </c:pt>
                <c:pt idx="1">
                  <c:v>-1.2699474589999999</c:v>
                </c:pt>
                <c:pt idx="2">
                  <c:v>1.8116244100000001</c:v>
                </c:pt>
                <c:pt idx="3">
                  <c:v>5.1140123190000004</c:v>
                </c:pt>
                <c:pt idx="4">
                  <c:v>6.4538327180000001</c:v>
                </c:pt>
                <c:pt idx="5">
                  <c:v>8.3871872070000002</c:v>
                </c:pt>
                <c:pt idx="6">
                  <c:v>11.40373325</c:v>
                </c:pt>
                <c:pt idx="7">
                  <c:v>14.36771515</c:v>
                </c:pt>
                <c:pt idx="8">
                  <c:v>17.352416309999999</c:v>
                </c:pt>
                <c:pt idx="9">
                  <c:v>19.156885150000001</c:v>
                </c:pt>
                <c:pt idx="10">
                  <c:v>15.49581263</c:v>
                </c:pt>
                <c:pt idx="11">
                  <c:v>11.406737870000001</c:v>
                </c:pt>
                <c:pt idx="12">
                  <c:v>8.1397967990000009</c:v>
                </c:pt>
                <c:pt idx="13">
                  <c:v>8.1429983949999993</c:v>
                </c:pt>
                <c:pt idx="14">
                  <c:v>5.2509914020000004</c:v>
                </c:pt>
                <c:pt idx="15">
                  <c:v>0.92328294799999999</c:v>
                </c:pt>
                <c:pt idx="16">
                  <c:v>-1.259520864</c:v>
                </c:pt>
                <c:pt idx="17">
                  <c:v>-3.387227781</c:v>
                </c:pt>
                <c:pt idx="18">
                  <c:v>-5.796433736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23.434740009999999</c:v>
                </c:pt>
                <c:pt idx="1">
                  <c:v>21.6024818</c:v>
                </c:pt>
                <c:pt idx="2">
                  <c:v>20.495398290000001</c:v>
                </c:pt>
                <c:pt idx="3">
                  <c:v>19.791305260000001</c:v>
                </c:pt>
                <c:pt idx="4">
                  <c:v>17.637799529999999</c:v>
                </c:pt>
                <c:pt idx="5">
                  <c:v>15.412717150000001</c:v>
                </c:pt>
                <c:pt idx="6">
                  <c:v>13.87169428</c:v>
                </c:pt>
                <c:pt idx="7">
                  <c:v>12.220186050000001</c:v>
                </c:pt>
                <c:pt idx="8">
                  <c:v>10.59632302</c:v>
                </c:pt>
                <c:pt idx="9">
                  <c:v>7.8192133899999998</c:v>
                </c:pt>
                <c:pt idx="10">
                  <c:v>5.185349414</c:v>
                </c:pt>
                <c:pt idx="11">
                  <c:v>3.5541586839999999</c:v>
                </c:pt>
                <c:pt idx="12">
                  <c:v>3.8392510770000001</c:v>
                </c:pt>
                <c:pt idx="13">
                  <c:v>0.92761030300000002</c:v>
                </c:pt>
                <c:pt idx="14">
                  <c:v>-0.88611566799999997</c:v>
                </c:pt>
                <c:pt idx="15">
                  <c:v>-0.75694962099999996</c:v>
                </c:pt>
                <c:pt idx="16">
                  <c:v>-2.8866949649999998</c:v>
                </c:pt>
                <c:pt idx="17">
                  <c:v>-4.7295944309999998</c:v>
                </c:pt>
                <c:pt idx="18">
                  <c:v>-6.5940718540000001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-0.17432634</c:v>
                </c:pt>
                <c:pt idx="1">
                  <c:v>-5.1336753999999998E-2</c:v>
                </c:pt>
                <c:pt idx="2">
                  <c:v>2.2975776E-2</c:v>
                </c:pt>
                <c:pt idx="3">
                  <c:v>7.0237733999999996E-2</c:v>
                </c:pt>
                <c:pt idx="4">
                  <c:v>0.21479092899999999</c:v>
                </c:pt>
                <c:pt idx="5">
                  <c:v>0.364148678</c:v>
                </c:pt>
                <c:pt idx="6">
                  <c:v>0.46758920999999998</c:v>
                </c:pt>
                <c:pt idx="7">
                  <c:v>0.57844602700000003</c:v>
                </c:pt>
                <c:pt idx="8">
                  <c:v>0.68744717200000005</c:v>
                </c:pt>
                <c:pt idx="9">
                  <c:v>0.87385952499999997</c:v>
                </c:pt>
                <c:pt idx="10">
                  <c:v>1.4025702120000001</c:v>
                </c:pt>
                <c:pt idx="11">
                  <c:v>1.99309048</c:v>
                </c:pt>
                <c:pt idx="12">
                  <c:v>2.4648830080000002</c:v>
                </c:pt>
                <c:pt idx="13">
                  <c:v>2.4644206519999998</c:v>
                </c:pt>
                <c:pt idx="14">
                  <c:v>2.8820673929999998</c:v>
                </c:pt>
                <c:pt idx="15">
                  <c:v>3.5070497440000001</c:v>
                </c:pt>
                <c:pt idx="16">
                  <c:v>3.8222775069999999</c:v>
                </c:pt>
                <c:pt idx="17">
                  <c:v>4.1295485000000003</c:v>
                </c:pt>
                <c:pt idx="18">
                  <c:v>4.4774719379999999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-3.9701439509999998</c:v>
                </c:pt>
                <c:pt idx="1">
                  <c:v>-1.2699474589999999</c:v>
                </c:pt>
                <c:pt idx="2">
                  <c:v>1.8116244100000001</c:v>
                </c:pt>
                <c:pt idx="3">
                  <c:v>5.1140123190000004</c:v>
                </c:pt>
                <c:pt idx="4">
                  <c:v>6.4538327180000001</c:v>
                </c:pt>
                <c:pt idx="5">
                  <c:v>8.3871872070000002</c:v>
                </c:pt>
                <c:pt idx="6">
                  <c:v>11.40373325</c:v>
                </c:pt>
                <c:pt idx="7">
                  <c:v>14.36771515</c:v>
                </c:pt>
                <c:pt idx="8">
                  <c:v>17.352416309999999</c:v>
                </c:pt>
                <c:pt idx="9">
                  <c:v>19.156885150000001</c:v>
                </c:pt>
                <c:pt idx="10">
                  <c:v>15.49581263</c:v>
                </c:pt>
                <c:pt idx="11">
                  <c:v>11.406737870000001</c:v>
                </c:pt>
                <c:pt idx="12">
                  <c:v>8.1397967990000009</c:v>
                </c:pt>
                <c:pt idx="13">
                  <c:v>8.1429983949999993</c:v>
                </c:pt>
                <c:pt idx="14">
                  <c:v>5.2509914020000004</c:v>
                </c:pt>
                <c:pt idx="15">
                  <c:v>0.92328294799999999</c:v>
                </c:pt>
                <c:pt idx="16">
                  <c:v>-1.259520864</c:v>
                </c:pt>
                <c:pt idx="17">
                  <c:v>-3.387227781</c:v>
                </c:pt>
                <c:pt idx="18">
                  <c:v>-5.796433736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-0.17432634</c:v>
                </c:pt>
                <c:pt idx="1">
                  <c:v>-5.1336753999999998E-2</c:v>
                </c:pt>
                <c:pt idx="2">
                  <c:v>2.2975776E-2</c:v>
                </c:pt>
                <c:pt idx="3">
                  <c:v>7.0237733999999996E-2</c:v>
                </c:pt>
                <c:pt idx="4">
                  <c:v>0.21479092899999999</c:v>
                </c:pt>
                <c:pt idx="5">
                  <c:v>0.364148678</c:v>
                </c:pt>
                <c:pt idx="6">
                  <c:v>0.46758920999999998</c:v>
                </c:pt>
                <c:pt idx="7">
                  <c:v>0.57844602700000003</c:v>
                </c:pt>
                <c:pt idx="8">
                  <c:v>0.68744717200000005</c:v>
                </c:pt>
                <c:pt idx="9">
                  <c:v>0.87385952499999997</c:v>
                </c:pt>
                <c:pt idx="10">
                  <c:v>1.4025702120000001</c:v>
                </c:pt>
                <c:pt idx="11">
                  <c:v>1.99309048</c:v>
                </c:pt>
                <c:pt idx="12">
                  <c:v>2.4648830080000002</c:v>
                </c:pt>
                <c:pt idx="13">
                  <c:v>2.4644206519999998</c:v>
                </c:pt>
                <c:pt idx="14">
                  <c:v>2.8820673929999998</c:v>
                </c:pt>
                <c:pt idx="15">
                  <c:v>3.5070497440000001</c:v>
                </c:pt>
                <c:pt idx="16">
                  <c:v>3.8222775069999999</c:v>
                </c:pt>
                <c:pt idx="17">
                  <c:v>4.1295485000000003</c:v>
                </c:pt>
                <c:pt idx="18">
                  <c:v>4.4774719379999999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23.434740009999999</c:v>
                </c:pt>
                <c:pt idx="1">
                  <c:v>21.6024818</c:v>
                </c:pt>
                <c:pt idx="2">
                  <c:v>20.495398290000001</c:v>
                </c:pt>
                <c:pt idx="3">
                  <c:v>19.791305260000001</c:v>
                </c:pt>
                <c:pt idx="4">
                  <c:v>17.637799529999999</c:v>
                </c:pt>
                <c:pt idx="5">
                  <c:v>15.412717150000001</c:v>
                </c:pt>
                <c:pt idx="6">
                  <c:v>13.87169428</c:v>
                </c:pt>
                <c:pt idx="7">
                  <c:v>12.220186050000001</c:v>
                </c:pt>
                <c:pt idx="8">
                  <c:v>10.59632302</c:v>
                </c:pt>
                <c:pt idx="9">
                  <c:v>7.8192133899999998</c:v>
                </c:pt>
                <c:pt idx="10">
                  <c:v>5.185349414</c:v>
                </c:pt>
                <c:pt idx="11">
                  <c:v>3.5541586839999999</c:v>
                </c:pt>
                <c:pt idx="12">
                  <c:v>3.8392510770000001</c:v>
                </c:pt>
                <c:pt idx="13">
                  <c:v>0.92761030300000002</c:v>
                </c:pt>
                <c:pt idx="14">
                  <c:v>-0.88611566799999997</c:v>
                </c:pt>
                <c:pt idx="15">
                  <c:v>-0.75694962099999996</c:v>
                </c:pt>
                <c:pt idx="16">
                  <c:v>-2.8866949649999998</c:v>
                </c:pt>
                <c:pt idx="17">
                  <c:v>-4.7295944309999998</c:v>
                </c:pt>
                <c:pt idx="18">
                  <c:v>-6.5940718540000001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-3.9701439509999998</c:v>
                </c:pt>
                <c:pt idx="1">
                  <c:v>-1.2699474589999999</c:v>
                </c:pt>
                <c:pt idx="2">
                  <c:v>1.8116244100000001</c:v>
                </c:pt>
                <c:pt idx="3">
                  <c:v>5.1140123190000004</c:v>
                </c:pt>
                <c:pt idx="4">
                  <c:v>6.4538327180000001</c:v>
                </c:pt>
                <c:pt idx="5">
                  <c:v>8.3871872070000002</c:v>
                </c:pt>
                <c:pt idx="6">
                  <c:v>11.40373325</c:v>
                </c:pt>
                <c:pt idx="7">
                  <c:v>14.36771515</c:v>
                </c:pt>
                <c:pt idx="8">
                  <c:v>17.352416309999999</c:v>
                </c:pt>
                <c:pt idx="9">
                  <c:v>19.156885150000001</c:v>
                </c:pt>
                <c:pt idx="10">
                  <c:v>15.49581263</c:v>
                </c:pt>
                <c:pt idx="11">
                  <c:v>11.406737870000001</c:v>
                </c:pt>
                <c:pt idx="12">
                  <c:v>8.1397967990000009</c:v>
                </c:pt>
                <c:pt idx="13">
                  <c:v>8.1429983949999993</c:v>
                </c:pt>
                <c:pt idx="14">
                  <c:v>5.2509914020000004</c:v>
                </c:pt>
                <c:pt idx="15">
                  <c:v>0.92328294799999999</c:v>
                </c:pt>
                <c:pt idx="16">
                  <c:v>-1.259520864</c:v>
                </c:pt>
                <c:pt idx="17">
                  <c:v>-3.387227781</c:v>
                </c:pt>
                <c:pt idx="18">
                  <c:v>-5.796433736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23.434740009999999</c:v>
                </c:pt>
                <c:pt idx="1">
                  <c:v>21.6024818</c:v>
                </c:pt>
                <c:pt idx="2">
                  <c:v>20.495398290000001</c:v>
                </c:pt>
                <c:pt idx="3">
                  <c:v>19.791305260000001</c:v>
                </c:pt>
                <c:pt idx="4">
                  <c:v>17.637799529999999</c:v>
                </c:pt>
                <c:pt idx="5">
                  <c:v>15.412717150000001</c:v>
                </c:pt>
                <c:pt idx="6">
                  <c:v>13.87169428</c:v>
                </c:pt>
                <c:pt idx="7">
                  <c:v>12.220186050000001</c:v>
                </c:pt>
                <c:pt idx="8">
                  <c:v>10.59632302</c:v>
                </c:pt>
                <c:pt idx="9">
                  <c:v>7.8192133899999998</c:v>
                </c:pt>
                <c:pt idx="10">
                  <c:v>5.185349414</c:v>
                </c:pt>
                <c:pt idx="11">
                  <c:v>3.5541586839999999</c:v>
                </c:pt>
                <c:pt idx="12">
                  <c:v>3.8392510770000001</c:v>
                </c:pt>
                <c:pt idx="13">
                  <c:v>0.92761030300000002</c:v>
                </c:pt>
                <c:pt idx="14">
                  <c:v>-0.88611566799999997</c:v>
                </c:pt>
                <c:pt idx="15">
                  <c:v>-0.75694962099999996</c:v>
                </c:pt>
                <c:pt idx="16">
                  <c:v>-2.8866949649999998</c:v>
                </c:pt>
                <c:pt idx="17">
                  <c:v>-4.7295944309999998</c:v>
                </c:pt>
                <c:pt idx="18">
                  <c:v>-6.5940718540000001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-0.17432634</c:v>
                </c:pt>
                <c:pt idx="1">
                  <c:v>-5.1336753999999998E-2</c:v>
                </c:pt>
                <c:pt idx="2">
                  <c:v>2.2975776E-2</c:v>
                </c:pt>
                <c:pt idx="3">
                  <c:v>7.0237733999999996E-2</c:v>
                </c:pt>
                <c:pt idx="4">
                  <c:v>0.21479092899999999</c:v>
                </c:pt>
                <c:pt idx="5">
                  <c:v>0.364148678</c:v>
                </c:pt>
                <c:pt idx="6">
                  <c:v>0.46758920999999998</c:v>
                </c:pt>
                <c:pt idx="7">
                  <c:v>0.57844602700000003</c:v>
                </c:pt>
                <c:pt idx="8">
                  <c:v>0.68744717200000005</c:v>
                </c:pt>
                <c:pt idx="9">
                  <c:v>0.87385952499999997</c:v>
                </c:pt>
                <c:pt idx="10">
                  <c:v>1.4025702120000001</c:v>
                </c:pt>
                <c:pt idx="11">
                  <c:v>1.99309048</c:v>
                </c:pt>
                <c:pt idx="12">
                  <c:v>2.4648830080000002</c:v>
                </c:pt>
                <c:pt idx="13">
                  <c:v>2.4644206519999998</c:v>
                </c:pt>
                <c:pt idx="14">
                  <c:v>2.8820673929999998</c:v>
                </c:pt>
                <c:pt idx="15">
                  <c:v>3.5070497440000001</c:v>
                </c:pt>
                <c:pt idx="16">
                  <c:v>3.8222775069999999</c:v>
                </c:pt>
                <c:pt idx="17">
                  <c:v>4.1295485000000003</c:v>
                </c:pt>
                <c:pt idx="18">
                  <c:v>4.4774719379999999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-3.9701439509999998</c:v>
                </c:pt>
                <c:pt idx="1">
                  <c:v>-1.2699474589999999</c:v>
                </c:pt>
                <c:pt idx="2">
                  <c:v>1.8116244100000001</c:v>
                </c:pt>
                <c:pt idx="3">
                  <c:v>5.1140123190000004</c:v>
                </c:pt>
                <c:pt idx="4">
                  <c:v>6.4538327180000001</c:v>
                </c:pt>
                <c:pt idx="5">
                  <c:v>8.3871872070000002</c:v>
                </c:pt>
                <c:pt idx="6">
                  <c:v>11.40373325</c:v>
                </c:pt>
                <c:pt idx="7">
                  <c:v>14.36771515</c:v>
                </c:pt>
                <c:pt idx="8">
                  <c:v>17.352416309999999</c:v>
                </c:pt>
                <c:pt idx="9">
                  <c:v>19.156885150000001</c:v>
                </c:pt>
                <c:pt idx="10">
                  <c:v>15.49581263</c:v>
                </c:pt>
                <c:pt idx="11">
                  <c:v>11.406737870000001</c:v>
                </c:pt>
                <c:pt idx="12">
                  <c:v>8.1397967990000009</c:v>
                </c:pt>
                <c:pt idx="13">
                  <c:v>8.1429983949999993</c:v>
                </c:pt>
                <c:pt idx="14">
                  <c:v>5.2509914020000004</c:v>
                </c:pt>
                <c:pt idx="15">
                  <c:v>0.92328294799999999</c:v>
                </c:pt>
                <c:pt idx="16">
                  <c:v>-1.259520864</c:v>
                </c:pt>
                <c:pt idx="17">
                  <c:v>-3.387227781</c:v>
                </c:pt>
                <c:pt idx="18">
                  <c:v>-5.796433736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  <c:pt idx="20">
                  <c:v>-0.17432634</c:v>
                </c:pt>
                <c:pt idx="21">
                  <c:v>-5.1336753999999998E-2</c:v>
                </c:pt>
                <c:pt idx="22">
                  <c:v>2.2975776E-2</c:v>
                </c:pt>
                <c:pt idx="23">
                  <c:v>7.0237733999999996E-2</c:v>
                </c:pt>
                <c:pt idx="24">
                  <c:v>0.21479092899999999</c:v>
                </c:pt>
                <c:pt idx="25">
                  <c:v>0.364148678</c:v>
                </c:pt>
                <c:pt idx="26">
                  <c:v>0.46758920999999998</c:v>
                </c:pt>
                <c:pt idx="27">
                  <c:v>0.57844602700000003</c:v>
                </c:pt>
                <c:pt idx="28">
                  <c:v>0.68744717200000005</c:v>
                </c:pt>
                <c:pt idx="29">
                  <c:v>0.87385952499999997</c:v>
                </c:pt>
                <c:pt idx="30">
                  <c:v>1.4025702120000001</c:v>
                </c:pt>
                <c:pt idx="31">
                  <c:v>1.99309048</c:v>
                </c:pt>
                <c:pt idx="32">
                  <c:v>2.4648830080000002</c:v>
                </c:pt>
                <c:pt idx="33">
                  <c:v>2.4644206519999998</c:v>
                </c:pt>
                <c:pt idx="34">
                  <c:v>2.8820673929999998</c:v>
                </c:pt>
                <c:pt idx="35">
                  <c:v>3.5070497440000001</c:v>
                </c:pt>
                <c:pt idx="36">
                  <c:v>3.8222775069999999</c:v>
                </c:pt>
                <c:pt idx="37">
                  <c:v>4.1295485000000003</c:v>
                </c:pt>
                <c:pt idx="38">
                  <c:v>4.4774719379999999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  <c:pt idx="20">
                  <c:v>23.434740009999999</c:v>
                </c:pt>
                <c:pt idx="21">
                  <c:v>21.6024818</c:v>
                </c:pt>
                <c:pt idx="22">
                  <c:v>20.495398290000001</c:v>
                </c:pt>
                <c:pt idx="23">
                  <c:v>19.791305260000001</c:v>
                </c:pt>
                <c:pt idx="24">
                  <c:v>17.637799529999999</c:v>
                </c:pt>
                <c:pt idx="25">
                  <c:v>15.412717150000001</c:v>
                </c:pt>
                <c:pt idx="26">
                  <c:v>13.87169428</c:v>
                </c:pt>
                <c:pt idx="27">
                  <c:v>12.220186050000001</c:v>
                </c:pt>
                <c:pt idx="28">
                  <c:v>10.59632302</c:v>
                </c:pt>
                <c:pt idx="29">
                  <c:v>7.8192133899999998</c:v>
                </c:pt>
                <c:pt idx="30">
                  <c:v>5.185349414</c:v>
                </c:pt>
                <c:pt idx="31">
                  <c:v>3.5541586839999999</c:v>
                </c:pt>
                <c:pt idx="32">
                  <c:v>3.8392510770000001</c:v>
                </c:pt>
                <c:pt idx="33">
                  <c:v>0.92761030300000002</c:v>
                </c:pt>
                <c:pt idx="34">
                  <c:v>-0.88611566799999997</c:v>
                </c:pt>
                <c:pt idx="35">
                  <c:v>-0.75694962099999996</c:v>
                </c:pt>
                <c:pt idx="36">
                  <c:v>-2.8866949649999998</c:v>
                </c:pt>
                <c:pt idx="37">
                  <c:v>-4.7295944309999998</c:v>
                </c:pt>
                <c:pt idx="38">
                  <c:v>-6.5940718540000001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  <c:pt idx="20">
                  <c:v>-3.9701439509999998</c:v>
                </c:pt>
                <c:pt idx="21">
                  <c:v>-1.2699474589999999</c:v>
                </c:pt>
                <c:pt idx="22">
                  <c:v>1.8116244100000001</c:v>
                </c:pt>
                <c:pt idx="23">
                  <c:v>5.1140123190000004</c:v>
                </c:pt>
                <c:pt idx="24">
                  <c:v>6.4538327180000001</c:v>
                </c:pt>
                <c:pt idx="25">
                  <c:v>8.3871872070000002</c:v>
                </c:pt>
                <c:pt idx="26">
                  <c:v>11.40373325</c:v>
                </c:pt>
                <c:pt idx="27">
                  <c:v>14.36771515</c:v>
                </c:pt>
                <c:pt idx="28">
                  <c:v>17.352416309999999</c:v>
                </c:pt>
                <c:pt idx="29">
                  <c:v>19.156885150000001</c:v>
                </c:pt>
                <c:pt idx="30">
                  <c:v>15.49581263</c:v>
                </c:pt>
                <c:pt idx="31">
                  <c:v>11.406737870000001</c:v>
                </c:pt>
                <c:pt idx="32">
                  <c:v>8.1397967990000009</c:v>
                </c:pt>
                <c:pt idx="33">
                  <c:v>8.1429983949999993</c:v>
                </c:pt>
                <c:pt idx="34">
                  <c:v>5.2509914020000004</c:v>
                </c:pt>
                <c:pt idx="35">
                  <c:v>0.92328294799999999</c:v>
                </c:pt>
                <c:pt idx="36">
                  <c:v>-1.259520864</c:v>
                </c:pt>
                <c:pt idx="37">
                  <c:v>-3.387227781</c:v>
                </c:pt>
                <c:pt idx="38">
                  <c:v>-5.796433736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  <c:pt idx="20">
                  <c:v>23.434740009999999</c:v>
                </c:pt>
                <c:pt idx="21">
                  <c:v>21.6024818</c:v>
                </c:pt>
                <c:pt idx="22">
                  <c:v>20.495398290000001</c:v>
                </c:pt>
                <c:pt idx="23">
                  <c:v>19.791305260000001</c:v>
                </c:pt>
                <c:pt idx="24">
                  <c:v>17.637799529999999</c:v>
                </c:pt>
                <c:pt idx="25">
                  <c:v>15.412717150000001</c:v>
                </c:pt>
                <c:pt idx="26">
                  <c:v>13.87169428</c:v>
                </c:pt>
                <c:pt idx="27">
                  <c:v>12.220186050000001</c:v>
                </c:pt>
                <c:pt idx="28">
                  <c:v>10.59632302</c:v>
                </c:pt>
                <c:pt idx="29">
                  <c:v>7.8192133899999998</c:v>
                </c:pt>
                <c:pt idx="30">
                  <c:v>5.185349414</c:v>
                </c:pt>
                <c:pt idx="31">
                  <c:v>3.5541586839999999</c:v>
                </c:pt>
                <c:pt idx="32">
                  <c:v>3.8392510770000001</c:v>
                </c:pt>
                <c:pt idx="33">
                  <c:v>0.92761030300000002</c:v>
                </c:pt>
                <c:pt idx="34">
                  <c:v>-0.88611566799999997</c:v>
                </c:pt>
                <c:pt idx="35">
                  <c:v>-0.75694962099999996</c:v>
                </c:pt>
                <c:pt idx="36">
                  <c:v>-2.8866949649999998</c:v>
                </c:pt>
                <c:pt idx="37">
                  <c:v>-4.7295944309999998</c:v>
                </c:pt>
                <c:pt idx="38">
                  <c:v>-6.5940718540000001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  <c:pt idx="20">
                  <c:v>-0.17432634</c:v>
                </c:pt>
                <c:pt idx="21">
                  <c:v>-5.1336753999999998E-2</c:v>
                </c:pt>
                <c:pt idx="22">
                  <c:v>2.2975776E-2</c:v>
                </c:pt>
                <c:pt idx="23">
                  <c:v>7.0237733999999996E-2</c:v>
                </c:pt>
                <c:pt idx="24">
                  <c:v>0.21479092899999999</c:v>
                </c:pt>
                <c:pt idx="25">
                  <c:v>0.364148678</c:v>
                </c:pt>
                <c:pt idx="26">
                  <c:v>0.46758920999999998</c:v>
                </c:pt>
                <c:pt idx="27">
                  <c:v>0.57844602700000003</c:v>
                </c:pt>
                <c:pt idx="28">
                  <c:v>0.68744717200000005</c:v>
                </c:pt>
                <c:pt idx="29">
                  <c:v>0.87385952499999997</c:v>
                </c:pt>
                <c:pt idx="30">
                  <c:v>1.4025702120000001</c:v>
                </c:pt>
                <c:pt idx="31">
                  <c:v>1.99309048</c:v>
                </c:pt>
                <c:pt idx="32">
                  <c:v>2.4648830080000002</c:v>
                </c:pt>
                <c:pt idx="33">
                  <c:v>2.4644206519999998</c:v>
                </c:pt>
                <c:pt idx="34">
                  <c:v>2.8820673929999998</c:v>
                </c:pt>
                <c:pt idx="35">
                  <c:v>3.5070497440000001</c:v>
                </c:pt>
                <c:pt idx="36">
                  <c:v>3.8222775069999999</c:v>
                </c:pt>
                <c:pt idx="37">
                  <c:v>4.1295485000000003</c:v>
                </c:pt>
                <c:pt idx="38">
                  <c:v>4.4774719379999999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  <c:pt idx="20">
                  <c:v>-3.9701439509999998</c:v>
                </c:pt>
                <c:pt idx="21">
                  <c:v>-1.2699474589999999</c:v>
                </c:pt>
                <c:pt idx="22">
                  <c:v>1.8116244100000001</c:v>
                </c:pt>
                <c:pt idx="23">
                  <c:v>5.1140123190000004</c:v>
                </c:pt>
                <c:pt idx="24">
                  <c:v>6.4538327180000001</c:v>
                </c:pt>
                <c:pt idx="25">
                  <c:v>8.3871872070000002</c:v>
                </c:pt>
                <c:pt idx="26">
                  <c:v>11.40373325</c:v>
                </c:pt>
                <c:pt idx="27">
                  <c:v>14.36771515</c:v>
                </c:pt>
                <c:pt idx="28">
                  <c:v>17.352416309999999</c:v>
                </c:pt>
                <c:pt idx="29">
                  <c:v>19.156885150000001</c:v>
                </c:pt>
                <c:pt idx="30">
                  <c:v>15.49581263</c:v>
                </c:pt>
                <c:pt idx="31">
                  <c:v>11.406737870000001</c:v>
                </c:pt>
                <c:pt idx="32">
                  <c:v>8.1397967990000009</c:v>
                </c:pt>
                <c:pt idx="33">
                  <c:v>8.1429983949999993</c:v>
                </c:pt>
                <c:pt idx="34">
                  <c:v>5.2509914020000004</c:v>
                </c:pt>
                <c:pt idx="35">
                  <c:v>0.92328294799999999</c:v>
                </c:pt>
                <c:pt idx="36">
                  <c:v>-1.259520864</c:v>
                </c:pt>
                <c:pt idx="37">
                  <c:v>-3.387227781</c:v>
                </c:pt>
                <c:pt idx="38">
                  <c:v>-5.796433736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K21"/>
  <sheetViews>
    <sheetView tabSelected="1" workbookViewId="0">
      <selection activeCell="Q29" sqref="Q29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3.8636537830000002</v>
      </c>
      <c r="B2">
        <v>24.226315110000002</v>
      </c>
      <c r="C2">
        <v>-6.8486022609999999</v>
      </c>
      <c r="E2" s="2">
        <v>1</v>
      </c>
      <c r="G2" cm="1">
        <f t="array" ref="G2">INDEX(A$2:A$1048576,$E2)</f>
        <v>3.8636537830000002</v>
      </c>
      <c r="H2" cm="1">
        <f t="array" ref="H2">INDEX(B$2:B$1048576,$E2)</f>
        <v>24.226315110000002</v>
      </c>
      <c r="I2" cm="1">
        <f t="array" ref="I2">INDEX(C$2:C$1048576,$E2)</f>
        <v>-6.8486022609999999</v>
      </c>
      <c r="K2" s="3">
        <v>66047</v>
      </c>
    </row>
    <row r="3" spans="1:11" x14ac:dyDescent="0.25">
      <c r="A3">
        <v>6.0539869409999998</v>
      </c>
      <c r="B3">
        <v>22.476450320000001</v>
      </c>
      <c r="C3">
        <v>-7.7919518229999998</v>
      </c>
      <c r="E3" s="2">
        <v>2</v>
      </c>
      <c r="G3" cm="1">
        <f t="array" ref="G3">INDEX(A$2:A$1048576,$E3)</f>
        <v>6.0539869409999998</v>
      </c>
      <c r="H3" cm="1">
        <f t="array" ref="H3">INDEX(B$2:B$1048576,$E3)</f>
        <v>22.476450320000001</v>
      </c>
      <c r="I3" cm="1">
        <f t="array" ref="I3">INDEX(C$2:C$1048576,$E3)</f>
        <v>-7.7919518229999998</v>
      </c>
      <c r="K3" s="12">
        <v>81407</v>
      </c>
    </row>
    <row r="4" spans="1:11" x14ac:dyDescent="0.25">
      <c r="A4">
        <v>7.620097103</v>
      </c>
      <c r="B4">
        <v>18.816597999999999</v>
      </c>
      <c r="C4">
        <v>-6.5733610520000001</v>
      </c>
      <c r="E4" s="2">
        <v>3</v>
      </c>
      <c r="G4" cm="1">
        <f t="array" ref="G4">INDEX(A$2:A$1048576,$E4)</f>
        <v>7.620097103</v>
      </c>
      <c r="H4" cm="1">
        <f t="array" ref="H4">INDEX(B$2:B$1048576,$E4)</f>
        <v>18.816597999999999</v>
      </c>
      <c r="I4" cm="1">
        <f t="array" ref="I4">INDEX(C$2:C$1048576,$E4)</f>
        <v>-6.5733610520000001</v>
      </c>
      <c r="K4" s="13">
        <v>96767</v>
      </c>
    </row>
    <row r="5" spans="1:11" x14ac:dyDescent="0.25">
      <c r="A5">
        <v>8.0685527409999995</v>
      </c>
      <c r="B5">
        <v>14.529342959999999</v>
      </c>
      <c r="C5">
        <v>-4.7852823969999996</v>
      </c>
      <c r="E5" s="2">
        <v>4</v>
      </c>
      <c r="G5" cm="1">
        <f t="array" ref="G5">INDEX(A$2:A$1048576,$E5)</f>
        <v>8.0685527409999995</v>
      </c>
      <c r="H5" cm="1">
        <f t="array" ref="H5">INDEX(B$2:B$1048576,$E5)</f>
        <v>14.529342959999999</v>
      </c>
      <c r="I5" cm="1">
        <f t="array" ref="I5">INDEX(C$2:C$1048576,$E5)</f>
        <v>-4.7852823969999996</v>
      </c>
      <c r="K5" s="14">
        <v>111871</v>
      </c>
    </row>
    <row r="6" spans="1:11" x14ac:dyDescent="0.25">
      <c r="A6">
        <v>8.2757777850000007</v>
      </c>
      <c r="B6">
        <v>9.9295639330000007</v>
      </c>
      <c r="C6">
        <v>-3.9575694189999999</v>
      </c>
      <c r="E6" s="2">
        <v>5</v>
      </c>
      <c r="G6" cm="1">
        <f t="array" ref="G6">INDEX(A$2:A$1048576,$E6)</f>
        <v>8.2757777850000007</v>
      </c>
      <c r="H6" cm="1">
        <f t="array" ref="H6">INDEX(B$2:B$1048576,$E6)</f>
        <v>9.9295639330000007</v>
      </c>
      <c r="I6" cm="1">
        <f t="array" ref="I6">INDEX(C$2:C$1048576,$E6)</f>
        <v>-3.9575694189999999</v>
      </c>
      <c r="K6" s="15">
        <v>127231</v>
      </c>
    </row>
    <row r="7" spans="1:11" x14ac:dyDescent="0.25">
      <c r="A7">
        <v>8.7840632280000008</v>
      </c>
      <c r="B7">
        <v>5.9250353569999996</v>
      </c>
      <c r="C7">
        <v>-5.306363492</v>
      </c>
      <c r="E7" s="2">
        <v>6</v>
      </c>
      <c r="G7" cm="1">
        <f t="array" ref="G7">INDEX(A$2:A$1048576,$E7)</f>
        <v>8.7840632280000008</v>
      </c>
      <c r="H7" cm="1">
        <f t="array" ref="H7">INDEX(B$2:B$1048576,$E7)</f>
        <v>5.9250353569999996</v>
      </c>
      <c r="I7" cm="1">
        <f t="array" ref="I7">INDEX(C$2:C$1048576,$E7)</f>
        <v>-5.306363492</v>
      </c>
      <c r="K7" s="16">
        <v>131026</v>
      </c>
    </row>
    <row r="8" spans="1:11" x14ac:dyDescent="0.25">
      <c r="A8">
        <v>8.2045821429999997</v>
      </c>
      <c r="B8">
        <v>1.9264668039999999</v>
      </c>
      <c r="C8">
        <v>-5.9134639279999996</v>
      </c>
      <c r="E8" s="2">
        <v>7</v>
      </c>
      <c r="G8" cm="1">
        <f t="array" ref="G8">INDEX(A$2:A$1048576,$E8)</f>
        <v>8.2045821429999997</v>
      </c>
      <c r="H8" cm="1">
        <f t="array" ref="H8">INDEX(B$2:B$1048576,$E8)</f>
        <v>1.9264668039999999</v>
      </c>
      <c r="I8" cm="1">
        <f t="array" ref="I8">INDEX(C$2:C$1048576,$E8)</f>
        <v>-5.9134639279999996</v>
      </c>
      <c r="K8" s="17">
        <v>130966</v>
      </c>
    </row>
    <row r="9" spans="1:11" x14ac:dyDescent="0.25">
      <c r="A9">
        <v>7.8306503579999998</v>
      </c>
      <c r="B9">
        <v>-1.50583176</v>
      </c>
      <c r="C9">
        <v>-7.5616992319999996</v>
      </c>
      <c r="E9" s="2">
        <v>8</v>
      </c>
      <c r="G9" cm="1">
        <f t="array" ref="G9">INDEX(A$2:A$1048576,$E9)</f>
        <v>7.8306503579999998</v>
      </c>
      <c r="H9" cm="1">
        <f t="array" ref="H9">INDEX(B$2:B$1048576,$E9)</f>
        <v>-1.50583176</v>
      </c>
      <c r="I9" cm="1">
        <f t="array" ref="I9">INDEX(C$2:C$1048576,$E9)</f>
        <v>-7.5616992319999996</v>
      </c>
      <c r="K9" s="18">
        <v>130907</v>
      </c>
    </row>
    <row r="10" spans="1:11" x14ac:dyDescent="0.25">
      <c r="A10">
        <v>7.0797169499999999</v>
      </c>
      <c r="B10">
        <v>-4.4410843440000001</v>
      </c>
      <c r="C10">
        <v>-9.7125109389999995</v>
      </c>
      <c r="E10" s="2">
        <v>9</v>
      </c>
      <c r="G10" cm="1">
        <f t="array" ref="G10">INDEX(A$2:A$1048576,$E10)</f>
        <v>7.0797169499999999</v>
      </c>
      <c r="H10" cm="1">
        <f t="array" ref="H10">INDEX(B$2:B$1048576,$E10)</f>
        <v>-4.4410843440000001</v>
      </c>
      <c r="I10" cm="1">
        <f t="array" ref="I10">INDEX(C$2:C$1048576,$E10)</f>
        <v>-9.7125109389999995</v>
      </c>
      <c r="K10" s="19">
        <v>130847</v>
      </c>
    </row>
    <row r="11" spans="1:11" x14ac:dyDescent="0.25">
      <c r="A11">
        <v>5.1396841999999996</v>
      </c>
      <c r="B11">
        <v>-7.5487294199999999</v>
      </c>
      <c r="C11">
        <v>-10.3819418</v>
      </c>
      <c r="E11" s="2">
        <v>10</v>
      </c>
      <c r="G11" cm="1">
        <f t="array" ref="G11">INDEX(A$2:A$1048576,$E11)</f>
        <v>5.1396841999999996</v>
      </c>
      <c r="H11" cm="1">
        <f t="array" ref="H11">INDEX(B$2:B$1048576,$E11)</f>
        <v>-7.5487294199999999</v>
      </c>
      <c r="I11" cm="1">
        <f t="array" ref="I11">INDEX(C$2:C$1048576,$E11)</f>
        <v>-10.3819418</v>
      </c>
      <c r="K11" s="20">
        <v>2096897</v>
      </c>
    </row>
    <row r="12" spans="1:11" x14ac:dyDescent="0.25">
      <c r="A12">
        <v>0.41702152999999997</v>
      </c>
      <c r="B12">
        <v>-6.7377649120000003</v>
      </c>
      <c r="C12">
        <v>-11.03655644</v>
      </c>
      <c r="E12" s="2">
        <v>11</v>
      </c>
      <c r="G12" cm="1">
        <f t="array" ref="G12">INDEX(A$2:A$1048576,$E12)</f>
        <v>0.41702152999999997</v>
      </c>
      <c r="H12" cm="1">
        <f t="array" ref="H12">INDEX(B$2:B$1048576,$E12)</f>
        <v>-6.7377649120000003</v>
      </c>
      <c r="I12" cm="1">
        <f t="array" ref="I12">INDEX(C$2:C$1048576,$E12)</f>
        <v>-11.03655644</v>
      </c>
      <c r="K12" s="21">
        <v>6029057</v>
      </c>
    </row>
    <row r="13" spans="1:11" x14ac:dyDescent="0.25">
      <c r="A13">
        <v>-2.7294332670000001</v>
      </c>
      <c r="B13">
        <v>-4.2868112859999998</v>
      </c>
      <c r="C13">
        <v>-9.3246464230000008</v>
      </c>
      <c r="E13" s="2">
        <v>12</v>
      </c>
      <c r="G13" cm="1">
        <f t="array" ref="G13">INDEX(A$2:A$1048576,$E13)</f>
        <v>-2.7294332670000001</v>
      </c>
      <c r="H13" cm="1">
        <f t="array" ref="H13">INDEX(B$2:B$1048576,$E13)</f>
        <v>-4.2868112859999998</v>
      </c>
      <c r="I13" cm="1">
        <f t="array" ref="I13">INDEX(C$2:C$1048576,$E13)</f>
        <v>-9.3246464230000008</v>
      </c>
      <c r="K13" s="22">
        <v>9895681</v>
      </c>
    </row>
    <row r="14" spans="1:11" x14ac:dyDescent="0.25">
      <c r="A14">
        <v>-4.1754398699999999</v>
      </c>
      <c r="B14">
        <v>-1.4144077079999999</v>
      </c>
      <c r="C14">
        <v>-6.4815966940000003</v>
      </c>
      <c r="E14" s="2">
        <v>13</v>
      </c>
      <c r="G14" cm="1">
        <f t="array" ref="G14">INDEX(A$2:A$1048576,$E14)</f>
        <v>-4.1754398699999999</v>
      </c>
      <c r="H14" cm="1">
        <f t="array" ref="H14">INDEX(B$2:B$1048576,$E14)</f>
        <v>-1.4144077079999999</v>
      </c>
      <c r="I14" cm="1">
        <f t="array" ref="I14">INDEX(C$2:C$1048576,$E14)</f>
        <v>-6.4815966940000003</v>
      </c>
      <c r="K14" s="23">
        <v>13827841</v>
      </c>
    </row>
    <row r="15" spans="1:11" x14ac:dyDescent="0.25">
      <c r="A15">
        <v>-5.2455440070000003</v>
      </c>
      <c r="B15">
        <v>1.895431707</v>
      </c>
      <c r="C15">
        <v>-4.3934269949999996</v>
      </c>
      <c r="E15" s="2">
        <v>14</v>
      </c>
      <c r="G15" cm="1">
        <f t="array" ref="G15">INDEX(A$2:A$1048576,$E15)</f>
        <v>-5.2455440070000003</v>
      </c>
      <c r="H15" cm="1">
        <f t="array" ref="H15">INDEX(B$2:B$1048576,$E15)</f>
        <v>1.895431707</v>
      </c>
      <c r="I15" cm="1">
        <f t="array" ref="I15">INDEX(C$2:C$1048576,$E15)</f>
        <v>-4.3934269949999996</v>
      </c>
      <c r="K15" s="10">
        <v>16773121</v>
      </c>
    </row>
    <row r="16" spans="1:11" x14ac:dyDescent="0.25">
      <c r="A16">
        <v>-6.0220417099999999</v>
      </c>
      <c r="B16">
        <v>5.9088799820000002</v>
      </c>
      <c r="C16">
        <v>-3.1944498370000001</v>
      </c>
      <c r="E16" s="2">
        <v>15</v>
      </c>
      <c r="G16" cm="1">
        <f t="array" ref="G16">INDEX(A$2:A$1048576,$E16)</f>
        <v>-6.0220417099999999</v>
      </c>
      <c r="H16" cm="1">
        <f t="array" ref="H16">INDEX(B$2:B$1048576,$E16)</f>
        <v>5.9088799820000002</v>
      </c>
      <c r="I16" cm="1">
        <f t="array" ref="I16">INDEX(C$2:C$1048576,$E16)</f>
        <v>-3.1944498370000001</v>
      </c>
      <c r="K16" s="6">
        <v>16757761</v>
      </c>
    </row>
    <row r="17" spans="1:11" x14ac:dyDescent="0.25">
      <c r="A17">
        <v>-6.788168046</v>
      </c>
      <c r="B17">
        <v>10.225141369999999</v>
      </c>
      <c r="C17">
        <v>-3.0643321100000001</v>
      </c>
      <c r="E17" s="2">
        <v>16</v>
      </c>
      <c r="G17" cm="1">
        <f t="array" ref="G17">INDEX(A$2:A$1048576,$E17)</f>
        <v>-6.788168046</v>
      </c>
      <c r="H17" cm="1">
        <f t="array" ref="H17">INDEX(B$2:B$1048576,$E17)</f>
        <v>10.225141369999999</v>
      </c>
      <c r="I17" cm="1">
        <f t="array" ref="I17">INDEX(C$2:C$1048576,$E17)</f>
        <v>-3.0643321100000001</v>
      </c>
      <c r="K17" s="24">
        <v>16742657</v>
      </c>
    </row>
    <row r="18" spans="1:11" x14ac:dyDescent="0.25">
      <c r="A18">
        <v>-6.937802016</v>
      </c>
      <c r="B18">
        <v>15.04671703</v>
      </c>
      <c r="C18">
        <v>-4.8764375339999999</v>
      </c>
      <c r="E18" s="2">
        <v>17</v>
      </c>
      <c r="G18" cm="1">
        <f t="array" ref="G18">INDEX(A$2:A$1048576,$E18)</f>
        <v>-6.937802016</v>
      </c>
      <c r="H18" cm="1">
        <f t="array" ref="H18">INDEX(B$2:B$1048576,$E18)</f>
        <v>15.04671703</v>
      </c>
      <c r="I18" cm="1">
        <f t="array" ref="I18">INDEX(C$2:C$1048576,$E18)</f>
        <v>-4.8764375339999999</v>
      </c>
      <c r="K18" s="25">
        <v>16727297</v>
      </c>
    </row>
    <row r="19" spans="1:11" x14ac:dyDescent="0.25">
      <c r="A19">
        <v>-6.1027992649999998</v>
      </c>
      <c r="B19">
        <v>19.229701200000001</v>
      </c>
      <c r="C19">
        <v>-7.6639096410000001</v>
      </c>
      <c r="E19" s="2">
        <v>18</v>
      </c>
      <c r="G19" cm="1">
        <f t="array" ref="G19">INDEX(A$2:A$1048576,$E19)</f>
        <v>-6.1027992649999998</v>
      </c>
      <c r="H19" cm="1">
        <f t="array" ref="H19">INDEX(B$2:B$1048576,$E19)</f>
        <v>19.229701200000001</v>
      </c>
      <c r="I19" cm="1">
        <f t="array" ref="I19">INDEX(C$2:C$1048576,$E19)</f>
        <v>-7.6639096410000001</v>
      </c>
      <c r="K19" s="26">
        <v>16711937</v>
      </c>
    </row>
    <row r="20" spans="1:11" x14ac:dyDescent="0.25">
      <c r="A20">
        <v>-4.1956552660000002</v>
      </c>
      <c r="B20">
        <v>22.86775227</v>
      </c>
      <c r="C20">
        <v>-6.9571365299999997</v>
      </c>
      <c r="E20" s="2">
        <v>19</v>
      </c>
      <c r="G20" cm="1">
        <f t="array" ref="G20">INDEX(A$2:A$1048576,$E20)</f>
        <v>-4.1956552660000002</v>
      </c>
      <c r="H20" cm="1">
        <f t="array" ref="H20">INDEX(B$2:B$1048576,$E20)</f>
        <v>22.86775227</v>
      </c>
      <c r="I20" cm="1">
        <f t="array" ref="I20">INDEX(C$2:C$1048576,$E20)</f>
        <v>-6.9571365299999997</v>
      </c>
      <c r="K20" s="27">
        <v>16711997</v>
      </c>
    </row>
    <row r="21" spans="1:11" x14ac:dyDescent="0.25">
      <c r="A21">
        <v>-0.28192365200000002</v>
      </c>
      <c r="B21">
        <v>25.03768921</v>
      </c>
      <c r="C21">
        <v>-6.6655530929999998</v>
      </c>
      <c r="E21" s="2">
        <v>20</v>
      </c>
      <c r="G21" cm="1">
        <f t="array" ref="G21">INDEX(A$2:A$1048576,$E21)</f>
        <v>-0.28192365200000002</v>
      </c>
      <c r="H21" cm="1">
        <f t="array" ref="H21">INDEX(B$2:B$1048576,$E21)</f>
        <v>25.03768921</v>
      </c>
      <c r="I21" cm="1">
        <f t="array" ref="I21">INDEX(C$2:C$1048576,$E21)</f>
        <v>-6.6655530929999998</v>
      </c>
      <c r="K21" s="28">
        <v>16712057</v>
      </c>
    </row>
  </sheetData>
  <sortState xmlns:xlrd2="http://schemas.microsoft.com/office/spreadsheetml/2017/richdata2" ref="E2:E21">
    <sortCondition ref="E2:E21"/>
  </sortState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K21"/>
  <sheetViews>
    <sheetView workbookViewId="0">
      <selection activeCell="J36" sqref="J36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4.4774719379999999</v>
      </c>
      <c r="B2">
        <v>-6.5940718540000001</v>
      </c>
      <c r="C2">
        <v>-5.796433736</v>
      </c>
      <c r="E2" s="2">
        <v>19</v>
      </c>
      <c r="G2" cm="1">
        <f t="array" ref="G2">INDEX(_xlfn._TRO_TRAILING(A$2:A$1048576),$E2)</f>
        <v>-0.17432634</v>
      </c>
      <c r="H2" cm="1">
        <f t="array" ref="H2">INDEX(_xlfn._TRO_TRAILING(B$2:B$1048576),$E2)</f>
        <v>23.434740009999999</v>
      </c>
      <c r="I2" cm="1">
        <f t="array" ref="I2">INDEX(_xlfn._TRO_TRAILING(C$2:C$1048576),$E2)</f>
        <v>-3.9701439509999998</v>
      </c>
      <c r="K2" s="3">
        <v>66047</v>
      </c>
    </row>
    <row r="3" spans="1:11" x14ac:dyDescent="0.25">
      <c r="A3">
        <v>4.1295485000000003</v>
      </c>
      <c r="B3">
        <v>-4.7295944309999998</v>
      </c>
      <c r="C3">
        <v>-3.387227781</v>
      </c>
      <c r="E3" s="2">
        <v>18</v>
      </c>
      <c r="G3" cm="1">
        <f t="array" ref="G3">INDEX(_xlfn._TRO_TRAILING(A$2:A$1048576),$E3)</f>
        <v>-5.1336753999999998E-2</v>
      </c>
      <c r="H3" cm="1">
        <f t="array" ref="H3">INDEX(_xlfn._TRO_TRAILING(B$2:B$1048576),$E3)</f>
        <v>21.6024818</v>
      </c>
      <c r="I3" cm="1">
        <f t="array" ref="I3">INDEX(_xlfn._TRO_TRAILING(C$2:C$1048576),$E3)</f>
        <v>-1.2699474589999999</v>
      </c>
      <c r="K3" s="12">
        <v>81407</v>
      </c>
    </row>
    <row r="4" spans="1:11" x14ac:dyDescent="0.25">
      <c r="A4">
        <v>3.8222775069999999</v>
      </c>
      <c r="B4">
        <v>-2.8866949649999998</v>
      </c>
      <c r="C4">
        <v>-1.259520864</v>
      </c>
      <c r="E4" s="2">
        <v>17</v>
      </c>
      <c r="G4" cm="1">
        <f t="array" ref="G4">INDEX(_xlfn._TRO_TRAILING(A$2:A$1048576),$E4)</f>
        <v>2.2975776E-2</v>
      </c>
      <c r="H4" cm="1">
        <f t="array" ref="H4">INDEX(_xlfn._TRO_TRAILING(B$2:B$1048576),$E4)</f>
        <v>20.495398290000001</v>
      </c>
      <c r="I4" cm="1">
        <f t="array" ref="I4">INDEX(_xlfn._TRO_TRAILING(C$2:C$1048576),$E4)</f>
        <v>1.8116244100000001</v>
      </c>
      <c r="K4" s="13">
        <v>96767</v>
      </c>
    </row>
    <row r="5" spans="1:11" x14ac:dyDescent="0.25">
      <c r="A5">
        <v>3.5070497440000001</v>
      </c>
      <c r="B5">
        <v>-0.75694962099999996</v>
      </c>
      <c r="C5">
        <v>0.92328294799999999</v>
      </c>
      <c r="E5" s="2">
        <v>16</v>
      </c>
      <c r="G5" cm="1">
        <f t="array" ref="G5">INDEX(_xlfn._TRO_TRAILING(A$2:A$1048576),$E5)</f>
        <v>7.0237733999999996E-2</v>
      </c>
      <c r="H5" cm="1">
        <f t="array" ref="H5">INDEX(_xlfn._TRO_TRAILING(B$2:B$1048576),$E5)</f>
        <v>19.791305260000001</v>
      </c>
      <c r="I5" cm="1">
        <f t="array" ref="I5">INDEX(_xlfn._TRO_TRAILING(C$2:C$1048576),$E5)</f>
        <v>5.1140123190000004</v>
      </c>
      <c r="K5" s="14">
        <v>111871</v>
      </c>
    </row>
    <row r="6" spans="1:11" x14ac:dyDescent="0.25">
      <c r="A6">
        <v>2.8820673929999998</v>
      </c>
      <c r="B6">
        <v>-0.88611566799999997</v>
      </c>
      <c r="C6">
        <v>5.2509914020000004</v>
      </c>
      <c r="E6" s="2">
        <v>15</v>
      </c>
      <c r="G6" cm="1">
        <f t="array" ref="G6">INDEX(_xlfn._TRO_TRAILING(A$2:A$1048576),$E6)</f>
        <v>0.21479092899999999</v>
      </c>
      <c r="H6" cm="1">
        <f t="array" ref="H6">INDEX(_xlfn._TRO_TRAILING(B$2:B$1048576),$E6)</f>
        <v>17.637799529999999</v>
      </c>
      <c r="I6" cm="1">
        <f t="array" ref="I6">INDEX(_xlfn._TRO_TRAILING(C$2:C$1048576),$E6)</f>
        <v>6.4538327180000001</v>
      </c>
      <c r="K6" s="15">
        <v>127231</v>
      </c>
    </row>
    <row r="7" spans="1:11" x14ac:dyDescent="0.25">
      <c r="A7">
        <v>2.4644206519999998</v>
      </c>
      <c r="B7">
        <v>0.92761030300000002</v>
      </c>
      <c r="C7">
        <v>8.1429983949999993</v>
      </c>
      <c r="E7" s="2">
        <v>14</v>
      </c>
      <c r="G7" cm="1">
        <f t="array" ref="G7">INDEX(_xlfn._TRO_TRAILING(A$2:A$1048576),$E7)</f>
        <v>0.364148678</v>
      </c>
      <c r="H7" cm="1">
        <f t="array" ref="H7">INDEX(_xlfn._TRO_TRAILING(B$2:B$1048576),$E7)</f>
        <v>15.412717150000001</v>
      </c>
      <c r="I7" cm="1">
        <f t="array" ref="I7">INDEX(_xlfn._TRO_TRAILING(C$2:C$1048576),$E7)</f>
        <v>8.3871872070000002</v>
      </c>
      <c r="K7" s="16">
        <v>131026</v>
      </c>
    </row>
    <row r="8" spans="1:11" x14ac:dyDescent="0.25">
      <c r="A8">
        <v>2.4648830080000002</v>
      </c>
      <c r="B8">
        <v>3.8392510770000001</v>
      </c>
      <c r="C8">
        <v>8.1397967990000009</v>
      </c>
      <c r="E8" s="2">
        <v>13</v>
      </c>
      <c r="G8" cm="1">
        <f t="array" ref="G8">INDEX(_xlfn._TRO_TRAILING(A$2:A$1048576),$E8)</f>
        <v>0.46758920999999998</v>
      </c>
      <c r="H8" cm="1">
        <f t="array" ref="H8">INDEX(_xlfn._TRO_TRAILING(B$2:B$1048576),$E8)</f>
        <v>13.87169428</v>
      </c>
      <c r="I8" cm="1">
        <f t="array" ref="I8">INDEX(_xlfn._TRO_TRAILING(C$2:C$1048576),$E8)</f>
        <v>11.40373325</v>
      </c>
      <c r="K8" s="17">
        <v>130966</v>
      </c>
    </row>
    <row r="9" spans="1:11" x14ac:dyDescent="0.25">
      <c r="A9">
        <v>1.99309048</v>
      </c>
      <c r="B9">
        <v>3.5541586839999999</v>
      </c>
      <c r="C9">
        <v>11.406737870000001</v>
      </c>
      <c r="E9" s="2">
        <v>12</v>
      </c>
      <c r="G9" cm="1">
        <f t="array" ref="G9">INDEX(_xlfn._TRO_TRAILING(A$2:A$1048576),$E9)</f>
        <v>0.57844602700000003</v>
      </c>
      <c r="H9" cm="1">
        <f t="array" ref="H9">INDEX(_xlfn._TRO_TRAILING(B$2:B$1048576),$E9)</f>
        <v>12.220186050000001</v>
      </c>
      <c r="I9" cm="1">
        <f t="array" ref="I9">INDEX(_xlfn._TRO_TRAILING(C$2:C$1048576),$E9)</f>
        <v>14.36771515</v>
      </c>
      <c r="K9" s="18">
        <v>130907</v>
      </c>
    </row>
    <row r="10" spans="1:11" x14ac:dyDescent="0.25">
      <c r="A10">
        <v>1.4025702120000001</v>
      </c>
      <c r="B10">
        <v>5.185349414</v>
      </c>
      <c r="C10">
        <v>15.49581263</v>
      </c>
      <c r="E10" s="2">
        <v>11</v>
      </c>
      <c r="G10" cm="1">
        <f t="array" ref="G10">INDEX(_xlfn._TRO_TRAILING(A$2:A$1048576),$E10)</f>
        <v>0.68744717200000005</v>
      </c>
      <c r="H10" cm="1">
        <f t="array" ref="H10">INDEX(_xlfn._TRO_TRAILING(B$2:B$1048576),$E10)</f>
        <v>10.59632302</v>
      </c>
      <c r="I10" cm="1">
        <f t="array" ref="I10">INDEX(_xlfn._TRO_TRAILING(C$2:C$1048576),$E10)</f>
        <v>17.352416309999999</v>
      </c>
      <c r="K10" s="19">
        <v>130847</v>
      </c>
    </row>
    <row r="11" spans="1:11" x14ac:dyDescent="0.25">
      <c r="A11">
        <v>0.87385952499999997</v>
      </c>
      <c r="B11">
        <v>7.8192133899999998</v>
      </c>
      <c r="C11">
        <v>19.156885150000001</v>
      </c>
      <c r="E11" s="2">
        <v>10</v>
      </c>
      <c r="G11" cm="1">
        <f t="array" ref="G11">INDEX(_xlfn._TRO_TRAILING(A$2:A$1048576),$E11)</f>
        <v>0.87385952499999997</v>
      </c>
      <c r="H11" cm="1">
        <f t="array" ref="H11">INDEX(_xlfn._TRO_TRAILING(B$2:B$1048576),$E11)</f>
        <v>7.8192133899999998</v>
      </c>
      <c r="I11" cm="1">
        <f t="array" ref="I11">INDEX(_xlfn._TRO_TRAILING(C$2:C$1048576),$E11)</f>
        <v>19.156885150000001</v>
      </c>
      <c r="K11" s="20">
        <v>2096897</v>
      </c>
    </row>
    <row r="12" spans="1:11" x14ac:dyDescent="0.25">
      <c r="A12">
        <v>0.68744717200000005</v>
      </c>
      <c r="B12">
        <v>10.59632302</v>
      </c>
      <c r="C12">
        <v>17.352416309999999</v>
      </c>
      <c r="E12" s="2">
        <v>9</v>
      </c>
      <c r="G12" cm="1">
        <f t="array" ref="G12">INDEX(_xlfn._TRO_TRAILING(A$2:A$1048576),$E12)</f>
        <v>1.4025702120000001</v>
      </c>
      <c r="H12" cm="1">
        <f t="array" ref="H12">INDEX(_xlfn._TRO_TRAILING(B$2:B$1048576),$E12)</f>
        <v>5.185349414</v>
      </c>
      <c r="I12" cm="1">
        <f t="array" ref="I12">INDEX(_xlfn._TRO_TRAILING(C$2:C$1048576),$E12)</f>
        <v>15.49581263</v>
      </c>
      <c r="K12" s="21">
        <v>6029057</v>
      </c>
    </row>
    <row r="13" spans="1:11" x14ac:dyDescent="0.25">
      <c r="A13">
        <v>0.57844602700000003</v>
      </c>
      <c r="B13">
        <v>12.220186050000001</v>
      </c>
      <c r="C13">
        <v>14.36771515</v>
      </c>
      <c r="E13" s="2">
        <v>8</v>
      </c>
      <c r="G13" cm="1">
        <f t="array" ref="G13">INDEX(_xlfn._TRO_TRAILING(A$2:A$1048576),$E13)</f>
        <v>1.99309048</v>
      </c>
      <c r="H13" cm="1">
        <f t="array" ref="H13">INDEX(_xlfn._TRO_TRAILING(B$2:B$1048576),$E13)</f>
        <v>3.5541586839999999</v>
      </c>
      <c r="I13" cm="1">
        <f t="array" ref="I13">INDEX(_xlfn._TRO_TRAILING(C$2:C$1048576),$E13)</f>
        <v>11.406737870000001</v>
      </c>
      <c r="K13" s="22">
        <v>9895681</v>
      </c>
    </row>
    <row r="14" spans="1:11" x14ac:dyDescent="0.25">
      <c r="A14">
        <v>0.46758920999999998</v>
      </c>
      <c r="B14">
        <v>13.87169428</v>
      </c>
      <c r="C14">
        <v>11.40373325</v>
      </c>
      <c r="E14" s="2">
        <v>7</v>
      </c>
      <c r="G14" cm="1">
        <f t="array" ref="G14">INDEX(_xlfn._TRO_TRAILING(A$2:A$1048576),$E14)</f>
        <v>2.4648830080000002</v>
      </c>
      <c r="H14" cm="1">
        <f t="array" ref="H14">INDEX(_xlfn._TRO_TRAILING(B$2:B$1048576),$E14)</f>
        <v>3.8392510770000001</v>
      </c>
      <c r="I14" cm="1">
        <f t="array" ref="I14">INDEX(_xlfn._TRO_TRAILING(C$2:C$1048576),$E14)</f>
        <v>8.1397967990000009</v>
      </c>
      <c r="K14" s="23">
        <v>13827841</v>
      </c>
    </row>
    <row r="15" spans="1:11" x14ac:dyDescent="0.25">
      <c r="A15">
        <v>0.364148678</v>
      </c>
      <c r="B15">
        <v>15.412717150000001</v>
      </c>
      <c r="C15">
        <v>8.3871872070000002</v>
      </c>
      <c r="E15" s="2">
        <v>6</v>
      </c>
      <c r="G15" cm="1">
        <f t="array" ref="G15">INDEX(_xlfn._TRO_TRAILING(A$2:A$1048576),$E15)</f>
        <v>2.4644206519999998</v>
      </c>
      <c r="H15" cm="1">
        <f t="array" ref="H15">INDEX(_xlfn._TRO_TRAILING(B$2:B$1048576),$E15)</f>
        <v>0.92761030300000002</v>
      </c>
      <c r="I15" cm="1">
        <f t="array" ref="I15">INDEX(_xlfn._TRO_TRAILING(C$2:C$1048576),$E15)</f>
        <v>8.1429983949999993</v>
      </c>
      <c r="K15" s="10">
        <v>16773121</v>
      </c>
    </row>
    <row r="16" spans="1:11" x14ac:dyDescent="0.25">
      <c r="A16">
        <v>0.21479092899999999</v>
      </c>
      <c r="B16">
        <v>17.637799529999999</v>
      </c>
      <c r="C16">
        <v>6.4538327180000001</v>
      </c>
      <c r="E16" s="2">
        <v>5</v>
      </c>
      <c r="G16" cm="1">
        <f t="array" ref="G16">INDEX(_xlfn._TRO_TRAILING(A$2:A$1048576),$E16)</f>
        <v>2.8820673929999998</v>
      </c>
      <c r="H16" cm="1">
        <f t="array" ref="H16">INDEX(_xlfn._TRO_TRAILING(B$2:B$1048576),$E16)</f>
        <v>-0.88611566799999997</v>
      </c>
      <c r="I16" cm="1">
        <f t="array" ref="I16">INDEX(_xlfn._TRO_TRAILING(C$2:C$1048576),$E16)</f>
        <v>5.2509914020000004</v>
      </c>
      <c r="K16" s="6">
        <v>16757761</v>
      </c>
    </row>
    <row r="17" spans="1:11" x14ac:dyDescent="0.25">
      <c r="A17">
        <v>7.0237733999999996E-2</v>
      </c>
      <c r="B17">
        <v>19.791305260000001</v>
      </c>
      <c r="C17">
        <v>5.1140123190000004</v>
      </c>
      <c r="E17" s="2">
        <v>4</v>
      </c>
      <c r="G17" cm="1">
        <f t="array" ref="G17">INDEX(_xlfn._TRO_TRAILING(A$2:A$1048576),$E17)</f>
        <v>3.5070497440000001</v>
      </c>
      <c r="H17" cm="1">
        <f t="array" ref="H17">INDEX(_xlfn._TRO_TRAILING(B$2:B$1048576),$E17)</f>
        <v>-0.75694962099999996</v>
      </c>
      <c r="I17" cm="1">
        <f t="array" ref="I17">INDEX(_xlfn._TRO_TRAILING(C$2:C$1048576),$E17)</f>
        <v>0.92328294799999999</v>
      </c>
      <c r="K17" s="24">
        <v>16742657</v>
      </c>
    </row>
    <row r="18" spans="1:11" x14ac:dyDescent="0.25">
      <c r="A18">
        <v>2.2975776E-2</v>
      </c>
      <c r="B18">
        <v>20.495398290000001</v>
      </c>
      <c r="C18">
        <v>1.8116244100000001</v>
      </c>
      <c r="E18" s="2">
        <v>3</v>
      </c>
      <c r="G18" cm="1">
        <f t="array" ref="G18">INDEX(_xlfn._TRO_TRAILING(A$2:A$1048576),$E18)</f>
        <v>3.8222775069999999</v>
      </c>
      <c r="H18" cm="1">
        <f t="array" ref="H18">INDEX(_xlfn._TRO_TRAILING(B$2:B$1048576),$E18)</f>
        <v>-2.8866949649999998</v>
      </c>
      <c r="I18" cm="1">
        <f t="array" ref="I18">INDEX(_xlfn._TRO_TRAILING(C$2:C$1048576),$E18)</f>
        <v>-1.259520864</v>
      </c>
      <c r="K18" s="25">
        <v>16727297</v>
      </c>
    </row>
    <row r="19" spans="1:11" x14ac:dyDescent="0.25">
      <c r="A19">
        <v>-5.1336753999999998E-2</v>
      </c>
      <c r="B19">
        <v>21.6024818</v>
      </c>
      <c r="C19">
        <v>-1.2699474589999999</v>
      </c>
      <c r="E19" s="2">
        <v>2</v>
      </c>
      <c r="G19" cm="1">
        <f t="array" ref="G19">INDEX(_xlfn._TRO_TRAILING(A$2:A$1048576),$E19)</f>
        <v>4.1295485000000003</v>
      </c>
      <c r="H19" cm="1">
        <f t="array" ref="H19">INDEX(_xlfn._TRO_TRAILING(B$2:B$1048576),$E19)</f>
        <v>-4.7295944309999998</v>
      </c>
      <c r="I19" cm="1">
        <f t="array" ref="I19">INDEX(_xlfn._TRO_TRAILING(C$2:C$1048576),$E19)</f>
        <v>-3.387227781</v>
      </c>
      <c r="K19" s="26">
        <v>16711937</v>
      </c>
    </row>
    <row r="20" spans="1:11" x14ac:dyDescent="0.25">
      <c r="A20">
        <v>-0.17432634</v>
      </c>
      <c r="B20">
        <v>23.434740009999999</v>
      </c>
      <c r="C20">
        <v>-3.9701439509999998</v>
      </c>
      <c r="E20" s="2">
        <v>1</v>
      </c>
      <c r="G20" cm="1">
        <f t="array" ref="G20">INDEX(_xlfn._TRO_TRAILING(A$2:A$1048576),$E20)</f>
        <v>4.4774719379999999</v>
      </c>
      <c r="H20" cm="1">
        <f t="array" ref="H20">INDEX(_xlfn._TRO_TRAILING(B$2:B$1048576),$E20)</f>
        <v>-6.5940718540000001</v>
      </c>
      <c r="I20" cm="1">
        <f t="array" ref="I20">INDEX(_xlfn._TRO_TRAILING(C$2:C$1048576),$E20)</f>
        <v>-5.796433736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descending="1" ref="E2:E20"/>
  </sortState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E40"/>
  <sheetViews>
    <sheetView workbookViewId="0">
      <selection activeCell="Q1" sqref="Q1"/>
    </sheetView>
  </sheetViews>
  <sheetFormatPr defaultRowHeight="15" x14ac:dyDescent="0.25"/>
  <cols>
    <col min="4" max="4" width="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cm="1">
        <f t="array" ref="A2:C40">_xlfn.VSTACK(Base!$G$2:$I$21,Arch!G2:I20)</f>
        <v>3.8636537830000002</v>
      </c>
      <c r="B2">
        <v>24.226315110000002</v>
      </c>
      <c r="C2">
        <v>-6.8486022609999999</v>
      </c>
      <c r="E2" s="3">
        <v>66047</v>
      </c>
    </row>
    <row r="3" spans="1:5" x14ac:dyDescent="0.25">
      <c r="A3">
        <v>6.0539869409999998</v>
      </c>
      <c r="B3">
        <v>22.476450320000001</v>
      </c>
      <c r="C3">
        <v>-7.7919518229999998</v>
      </c>
      <c r="E3" s="29">
        <v>73727</v>
      </c>
    </row>
    <row r="4" spans="1:5" x14ac:dyDescent="0.25">
      <c r="A4">
        <v>7.620097103</v>
      </c>
      <c r="B4">
        <v>18.816597999999999</v>
      </c>
      <c r="C4">
        <v>-6.5733610520000001</v>
      </c>
      <c r="E4" s="4">
        <v>82943</v>
      </c>
    </row>
    <row r="5" spans="1:5" x14ac:dyDescent="0.25">
      <c r="A5">
        <v>8.0685527409999995</v>
      </c>
      <c r="B5">
        <v>14.529342959999999</v>
      </c>
      <c r="C5">
        <v>-4.7852823969999996</v>
      </c>
      <c r="E5" s="30">
        <v>90623</v>
      </c>
    </row>
    <row r="6" spans="1:5" x14ac:dyDescent="0.25">
      <c r="A6">
        <v>8.2757777850000007</v>
      </c>
      <c r="B6">
        <v>9.9295639330000007</v>
      </c>
      <c r="C6">
        <v>-3.9575694189999999</v>
      </c>
      <c r="E6" s="5">
        <v>98303</v>
      </c>
    </row>
    <row r="7" spans="1:5" x14ac:dyDescent="0.25">
      <c r="A7">
        <v>8.7840632280000008</v>
      </c>
      <c r="B7">
        <v>5.9250353569999996</v>
      </c>
      <c r="C7">
        <v>-5.306363492</v>
      </c>
      <c r="E7" s="31">
        <v>105727</v>
      </c>
    </row>
    <row r="8" spans="1:5" x14ac:dyDescent="0.25">
      <c r="A8">
        <v>8.2045821429999997</v>
      </c>
      <c r="B8">
        <v>1.9264668039999999</v>
      </c>
      <c r="C8">
        <v>-5.9134639279999996</v>
      </c>
      <c r="E8" s="32">
        <v>114943</v>
      </c>
    </row>
    <row r="9" spans="1:5" x14ac:dyDescent="0.25">
      <c r="A9">
        <v>7.8306503579999998</v>
      </c>
      <c r="B9">
        <v>-1.50583176</v>
      </c>
      <c r="C9">
        <v>-7.5616992319999996</v>
      </c>
      <c r="E9" s="33">
        <v>122623</v>
      </c>
    </row>
    <row r="10" spans="1:5" x14ac:dyDescent="0.25">
      <c r="A10">
        <v>7.0797169499999999</v>
      </c>
      <c r="B10">
        <v>-4.4410843440000001</v>
      </c>
      <c r="C10">
        <v>-9.7125109389999995</v>
      </c>
      <c r="E10" s="34">
        <v>130303</v>
      </c>
    </row>
    <row r="11" spans="1:5" x14ac:dyDescent="0.25">
      <c r="A11">
        <v>5.1396841999999996</v>
      </c>
      <c r="B11">
        <v>-7.5487294199999999</v>
      </c>
      <c r="C11">
        <v>-10.3819418</v>
      </c>
      <c r="E11" s="35">
        <v>131044</v>
      </c>
    </row>
    <row r="12" spans="1:5" x14ac:dyDescent="0.25">
      <c r="A12">
        <v>0.41702152999999997</v>
      </c>
      <c r="B12">
        <v>-6.7377649120000003</v>
      </c>
      <c r="C12">
        <v>-11.03655644</v>
      </c>
      <c r="E12" s="36">
        <v>131008</v>
      </c>
    </row>
    <row r="13" spans="1:5" x14ac:dyDescent="0.25">
      <c r="A13">
        <v>-2.7294332670000001</v>
      </c>
      <c r="B13">
        <v>-4.2868112859999998</v>
      </c>
      <c r="C13">
        <v>-9.3246464230000008</v>
      </c>
      <c r="E13" s="37">
        <v>130978</v>
      </c>
    </row>
    <row r="14" spans="1:5" x14ac:dyDescent="0.25">
      <c r="A14">
        <v>-4.1754398699999999</v>
      </c>
      <c r="B14">
        <v>-1.4144077079999999</v>
      </c>
      <c r="C14">
        <v>-6.4815966940000003</v>
      </c>
      <c r="E14" s="38">
        <v>130948</v>
      </c>
    </row>
    <row r="15" spans="1:5" x14ac:dyDescent="0.25">
      <c r="A15">
        <v>-5.2455440070000003</v>
      </c>
      <c r="B15">
        <v>1.895431707</v>
      </c>
      <c r="C15">
        <v>-4.3934269949999996</v>
      </c>
      <c r="E15" s="19">
        <v>130919</v>
      </c>
    </row>
    <row r="16" spans="1:5" x14ac:dyDescent="0.25">
      <c r="A16">
        <v>-6.0220417099999999</v>
      </c>
      <c r="B16">
        <v>5.9088799820000002</v>
      </c>
      <c r="C16">
        <v>-3.1944498370000001</v>
      </c>
      <c r="E16" s="39">
        <v>130883</v>
      </c>
    </row>
    <row r="17" spans="1:5" x14ac:dyDescent="0.25">
      <c r="A17">
        <v>-6.788168046</v>
      </c>
      <c r="B17">
        <v>10.225141369999999</v>
      </c>
      <c r="C17">
        <v>-3.0643321100000001</v>
      </c>
      <c r="E17" s="40">
        <v>130853</v>
      </c>
    </row>
    <row r="18" spans="1:5" x14ac:dyDescent="0.25">
      <c r="A18">
        <v>-6.937802016</v>
      </c>
      <c r="B18">
        <v>15.04671703</v>
      </c>
      <c r="C18">
        <v>-4.8764375339999999</v>
      </c>
      <c r="E18" s="41">
        <v>130823</v>
      </c>
    </row>
    <row r="19" spans="1:5" x14ac:dyDescent="0.25">
      <c r="A19">
        <v>-6.1027992649999998</v>
      </c>
      <c r="B19">
        <v>19.229701200000001</v>
      </c>
      <c r="C19">
        <v>-7.6639096410000001</v>
      </c>
      <c r="E19" s="42">
        <v>1703681</v>
      </c>
    </row>
    <row r="20" spans="1:5" x14ac:dyDescent="0.25">
      <c r="A20">
        <v>-4.1956552660000002</v>
      </c>
      <c r="B20">
        <v>22.86775227</v>
      </c>
      <c r="C20">
        <v>-6.9571365299999997</v>
      </c>
      <c r="E20" s="43">
        <v>4062977</v>
      </c>
    </row>
    <row r="21" spans="1:5" x14ac:dyDescent="0.25">
      <c r="A21">
        <v>-0.28192365200000002</v>
      </c>
      <c r="B21">
        <v>25.03768921</v>
      </c>
      <c r="C21">
        <v>-6.6655530929999998</v>
      </c>
      <c r="E21" s="9">
        <v>6029057</v>
      </c>
    </row>
    <row r="22" spans="1:5" x14ac:dyDescent="0.25">
      <c r="A22">
        <v>-0.17432634</v>
      </c>
      <c r="B22">
        <v>23.434740009999999</v>
      </c>
      <c r="C22">
        <v>-3.9701439509999998</v>
      </c>
      <c r="E22" s="44">
        <v>7995137</v>
      </c>
    </row>
    <row r="23" spans="1:5" x14ac:dyDescent="0.25">
      <c r="A23">
        <v>-5.1336753999999998E-2</v>
      </c>
      <c r="B23">
        <v>21.6024818</v>
      </c>
      <c r="C23">
        <v>-1.2699474589999999</v>
      </c>
      <c r="E23" s="45">
        <v>10288897</v>
      </c>
    </row>
    <row r="24" spans="1:5" x14ac:dyDescent="0.25">
      <c r="A24">
        <v>2.2975776E-2</v>
      </c>
      <c r="B24">
        <v>20.495398290000001</v>
      </c>
      <c r="C24">
        <v>1.8116244100000001</v>
      </c>
      <c r="E24" s="46">
        <v>12254977</v>
      </c>
    </row>
    <row r="25" spans="1:5" x14ac:dyDescent="0.25">
      <c r="A25">
        <v>7.0237733999999996E-2</v>
      </c>
      <c r="B25">
        <v>19.791305260000001</v>
      </c>
      <c r="C25">
        <v>5.1140123190000004</v>
      </c>
      <c r="E25" s="47">
        <v>14221057</v>
      </c>
    </row>
    <row r="26" spans="1:5" x14ac:dyDescent="0.25">
      <c r="A26">
        <v>0.21479092899999999</v>
      </c>
      <c r="B26">
        <v>17.637799529999999</v>
      </c>
      <c r="C26">
        <v>6.4538327180000001</v>
      </c>
      <c r="E26" s="48">
        <v>16187137</v>
      </c>
    </row>
    <row r="27" spans="1:5" x14ac:dyDescent="0.25">
      <c r="A27">
        <v>0.364148678</v>
      </c>
      <c r="B27">
        <v>15.412717150000001</v>
      </c>
      <c r="C27">
        <v>8.3871872070000002</v>
      </c>
      <c r="E27" s="49">
        <v>16770049</v>
      </c>
    </row>
    <row r="28" spans="1:5" x14ac:dyDescent="0.25">
      <c r="A28">
        <v>0.46758920999999998</v>
      </c>
      <c r="B28">
        <v>13.87169428</v>
      </c>
      <c r="C28">
        <v>11.40373325</v>
      </c>
      <c r="E28" s="25">
        <v>16762369</v>
      </c>
    </row>
    <row r="29" spans="1:5" x14ac:dyDescent="0.25">
      <c r="A29">
        <v>0.57844602700000003</v>
      </c>
      <c r="B29">
        <v>12.220186050000001</v>
      </c>
      <c r="C29">
        <v>14.36771515</v>
      </c>
      <c r="E29" s="50">
        <v>16754689</v>
      </c>
    </row>
    <row r="30" spans="1:5" x14ac:dyDescent="0.25">
      <c r="A30">
        <v>0.68744717200000005</v>
      </c>
      <c r="B30">
        <v>10.59632302</v>
      </c>
      <c r="C30">
        <v>17.352416309999999</v>
      </c>
      <c r="E30" s="51">
        <v>16747009</v>
      </c>
    </row>
    <row r="31" spans="1:5" x14ac:dyDescent="0.25">
      <c r="A31">
        <v>0.87385952499999997</v>
      </c>
      <c r="B31">
        <v>7.8192133899999998</v>
      </c>
      <c r="C31">
        <v>19.156885150000001</v>
      </c>
      <c r="E31" s="7">
        <v>16738049</v>
      </c>
    </row>
    <row r="32" spans="1:5" x14ac:dyDescent="0.25">
      <c r="A32">
        <v>1.4025702120000001</v>
      </c>
      <c r="B32">
        <v>5.185349414</v>
      </c>
      <c r="C32">
        <v>15.49581263</v>
      </c>
      <c r="E32" s="52">
        <v>16730369</v>
      </c>
    </row>
    <row r="33" spans="1:5" x14ac:dyDescent="0.25">
      <c r="A33">
        <v>1.99309048</v>
      </c>
      <c r="B33">
        <v>3.5541586839999999</v>
      </c>
      <c r="C33">
        <v>11.406737870000001</v>
      </c>
      <c r="E33" s="8">
        <v>16722689</v>
      </c>
    </row>
    <row r="34" spans="1:5" x14ac:dyDescent="0.25">
      <c r="A34">
        <v>2.4648830080000002</v>
      </c>
      <c r="B34">
        <v>3.8392510770000001</v>
      </c>
      <c r="C34">
        <v>8.1397967990000009</v>
      </c>
      <c r="E34" s="53">
        <v>16715009</v>
      </c>
    </row>
    <row r="35" spans="1:5" x14ac:dyDescent="0.25">
      <c r="A35">
        <v>2.4644206519999998</v>
      </c>
      <c r="B35">
        <v>0.92761030300000002</v>
      </c>
      <c r="C35">
        <v>8.1429983949999993</v>
      </c>
      <c r="E35" s="54">
        <v>16711961</v>
      </c>
    </row>
    <row r="36" spans="1:5" x14ac:dyDescent="0.25">
      <c r="A36">
        <v>2.8820673929999998</v>
      </c>
      <c r="B36">
        <v>-0.88611566799999997</v>
      </c>
      <c r="C36">
        <v>5.2509914020000004</v>
      </c>
      <c r="E36" s="55">
        <v>16711991</v>
      </c>
    </row>
    <row r="37" spans="1:5" x14ac:dyDescent="0.25">
      <c r="A37">
        <v>3.5070497440000001</v>
      </c>
      <c r="B37">
        <v>-0.75694962099999996</v>
      </c>
      <c r="C37">
        <v>0.92328294799999999</v>
      </c>
      <c r="E37" s="56">
        <v>16712021</v>
      </c>
    </row>
    <row r="38" spans="1:5" x14ac:dyDescent="0.25">
      <c r="A38">
        <v>3.8222775069999999</v>
      </c>
      <c r="B38">
        <v>-2.8866949649999998</v>
      </c>
      <c r="C38">
        <v>-1.259520864</v>
      </c>
      <c r="E38" s="57">
        <v>16712051</v>
      </c>
    </row>
    <row r="39" spans="1:5" x14ac:dyDescent="0.25">
      <c r="A39">
        <v>4.1295485000000003</v>
      </c>
      <c r="B39">
        <v>-4.7295944309999998</v>
      </c>
      <c r="C39">
        <v>-3.387227781</v>
      </c>
      <c r="E39" s="58">
        <v>16712086</v>
      </c>
    </row>
    <row r="40" spans="1:5" x14ac:dyDescent="0.25">
      <c r="A40">
        <v>4.4774719379999999</v>
      </c>
      <c r="B40">
        <v>-6.5940718540000001</v>
      </c>
      <c r="C40">
        <v>-5.796433736</v>
      </c>
      <c r="E40" s="11">
        <v>16712116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C94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" x14ac:dyDescent="0.25">
      <c r="A1" s="59" t="s">
        <v>51</v>
      </c>
    </row>
    <row r="2" spans="1:1" x14ac:dyDescent="0.25">
      <c r="A2" s="59" t="s">
        <v>4</v>
      </c>
    </row>
    <row r="3" spans="1:1" x14ac:dyDescent="0.25">
      <c r="A3" s="59" t="s">
        <v>5</v>
      </c>
    </row>
    <row r="4" spans="1:1" x14ac:dyDescent="0.25">
      <c r="A4" s="59" t="s">
        <v>6</v>
      </c>
    </row>
    <row r="5" spans="1:1" x14ac:dyDescent="0.25">
      <c r="A5" s="59" t="s">
        <v>7</v>
      </c>
    </row>
    <row r="6" spans="1:1" x14ac:dyDescent="0.25">
      <c r="A6" s="59" t="s">
        <v>8</v>
      </c>
    </row>
    <row r="7" spans="1:1" x14ac:dyDescent="0.25">
      <c r="A7" s="59" t="s">
        <v>9</v>
      </c>
    </row>
    <row r="8" spans="1:1" x14ac:dyDescent="0.25">
      <c r="A8" s="59" t="s">
        <v>10</v>
      </c>
    </row>
    <row r="9" spans="1:1" x14ac:dyDescent="0.25">
      <c r="A9" s="59" t="s">
        <v>11</v>
      </c>
    </row>
    <row r="10" spans="1:1" x14ac:dyDescent="0.25">
      <c r="A10" s="59" t="s">
        <v>12</v>
      </c>
    </row>
    <row r="11" spans="1:1" x14ac:dyDescent="0.25">
      <c r="A11" s="59" t="s">
        <v>13</v>
      </c>
    </row>
    <row r="12" spans="1:1" x14ac:dyDescent="0.25">
      <c r="A12" s="59" t="s">
        <v>14</v>
      </c>
    </row>
    <row r="13" spans="1:1" x14ac:dyDescent="0.25">
      <c r="A13" s="59" t="s">
        <v>15</v>
      </c>
    </row>
    <row r="14" spans="1:1" x14ac:dyDescent="0.25">
      <c r="A14" s="59" t="s">
        <v>16</v>
      </c>
    </row>
    <row r="16" spans="1:1" x14ac:dyDescent="0.25">
      <c r="A16" s="59" t="s">
        <v>17</v>
      </c>
    </row>
    <row r="17" spans="1:1" x14ac:dyDescent="0.25">
      <c r="A17" s="59" t="s">
        <v>18</v>
      </c>
    </row>
    <row r="18" spans="1:1" x14ac:dyDescent="0.25">
      <c r="A18" s="59" t="s">
        <v>19</v>
      </c>
    </row>
    <row r="19" spans="1:1" x14ac:dyDescent="0.25">
      <c r="A19" s="59" t="s">
        <v>20</v>
      </c>
    </row>
    <row r="20" spans="1:1" x14ac:dyDescent="0.25">
      <c r="A20" s="59" t="s">
        <v>21</v>
      </c>
    </row>
    <row r="21" spans="1:1" x14ac:dyDescent="0.25">
      <c r="A21" s="59" t="s">
        <v>22</v>
      </c>
    </row>
    <row r="22" spans="1:1" x14ac:dyDescent="0.25">
      <c r="A22" s="59" t="s">
        <v>23</v>
      </c>
    </row>
    <row r="23" spans="1:1" x14ac:dyDescent="0.25">
      <c r="A23" s="59" t="s">
        <v>24</v>
      </c>
    </row>
    <row r="24" spans="1:1" x14ac:dyDescent="0.25">
      <c r="A24" s="59" t="s">
        <v>25</v>
      </c>
    </row>
    <row r="25" spans="1:1" x14ac:dyDescent="0.25">
      <c r="A25" s="59" t="s">
        <v>26</v>
      </c>
    </row>
    <row r="26" spans="1:1" x14ac:dyDescent="0.25">
      <c r="A26" s="59" t="s">
        <v>27</v>
      </c>
    </row>
    <row r="27" spans="1:1" x14ac:dyDescent="0.25">
      <c r="A27" s="59" t="s">
        <v>28</v>
      </c>
    </row>
    <row r="28" spans="1:1" x14ac:dyDescent="0.25">
      <c r="A28" s="59" t="s">
        <v>29</v>
      </c>
    </row>
    <row r="29" spans="1:1" x14ac:dyDescent="0.25">
      <c r="A29" s="59" t="s">
        <v>30</v>
      </c>
    </row>
    <row r="30" spans="1:1" x14ac:dyDescent="0.25">
      <c r="A30" s="59" t="s">
        <v>31</v>
      </c>
    </row>
    <row r="31" spans="1:1" x14ac:dyDescent="0.25">
      <c r="A31" s="59" t="s">
        <v>32</v>
      </c>
    </row>
    <row r="32" spans="1:1" x14ac:dyDescent="0.25">
      <c r="A32" s="59" t="s">
        <v>33</v>
      </c>
    </row>
    <row r="33" spans="1:1" x14ac:dyDescent="0.25">
      <c r="A33" s="59" t="s">
        <v>34</v>
      </c>
    </row>
    <row r="34" spans="1:1" x14ac:dyDescent="0.25">
      <c r="A34" s="59" t="s">
        <v>35</v>
      </c>
    </row>
    <row r="35" spans="1:1" x14ac:dyDescent="0.25">
      <c r="A35" s="59" t="s">
        <v>36</v>
      </c>
    </row>
    <row r="36" spans="1:1" x14ac:dyDescent="0.25">
      <c r="A36" s="59" t="s">
        <v>37</v>
      </c>
    </row>
    <row r="37" spans="1:1" x14ac:dyDescent="0.25">
      <c r="A37" s="59" t="s">
        <v>34</v>
      </c>
    </row>
    <row r="38" spans="1:1" x14ac:dyDescent="0.25">
      <c r="A38" s="59" t="s">
        <v>38</v>
      </c>
    </row>
    <row r="39" spans="1:1" x14ac:dyDescent="0.25">
      <c r="A39" s="59" t="s">
        <v>39</v>
      </c>
    </row>
    <row r="40" spans="1:1" x14ac:dyDescent="0.25">
      <c r="A40" s="59" t="s">
        <v>37</v>
      </c>
    </row>
    <row r="41" spans="1:1" x14ac:dyDescent="0.25">
      <c r="A41" s="59" t="s">
        <v>40</v>
      </c>
    </row>
    <row r="42" spans="1:1" x14ac:dyDescent="0.25">
      <c r="A42" s="59" t="s">
        <v>41</v>
      </c>
    </row>
    <row r="43" spans="1:1" x14ac:dyDescent="0.25">
      <c r="A43" s="59" t="s">
        <v>39</v>
      </c>
    </row>
    <row r="44" spans="1:1" x14ac:dyDescent="0.25">
      <c r="A44" s="59" t="s">
        <v>33</v>
      </c>
    </row>
    <row r="45" spans="1:1" x14ac:dyDescent="0.25">
      <c r="A45" s="59" t="s">
        <v>42</v>
      </c>
    </row>
    <row r="46" spans="1:1" x14ac:dyDescent="0.25">
      <c r="A46" s="59" t="s">
        <v>43</v>
      </c>
    </row>
    <row r="47" spans="1:1" x14ac:dyDescent="0.25">
      <c r="A47" s="59" t="s">
        <v>36</v>
      </c>
    </row>
    <row r="48" spans="1:1" x14ac:dyDescent="0.25">
      <c r="A48" s="59" t="s">
        <v>44</v>
      </c>
    </row>
    <row r="49" spans="1:3" x14ac:dyDescent="0.25">
      <c r="A49" s="59" t="s">
        <v>42</v>
      </c>
    </row>
    <row r="50" spans="1:3" x14ac:dyDescent="0.25">
      <c r="A50" s="59" t="s">
        <v>45</v>
      </c>
    </row>
    <row r="51" spans="1:3" x14ac:dyDescent="0.25">
      <c r="A51" s="59" t="s">
        <v>32</v>
      </c>
    </row>
    <row r="52" spans="1:3" x14ac:dyDescent="0.25">
      <c r="A52" s="59" t="s">
        <v>44</v>
      </c>
    </row>
    <row r="53" spans="1:3" x14ac:dyDescent="0.25">
      <c r="A53" s="59" t="s">
        <v>40</v>
      </c>
    </row>
    <row r="54" spans="1:3" x14ac:dyDescent="0.25">
      <c r="A54" s="59" t="s">
        <v>46</v>
      </c>
    </row>
    <row r="55" spans="1:3" x14ac:dyDescent="0.25">
      <c r="A55" s="59" t="s">
        <v>47</v>
      </c>
    </row>
    <row r="56" spans="1:3" x14ac:dyDescent="0.25">
      <c r="A56" s="59" t="s">
        <v>48</v>
      </c>
    </row>
    <row r="57" spans="1:3" x14ac:dyDescent="0.25">
      <c r="A57" s="59" t="s">
        <v>49</v>
      </c>
    </row>
    <row r="58" spans="1:3" x14ac:dyDescent="0.25">
      <c r="A58" s="59" t="s">
        <v>50</v>
      </c>
    </row>
    <row r="59" spans="1:3" x14ac:dyDescent="0.25">
      <c r="A59" s="59" t="s">
        <v>52</v>
      </c>
      <c r="C59" s="60"/>
    </row>
    <row r="60" spans="1:3" x14ac:dyDescent="0.25">
      <c r="A60" s="59" t="s">
        <v>53</v>
      </c>
    </row>
    <row r="61" spans="1:3" x14ac:dyDescent="0.25">
      <c r="A61" s="59" t="s">
        <v>54</v>
      </c>
    </row>
    <row r="63" spans="1:3" x14ac:dyDescent="0.25">
      <c r="A63" s="59" t="s">
        <v>55</v>
      </c>
    </row>
    <row r="64" spans="1:3" x14ac:dyDescent="0.25">
      <c r="A64" s="59" t="s">
        <v>56</v>
      </c>
    </row>
    <row r="65" spans="1:1" x14ac:dyDescent="0.25">
      <c r="A65" s="59" t="s">
        <v>57</v>
      </c>
    </row>
    <row r="66" spans="1:1" x14ac:dyDescent="0.25">
      <c r="A66" s="59" t="s">
        <v>58</v>
      </c>
    </row>
    <row r="67" spans="1:1" x14ac:dyDescent="0.25">
      <c r="A67" s="59" t="s">
        <v>59</v>
      </c>
    </row>
    <row r="68" spans="1:1" x14ac:dyDescent="0.25">
      <c r="A68" s="59" t="s">
        <v>60</v>
      </c>
    </row>
    <row r="69" spans="1:1" x14ac:dyDescent="0.25">
      <c r="A69" s="59" t="s">
        <v>61</v>
      </c>
    </row>
    <row r="70" spans="1:1" x14ac:dyDescent="0.25">
      <c r="A70" s="59" t="s">
        <v>62</v>
      </c>
    </row>
    <row r="72" spans="1:1" x14ac:dyDescent="0.25">
      <c r="A72" s="59" t="s">
        <v>63</v>
      </c>
    </row>
    <row r="73" spans="1:1" x14ac:dyDescent="0.25">
      <c r="A73" s="59" t="s">
        <v>64</v>
      </c>
    </row>
    <row r="74" spans="1:1" x14ac:dyDescent="0.25">
      <c r="A74" s="59" t="s">
        <v>65</v>
      </c>
    </row>
    <row r="75" spans="1:1" x14ac:dyDescent="0.25">
      <c r="A75" s="59" t="s">
        <v>66</v>
      </c>
    </row>
    <row r="76" spans="1:1" x14ac:dyDescent="0.25">
      <c r="A76" s="59" t="s">
        <v>67</v>
      </c>
    </row>
    <row r="77" spans="1:1" x14ac:dyDescent="0.25">
      <c r="A77" s="59" t="s">
        <v>68</v>
      </c>
    </row>
    <row r="78" spans="1:1" x14ac:dyDescent="0.25">
      <c r="A78" s="59" t="s">
        <v>69</v>
      </c>
    </row>
    <row r="79" spans="1:1" x14ac:dyDescent="0.25">
      <c r="A79" s="59" t="s">
        <v>70</v>
      </c>
    </row>
    <row r="80" spans="1:1" x14ac:dyDescent="0.25">
      <c r="A80" s="59" t="s">
        <v>71</v>
      </c>
    </row>
    <row r="81" spans="1:1" x14ac:dyDescent="0.25">
      <c r="A81" s="59" t="s">
        <v>72</v>
      </c>
    </row>
    <row r="82" spans="1:1" x14ac:dyDescent="0.25">
      <c r="A82" s="59" t="s">
        <v>73</v>
      </c>
    </row>
    <row r="83" spans="1:1" x14ac:dyDescent="0.25">
      <c r="A83" s="59" t="s">
        <v>74</v>
      </c>
    </row>
    <row r="84" spans="1:1" x14ac:dyDescent="0.25">
      <c r="A84" s="59" t="s">
        <v>75</v>
      </c>
    </row>
    <row r="85" spans="1:1" x14ac:dyDescent="0.25">
      <c r="A85" s="59" t="s">
        <v>76</v>
      </c>
    </row>
    <row r="86" spans="1:1" x14ac:dyDescent="0.25">
      <c r="A86" s="59" t="s">
        <v>77</v>
      </c>
    </row>
    <row r="87" spans="1:1" x14ac:dyDescent="0.25">
      <c r="A87" s="59" t="s">
        <v>78</v>
      </c>
    </row>
    <row r="88" spans="1:1" x14ac:dyDescent="0.25">
      <c r="A88" s="59" t="s">
        <v>79</v>
      </c>
    </row>
    <row r="89" spans="1:1" x14ac:dyDescent="0.25">
      <c r="A89" s="59" t="s">
        <v>80</v>
      </c>
    </row>
    <row r="90" spans="1:1" x14ac:dyDescent="0.25">
      <c r="A90" s="59" t="s">
        <v>81</v>
      </c>
    </row>
    <row r="91" spans="1:1" x14ac:dyDescent="0.25">
      <c r="A91" s="59" t="s">
        <v>82</v>
      </c>
    </row>
    <row r="92" spans="1:1" x14ac:dyDescent="0.25">
      <c r="A92" s="59" t="s">
        <v>83</v>
      </c>
    </row>
    <row r="93" spans="1:1" x14ac:dyDescent="0.25">
      <c r="A93" s="59" t="s">
        <v>84</v>
      </c>
    </row>
    <row r="94" spans="1:1" x14ac:dyDescent="0.25">
      <c r="A94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</vt:lpstr>
      <vt:lpstr>Arch</vt:lpstr>
      <vt:lpstr>Combined</vt:lpstr>
      <vt:lpstr>VBAcode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2025-07-22T08:00:14Z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