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ยอดยกมาขึ้น Odoo 28.2.68 ส่ง 4..4.68\"/>
    </mc:Choice>
  </mc:AlternateContent>
  <xr:revisionPtr revIDLastSave="0" documentId="13_ncr:1_{6C257BDD-A8DE-418A-AC90-FD7D4504CE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6500" sheetId="1" r:id="rId1"/>
    <sheet name="1167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E29" i="1" l="1"/>
</calcChain>
</file>

<file path=xl/sharedStrings.xml><?xml version="1.0" encoding="utf-8"?>
<sst xmlns="http://schemas.openxmlformats.org/spreadsheetml/2006/main" count="90" uniqueCount="60">
  <si>
    <t>บริษัท โมเก้น(ประเทศไทย) จำกัด</t>
  </si>
  <si>
    <t>116500 ภาษีซื้อรอนำส่ง</t>
  </si>
  <si>
    <t>ลำดับ</t>
  </si>
  <si>
    <t>ว.ด.ป</t>
  </si>
  <si>
    <t>เลขที่เอกสาร (GL)</t>
  </si>
  <si>
    <t>ชื่อผู้ขายสินค้า / ผู้ให้บริการ</t>
  </si>
  <si>
    <t>จำนวนเงิน</t>
  </si>
  <si>
    <t>เลขที่อ้างอิงการยืนปี 61</t>
  </si>
  <si>
    <t>หมายเหตุ</t>
  </si>
  <si>
    <t>PR5212265</t>
  </si>
  <si>
    <t>ค่าสินค้าที่นั่งอ่างอาบน้ำ-โฟว์เบลสท์ รับสินค้า ด12 แต่ยังไม่ได้รับใบกำกับ</t>
  </si>
  <si>
    <t>ตั้งหนี้ สินค้าที่สินค้าเข้าคลังแล้วแต่ยังไม่ได้รับใบกำกับภาษี</t>
  </si>
  <si>
    <t>PR5310116</t>
  </si>
  <si>
    <t>บจ.เดอะ ไวรเล็ซ  อิโนเวชั่น / ค่าบริการรายเดือน GPS ทะเบียนรถ ณอ - 9425 และ ณว-5493</t>
  </si>
  <si>
    <t>ติดค้างชำระตั้งหนี้ที่ค่าใช้จ่ายค้างจ่าย</t>
  </si>
  <si>
    <t>PR5311108</t>
  </si>
  <si>
    <t>บจ.เดอะ ไวรเล็ซ  อิโนเวชั่น / ค่าบริการรายเดือน GPS  ทะเบียนรถ GPS ณอ-9425 / ณว-5493</t>
  </si>
  <si>
    <t xml:space="preserve">PV5401066   ยังไม่ได้จ่าย 29/04/54     </t>
  </si>
  <si>
    <t>PR5312316</t>
  </si>
  <si>
    <t>บจ.บีเอฟ-ลีโอ  อินเตอร์เฟรท / ค่ายกเลิกหัวรถลาก 12-01112</t>
  </si>
  <si>
    <t>PR5312327</t>
  </si>
  <si>
    <t>ค่าสินค้า-บจ.พรีเมียร์โปรดักส์ ( รับสินค้าเข้าเดือน 8/53 แต่ยังไม่ได้รับใบกำกับภาษ)</t>
  </si>
  <si>
    <t>PR5412352</t>
  </si>
  <si>
    <t>ค่าสินค้าที่ยังไม่ได้รับใบกำกับภาษี แต่รับสินค้าเรียบร้อยแล้ว ณ 31/12/54</t>
  </si>
  <si>
    <t>PR5506151</t>
  </si>
  <si>
    <t>ตั้งหนี้ สินค้าที่สินค้าเข้าคลังแล้วแต่ยังไม่ได้รับใบกำกับภาษี ณ.30-6-55</t>
  </si>
  <si>
    <t>PR5606153</t>
  </si>
  <si>
    <t xml:space="preserve">หจก.เจ สยาม เอ็นเตอร์ไพรส์/ค่าบริการสัญญาณ GPRS เดือน6/56   </t>
  </si>
  <si>
    <t xml:space="preserve">ตั้งหนี้รอใบแจ้งหนี้  </t>
  </si>
  <si>
    <t>PR5609176</t>
  </si>
  <si>
    <t>การตลาด/ซีอาร์ซี/ค่าใช้จ่ายประจำเดือน 9 / 2556  Fixture 9/56 # 302</t>
  </si>
  <si>
    <t>ยังไม่ได้ทำจ่าย/เอกสารติดปัญหา</t>
  </si>
  <si>
    <t>การตลาด/ซีอาร์ซี/ค่าใช้จ่ายประจำเดือน 9 / 2556  Fixture 9/56 # 301</t>
  </si>
  <si>
    <t>PR5610206</t>
  </si>
  <si>
    <t>การตลาด/บจ.ซีอาร์ซี ไทวัสดุ/ค่าส่งเสริมการตลาด 10/56-ค่าบริการระบบ EDI *302</t>
  </si>
  <si>
    <t>การตลาด/บจ.ซีอาร์ซี ไทวัสดุ/ค่าส่งเสริมการตลาด 10/56-ค่าบริการระบบ EDI *301</t>
  </si>
  <si>
    <t>PR5707272</t>
  </si>
  <si>
    <t>บจ.ซีอาร์ซี ไทวัสดุ/ค่าบริการระบบ EDI  รายเดือน 7/57*301</t>
  </si>
  <si>
    <t>JV5709030</t>
  </si>
  <si>
    <t>โอนปิดภาษีซื้อ ภาษีขาย เข้าเจ้าหนี้กรมสรรพากร 09/57</t>
  </si>
  <si>
    <t>ยังไม่ได้ใช้ใบลดหนี้</t>
  </si>
  <si>
    <t xml:space="preserve">PR5712503 </t>
  </si>
  <si>
    <t xml:space="preserve">บันทึกรายการสินค้าที่ยังไม่มีเอกสาร ณ.31-12-57                                                                                                                                                          </t>
  </si>
  <si>
    <t xml:space="preserve">ตัดด้วยPV5803081 =14350+5523 </t>
  </si>
  <si>
    <t>PR5803261</t>
  </si>
  <si>
    <t>บมจ.กสท โทรคมนาคม /ค่าบริการโทรศัพท์ วันที่ 16/0     3/58-15/04/58</t>
  </si>
  <si>
    <t>ทางไอทีแจ้งว่าไม่จ่ายเนื่องจากไม่ได้ใช้งาน (เอกสารอยู่แฟ้มเอกสารไม่อนุมัติจ่าย)</t>
  </si>
  <si>
    <t>PR5803262</t>
  </si>
  <si>
    <t>บมจ.กสท โทรคมนาคม /ค่าบริการโทรศัพท์ วันที่ 16/03/25-15/04/58</t>
  </si>
  <si>
    <t>PR5904309</t>
  </si>
  <si>
    <t>บจก.วี.พี.เค. ยูไนเต็ด - ค่ากล่องกระดาษ สำหรับชักโครก รุ่น MT41,MT43,MT44(TCI) 25 ชุด*77 บาท/GD-0027615/PD-0011415</t>
  </si>
  <si>
    <t>ตั้งหนี้รอ - แจ้งกิ่ง 22/3/60 ให้สอบถาม Sup มาวางบิลหรือยัง (เนื่องจากมีการรับสินค้าแล้ว)</t>
  </si>
  <si>
    <t>PR5906332</t>
  </si>
  <si>
    <t>บจก.ไอดอล ซิสเทิม - SP43 โครงเหล็กรับแป้นหม้อน้ำ MLC/GD-0027964/PD-0011489</t>
  </si>
  <si>
    <t>116700  ลูกหนี้กรมสรรพากร</t>
  </si>
  <si>
    <t>วันที่</t>
  </si>
  <si>
    <t>รายละเอียด</t>
  </si>
  <si>
    <t>เลขที่เอกสาร</t>
  </si>
  <si>
    <t>เลขที่</t>
  </si>
  <si>
    <t>ณ. 31 ธันวาคม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</si>
</sst>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[$-1010409]d\ mmm\ yy;@"/>
    <numFmt numFmtId="167" formatCode="dd/mm/yyyy;@"/>
    <numFmt numFmtId="168" formatCode="#,##0.00_ ;[Red]\-#,##0.00\ "/>
    <numFmt numFmtId="169" formatCode="#,##0_ ;[Red]\-#,##0\ "/>
    <numFmt numFmtId="170" formatCode="#,###.00_);\(#,###.00\)"/>
  </numFmts>
  <fonts count="1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6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  <font>
      <sz val="14"/>
      <name val="Angsana New"/>
      <family val="1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6"/>
      <color theme="1"/>
      <name val="Angsana New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165" fontId="2" fillId="0" borderId="0"/>
    <xf numFmtId="0" fontId="1" fillId="0" borderId="0"/>
    <xf numFmtId="0" fontId="2" fillId="0" borderId="0"/>
    <xf numFmtId="43" fontId="2" fillId="0" borderId="0" applyNumberForma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</cellStyleXfs>
  <cellXfs count="31">
    <xf numFmtId="0" fontId="0" fillId="0" borderId="0" xfId="0"/>
    <xf numFmtId="0" fontId="1" fillId="0" borderId="0" xfId="2"/>
    <xf numFmtId="166" fontId="4" fillId="2" borderId="1" xfId="3" applyNumberFormat="1" applyFont="1" applyFill="1" applyBorder="1" applyAlignment="1">
      <alignment horizontal="center"/>
    </xf>
    <xf numFmtId="167" fontId="4" fillId="2" borderId="1" xfId="3" applyNumberFormat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168" fontId="4" fillId="2" borderId="1" xfId="4" applyNumberFormat="1" applyFont="1" applyFill="1" applyBorder="1" applyAlignment="1">
      <alignment horizontal="center"/>
    </xf>
    <xf numFmtId="169" fontId="4" fillId="2" borderId="1" xfId="4" applyNumberFormat="1" applyFont="1" applyFill="1" applyBorder="1" applyAlignment="1">
      <alignment horizontal="center"/>
    </xf>
    <xf numFmtId="0" fontId="5" fillId="0" borderId="1" xfId="5" applyFont="1" applyBorder="1" applyAlignment="1">
      <alignment horizontal="center"/>
    </xf>
    <xf numFmtId="167" fontId="6" fillId="0" borderId="1" xfId="5" applyNumberFormat="1" applyFont="1" applyBorder="1" applyAlignment="1">
      <alignment horizontal="right"/>
    </xf>
    <xf numFmtId="169" fontId="6" fillId="0" borderId="1" xfId="5" applyNumberFormat="1" applyFont="1" applyBorder="1" applyAlignment="1">
      <alignment horizontal="center"/>
    </xf>
    <xf numFmtId="0" fontId="6" fillId="0" borderId="1" xfId="5" applyFont="1" applyBorder="1"/>
    <xf numFmtId="168" fontId="6" fillId="0" borderId="1" xfId="5" applyNumberFormat="1" applyFont="1" applyBorder="1"/>
    <xf numFmtId="169" fontId="7" fillId="0" borderId="1" xfId="2" applyNumberFormat="1" applyFont="1" applyBorder="1" applyAlignment="1">
      <alignment vertical="top"/>
    </xf>
    <xf numFmtId="164" fontId="6" fillId="0" borderId="1" xfId="6" applyFont="1" applyFill="1" applyBorder="1"/>
    <xf numFmtId="0" fontId="5" fillId="0" borderId="0" xfId="5" applyFont="1" applyAlignment="1">
      <alignment horizontal="center"/>
    </xf>
    <xf numFmtId="0" fontId="5" fillId="0" borderId="0" xfId="5" applyFont="1"/>
    <xf numFmtId="0" fontId="5" fillId="0" borderId="0" xfId="5" applyFont="1" applyAlignment="1">
      <alignment horizontal="left"/>
    </xf>
    <xf numFmtId="168" fontId="3" fillId="0" borderId="2" xfId="5" applyNumberFormat="1" applyFont="1" applyBorder="1"/>
    <xf numFmtId="169" fontId="5" fillId="0" borderId="0" xfId="5" applyNumberFormat="1" applyFont="1"/>
    <xf numFmtId="167" fontId="5" fillId="0" borderId="0" xfId="5" applyNumberFormat="1" applyFont="1" applyAlignment="1">
      <alignment horizontal="center"/>
    </xf>
    <xf numFmtId="168" fontId="5" fillId="0" borderId="0" xfId="5" applyNumberFormat="1" applyFont="1"/>
    <xf numFmtId="0" fontId="10" fillId="0" borderId="0" xfId="0" applyFont="1"/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1" xfId="0" applyFont="1" applyBorder="1"/>
    <xf numFmtId="170" fontId="10" fillId="0" borderId="1" xfId="0" applyNumberFormat="1" applyFont="1" applyBorder="1"/>
    <xf numFmtId="17" fontId="10" fillId="0" borderId="1" xfId="0" quotePrefix="1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top"/>
    </xf>
    <xf numFmtId="0" fontId="4" fillId="3" borderId="1" xfId="3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65" fontId="3" fillId="0" borderId="0" xfId="1" applyFont="1" applyAlignment="1">
      <alignment horizontal="center"/>
    </xf>
  </cellXfs>
  <cellStyles count="13">
    <cellStyle name="Comma 2" xfId="7" xr:uid="{00000000-0005-0000-0000-000000000000}"/>
    <cellStyle name="Comma 2 2 2" xfId="4" xr:uid="{00000000-0005-0000-0000-000001000000}"/>
    <cellStyle name="Comma 2 2 2 2" xfId="10" xr:uid="{00000000-0005-0000-0000-000002000000}"/>
    <cellStyle name="Comma 3" xfId="9" xr:uid="{00000000-0005-0000-0000-000003000000}"/>
    <cellStyle name="Comma 6" xfId="6" xr:uid="{00000000-0005-0000-0000-000004000000}"/>
    <cellStyle name="Normal" xfId="0" builtinId="0"/>
    <cellStyle name="Normal 2 2 2" xfId="8" xr:uid="{00000000-0005-0000-0000-000006000000}"/>
    <cellStyle name="Normal 2 5 2 2" xfId="3" xr:uid="{00000000-0005-0000-0000-000007000000}"/>
    <cellStyle name="Normal 2 6" xfId="5" xr:uid="{00000000-0005-0000-0000-000008000000}"/>
    <cellStyle name="Normal 3" xfId="11" xr:uid="{00000000-0005-0000-0000-000009000000}"/>
    <cellStyle name="Normal 4" xfId="2" xr:uid="{00000000-0005-0000-0000-00000A000000}"/>
    <cellStyle name="Normal 5" xfId="12" xr:uid="{00000000-0005-0000-0000-00000B000000}"/>
    <cellStyle name="ปกติ 2" xfId="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A4" sqref="A4"/>
    </sheetView>
  </sheetViews>
  <sheetFormatPr defaultColWidth="9" defaultRowHeight="23.4"/>
  <cols>
    <col min="1" max="1" width="9" style="14"/>
    <col min="2" max="2" width="9" style="19"/>
    <col min="3" max="3" width="15.6640625" style="14" customWidth="1"/>
    <col min="4" max="4" width="34.44140625" style="16" customWidth="1"/>
    <col min="5" max="5" width="13.88671875" style="20" customWidth="1"/>
    <col min="6" max="6" width="18.44140625" style="18" customWidth="1"/>
    <col min="7" max="7" width="41.33203125" style="15" customWidth="1"/>
    <col min="8" max="16384" width="9" style="1"/>
  </cols>
  <sheetData>
    <row r="1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0" t="s">
        <v>1</v>
      </c>
      <c r="B2" s="30"/>
      <c r="C2" s="30"/>
      <c r="D2" s="30"/>
      <c r="E2" s="30"/>
      <c r="F2" s="30"/>
      <c r="G2" s="30"/>
    </row>
    <row r="3" spans="1:7">
      <c r="A3" s="30" t="s">
        <v>59</v>
      </c>
      <c r="B3" s="30"/>
      <c r="C3" s="30"/>
      <c r="D3" s="30"/>
      <c r="E3" s="30"/>
      <c r="F3" s="30"/>
      <c r="G3" s="30"/>
    </row>
    <row r="4" spans="1:7">
      <c r="A4" s="2" t="s">
        <v>2</v>
      </c>
      <c r="B4" s="3" t="s">
        <v>3</v>
      </c>
      <c r="C4" s="4" t="s">
        <v>4</v>
      </c>
      <c r="D4" s="5" t="s">
        <v>5</v>
      </c>
      <c r="E4" s="5" t="s">
        <v>6</v>
      </c>
      <c r="F4" s="6" t="s">
        <v>7</v>
      </c>
      <c r="G4" s="4" t="s">
        <v>8</v>
      </c>
    </row>
    <row r="5" spans="1:7">
      <c r="A5" s="7">
        <v>1</v>
      </c>
      <c r="B5" s="8">
        <v>40176</v>
      </c>
      <c r="C5" s="9" t="s">
        <v>9</v>
      </c>
      <c r="D5" s="10" t="s">
        <v>10</v>
      </c>
      <c r="E5" s="11">
        <v>438.9</v>
      </c>
      <c r="F5" s="12"/>
      <c r="G5" s="10" t="s">
        <v>11</v>
      </c>
    </row>
    <row r="6" spans="1:7">
      <c r="A6" s="7">
        <v>2</v>
      </c>
      <c r="B6" s="8">
        <v>40481</v>
      </c>
      <c r="C6" s="9" t="s">
        <v>12</v>
      </c>
      <c r="D6" s="10" t="s">
        <v>13</v>
      </c>
      <c r="E6" s="11">
        <v>98.93</v>
      </c>
      <c r="F6" s="12"/>
      <c r="G6" s="10" t="s">
        <v>14</v>
      </c>
    </row>
    <row r="7" spans="1:7">
      <c r="A7" s="7">
        <v>3</v>
      </c>
      <c r="B7" s="8">
        <v>40512</v>
      </c>
      <c r="C7" s="9" t="s">
        <v>15</v>
      </c>
      <c r="D7" s="10" t="s">
        <v>16</v>
      </c>
      <c r="E7" s="11">
        <v>56</v>
      </c>
      <c r="F7" s="12"/>
      <c r="G7" s="10" t="s">
        <v>17</v>
      </c>
    </row>
    <row r="8" spans="1:7">
      <c r="A8" s="7">
        <v>4</v>
      </c>
      <c r="B8" s="8">
        <v>40543</v>
      </c>
      <c r="C8" s="9" t="s">
        <v>18</v>
      </c>
      <c r="D8" s="10" t="s">
        <v>19</v>
      </c>
      <c r="E8" s="11">
        <v>175</v>
      </c>
      <c r="F8" s="12"/>
      <c r="G8" s="10" t="s">
        <v>14</v>
      </c>
    </row>
    <row r="9" spans="1:7">
      <c r="A9" s="7">
        <v>5</v>
      </c>
      <c r="B9" s="8">
        <v>40543</v>
      </c>
      <c r="C9" s="9" t="s">
        <v>20</v>
      </c>
      <c r="D9" s="10" t="s">
        <v>21</v>
      </c>
      <c r="E9" s="11">
        <v>750.40000000000009</v>
      </c>
      <c r="F9" s="12"/>
      <c r="G9" s="10" t="s">
        <v>11</v>
      </c>
    </row>
    <row r="10" spans="1:7">
      <c r="A10" s="7">
        <v>6</v>
      </c>
      <c r="B10" s="8">
        <v>40907</v>
      </c>
      <c r="C10" s="9" t="s">
        <v>22</v>
      </c>
      <c r="D10" s="10" t="s">
        <v>23</v>
      </c>
      <c r="E10" s="11">
        <v>301</v>
      </c>
      <c r="F10" s="12"/>
      <c r="G10" s="10" t="s">
        <v>11</v>
      </c>
    </row>
    <row r="11" spans="1:7">
      <c r="A11" s="7">
        <v>7</v>
      </c>
      <c r="B11" s="8">
        <v>41090</v>
      </c>
      <c r="C11" s="9" t="s">
        <v>24</v>
      </c>
      <c r="D11" s="10" t="s">
        <v>25</v>
      </c>
      <c r="E11" s="11">
        <v>552.30000000000007</v>
      </c>
      <c r="F11" s="12"/>
      <c r="G11" s="10" t="s">
        <v>11</v>
      </c>
    </row>
    <row r="12" spans="1:7">
      <c r="A12" s="7">
        <v>8</v>
      </c>
      <c r="B12" s="8">
        <v>41455</v>
      </c>
      <c r="C12" s="9" t="s">
        <v>26</v>
      </c>
      <c r="D12" s="10" t="s">
        <v>27</v>
      </c>
      <c r="E12" s="11">
        <v>770</v>
      </c>
      <c r="F12" s="12"/>
      <c r="G12" s="10" t="s">
        <v>28</v>
      </c>
    </row>
    <row r="13" spans="1:7">
      <c r="A13" s="7">
        <v>9</v>
      </c>
      <c r="B13" s="8">
        <v>41547</v>
      </c>
      <c r="C13" s="9" t="s">
        <v>29</v>
      </c>
      <c r="D13" s="10" t="s">
        <v>30</v>
      </c>
      <c r="E13" s="11">
        <v>379.68</v>
      </c>
      <c r="F13" s="12"/>
      <c r="G13" s="10" t="s">
        <v>31</v>
      </c>
    </row>
    <row r="14" spans="1:7">
      <c r="A14" s="7">
        <v>10</v>
      </c>
      <c r="B14" s="8">
        <v>41547</v>
      </c>
      <c r="C14" s="9" t="s">
        <v>29</v>
      </c>
      <c r="D14" s="10" t="s">
        <v>32</v>
      </c>
      <c r="E14" s="11">
        <v>583.34</v>
      </c>
      <c r="F14" s="12"/>
      <c r="G14" s="10" t="s">
        <v>31</v>
      </c>
    </row>
    <row r="15" spans="1:7">
      <c r="A15" s="7">
        <v>11</v>
      </c>
      <c r="B15" s="8">
        <v>41577</v>
      </c>
      <c r="C15" s="9" t="s">
        <v>33</v>
      </c>
      <c r="D15" s="10" t="s">
        <v>34</v>
      </c>
      <c r="E15" s="11">
        <v>359.06</v>
      </c>
      <c r="F15" s="12"/>
      <c r="G15" s="10" t="s">
        <v>31</v>
      </c>
    </row>
    <row r="16" spans="1:7">
      <c r="A16" s="7">
        <v>12</v>
      </c>
      <c r="B16" s="8">
        <v>41577</v>
      </c>
      <c r="C16" s="9" t="s">
        <v>33</v>
      </c>
      <c r="D16" s="10" t="s">
        <v>35</v>
      </c>
      <c r="E16" s="11">
        <v>1152.78</v>
      </c>
      <c r="F16" s="12"/>
      <c r="G16" s="10" t="s">
        <v>31</v>
      </c>
    </row>
    <row r="17" spans="1:7">
      <c r="A17" s="7">
        <v>13</v>
      </c>
      <c r="B17" s="8">
        <v>41850</v>
      </c>
      <c r="C17" s="9" t="s">
        <v>36</v>
      </c>
      <c r="D17" s="10" t="s">
        <v>37</v>
      </c>
      <c r="E17" s="11">
        <v>5.95</v>
      </c>
      <c r="F17" s="12"/>
      <c r="G17" s="10" t="s">
        <v>31</v>
      </c>
    </row>
    <row r="18" spans="1:7">
      <c r="A18" s="7">
        <v>14</v>
      </c>
      <c r="B18" s="8">
        <v>41912</v>
      </c>
      <c r="C18" s="9" t="s">
        <v>38</v>
      </c>
      <c r="D18" s="10" t="s">
        <v>39</v>
      </c>
      <c r="E18" s="11">
        <v>-3.6</v>
      </c>
      <c r="F18" s="12"/>
      <c r="G18" s="10" t="s">
        <v>40</v>
      </c>
    </row>
    <row r="19" spans="1:7">
      <c r="A19" s="7">
        <v>15</v>
      </c>
      <c r="B19" s="8">
        <v>42002</v>
      </c>
      <c r="C19" s="9" t="s">
        <v>41</v>
      </c>
      <c r="D19" s="10" t="s">
        <v>42</v>
      </c>
      <c r="E19" s="11">
        <v>413</v>
      </c>
      <c r="F19" s="12"/>
      <c r="G19" s="10" t="s">
        <v>43</v>
      </c>
    </row>
    <row r="20" spans="1:7">
      <c r="A20" s="7">
        <v>16</v>
      </c>
      <c r="B20" s="8">
        <v>42094</v>
      </c>
      <c r="C20" s="9" t="s">
        <v>44</v>
      </c>
      <c r="D20" s="10" t="s">
        <v>45</v>
      </c>
      <c r="E20" s="11">
        <v>58.800000000000004</v>
      </c>
      <c r="F20" s="12"/>
      <c r="G20" s="10" t="s">
        <v>46</v>
      </c>
    </row>
    <row r="21" spans="1:7">
      <c r="A21" s="7">
        <v>17</v>
      </c>
      <c r="B21" s="8">
        <v>42094</v>
      </c>
      <c r="C21" s="9" t="s">
        <v>47</v>
      </c>
      <c r="D21" s="10" t="s">
        <v>48</v>
      </c>
      <c r="E21" s="11">
        <v>74.760000000000005</v>
      </c>
      <c r="F21" s="12"/>
      <c r="G21" s="10" t="s">
        <v>46</v>
      </c>
    </row>
    <row r="22" spans="1:7">
      <c r="A22" s="7">
        <v>18</v>
      </c>
      <c r="B22" s="8">
        <v>42094</v>
      </c>
      <c r="C22" s="9" t="s">
        <v>47</v>
      </c>
      <c r="D22" s="10" t="s">
        <v>48</v>
      </c>
      <c r="E22" s="11">
        <v>78.400000000000006</v>
      </c>
      <c r="F22" s="12"/>
      <c r="G22" s="10" t="s">
        <v>46</v>
      </c>
    </row>
    <row r="23" spans="1:7">
      <c r="A23" s="7">
        <v>19</v>
      </c>
      <c r="B23" s="8">
        <v>42094</v>
      </c>
      <c r="C23" s="9" t="s">
        <v>47</v>
      </c>
      <c r="D23" s="10" t="s">
        <v>48</v>
      </c>
      <c r="E23" s="11">
        <v>91.56</v>
      </c>
      <c r="F23" s="12"/>
      <c r="G23" s="10" t="s">
        <v>46</v>
      </c>
    </row>
    <row r="24" spans="1:7">
      <c r="A24" s="7">
        <v>20</v>
      </c>
      <c r="B24" s="8">
        <v>42094</v>
      </c>
      <c r="C24" s="9" t="s">
        <v>47</v>
      </c>
      <c r="D24" s="10" t="s">
        <v>48</v>
      </c>
      <c r="E24" s="11">
        <v>91.84</v>
      </c>
      <c r="F24" s="12"/>
      <c r="G24" s="10" t="s">
        <v>46</v>
      </c>
    </row>
    <row r="25" spans="1:7">
      <c r="A25" s="7">
        <v>21</v>
      </c>
      <c r="B25" s="8">
        <v>42094</v>
      </c>
      <c r="C25" s="9" t="s">
        <v>47</v>
      </c>
      <c r="D25" s="10" t="s">
        <v>48</v>
      </c>
      <c r="E25" s="11">
        <v>92.12</v>
      </c>
      <c r="F25" s="12"/>
      <c r="G25" s="10" t="s">
        <v>46</v>
      </c>
    </row>
    <row r="26" spans="1:7">
      <c r="A26" s="7">
        <v>22</v>
      </c>
      <c r="B26" s="8">
        <v>42094</v>
      </c>
      <c r="C26" s="9" t="s">
        <v>47</v>
      </c>
      <c r="D26" s="10" t="s">
        <v>48</v>
      </c>
      <c r="E26" s="11">
        <v>97.160000000000011</v>
      </c>
      <c r="F26" s="12"/>
      <c r="G26" s="10" t="s">
        <v>46</v>
      </c>
    </row>
    <row r="27" spans="1:7">
      <c r="A27" s="7">
        <v>23</v>
      </c>
      <c r="B27" s="8">
        <v>42480</v>
      </c>
      <c r="C27" s="9" t="s">
        <v>49</v>
      </c>
      <c r="D27" s="10" t="s">
        <v>50</v>
      </c>
      <c r="E27" s="13">
        <v>134.75</v>
      </c>
      <c r="F27" s="12"/>
      <c r="G27" s="10" t="s">
        <v>51</v>
      </c>
    </row>
    <row r="28" spans="1:7">
      <c r="A28" s="7">
        <v>24</v>
      </c>
      <c r="B28" s="8">
        <v>42550</v>
      </c>
      <c r="C28" s="9" t="s">
        <v>52</v>
      </c>
      <c r="D28" s="10" t="s">
        <v>53</v>
      </c>
      <c r="E28" s="13">
        <v>67.2</v>
      </c>
      <c r="F28" s="12"/>
      <c r="G28" s="10" t="s">
        <v>51</v>
      </c>
    </row>
    <row r="29" spans="1:7" ht="24" thickBot="1">
      <c r="B29" s="15"/>
      <c r="C29" s="15"/>
      <c r="E29" s="17">
        <f>SUM(E5:E28)</f>
        <v>6819.33</v>
      </c>
      <c r="G29" s="14"/>
    </row>
    <row r="30" spans="1:7" ht="24" thickTop="1">
      <c r="B30" s="15"/>
      <c r="C30" s="15"/>
      <c r="E30" s="15"/>
      <c r="G30" s="14"/>
    </row>
    <row r="31" spans="1:7">
      <c r="B31" s="15"/>
      <c r="C31" s="15"/>
      <c r="E31" s="15"/>
      <c r="G31" s="14"/>
    </row>
    <row r="32" spans="1:7">
      <c r="B32" s="15"/>
      <c r="C32" s="15"/>
      <c r="E32" s="15"/>
      <c r="G32" s="14"/>
    </row>
    <row r="33" spans="2:7">
      <c r="B33" s="15"/>
      <c r="C33" s="15"/>
      <c r="E33" s="15"/>
      <c r="G33" s="14"/>
    </row>
    <row r="34" spans="2:7">
      <c r="B34" s="15"/>
      <c r="C34" s="15"/>
      <c r="E34" s="15"/>
      <c r="G34" s="14"/>
    </row>
    <row r="35" spans="2:7">
      <c r="B35" s="15"/>
      <c r="C35" s="15"/>
      <c r="E35" s="15"/>
      <c r="G35" s="14"/>
    </row>
    <row r="36" spans="2:7">
      <c r="B36" s="15"/>
      <c r="C36" s="15"/>
      <c r="E36" s="15"/>
      <c r="G36" s="14"/>
    </row>
    <row r="37" spans="2:7">
      <c r="B37" s="15"/>
      <c r="C37" s="15"/>
      <c r="E37" s="15"/>
      <c r="G37" s="14"/>
    </row>
    <row r="38" spans="2:7">
      <c r="B38" s="15"/>
      <c r="C38" s="15"/>
      <c r="E38" s="15"/>
      <c r="G38" s="14"/>
    </row>
    <row r="39" spans="2:7">
      <c r="B39" s="15"/>
      <c r="C39" s="15"/>
      <c r="E39" s="15"/>
      <c r="G39" s="14"/>
    </row>
    <row r="40" spans="2:7">
      <c r="B40" s="15"/>
      <c r="C40" s="15"/>
      <c r="E40" s="15"/>
      <c r="G40" s="14"/>
    </row>
    <row r="41" spans="2:7">
      <c r="B41" s="15"/>
      <c r="C41" s="15"/>
      <c r="E41" s="15"/>
      <c r="G41" s="14"/>
    </row>
    <row r="42" spans="2:7">
      <c r="B42" s="15"/>
      <c r="C42" s="15"/>
      <c r="E42" s="15"/>
      <c r="G42" s="14"/>
    </row>
    <row r="43" spans="2:7">
      <c r="B43" s="15"/>
      <c r="C43" s="15"/>
      <c r="E43" s="15"/>
      <c r="G43" s="14"/>
    </row>
    <row r="44" spans="2:7">
      <c r="B44" s="15"/>
      <c r="C44" s="15"/>
      <c r="E44" s="15"/>
      <c r="G44" s="14"/>
    </row>
    <row r="45" spans="2:7">
      <c r="B45" s="15"/>
      <c r="C45" s="15"/>
      <c r="E45" s="15"/>
      <c r="G45" s="14"/>
    </row>
    <row r="46" spans="2:7">
      <c r="B46" s="15"/>
      <c r="C46" s="15"/>
      <c r="E46" s="15"/>
      <c r="G46" s="14"/>
    </row>
    <row r="47" spans="2:7">
      <c r="B47" s="15"/>
      <c r="C47" s="15"/>
      <c r="E47" s="15"/>
      <c r="G47" s="14"/>
    </row>
    <row r="48" spans="2:7">
      <c r="B48" s="15"/>
      <c r="C48" s="15"/>
      <c r="E48" s="15"/>
      <c r="G48" s="14"/>
    </row>
    <row r="49" spans="2:7">
      <c r="B49" s="15"/>
      <c r="C49" s="15"/>
      <c r="E49" s="15"/>
      <c r="G49" s="14"/>
    </row>
    <row r="50" spans="2:7">
      <c r="B50" s="15"/>
      <c r="C50" s="15"/>
      <c r="E50" s="15"/>
      <c r="G50" s="14"/>
    </row>
  </sheetData>
  <mergeCells count="3">
    <mergeCell ref="A1:G1"/>
    <mergeCell ref="A2:G2"/>
    <mergeCell ref="A3:G3"/>
  </mergeCells>
  <pageMargins left="0.70866141732283472" right="0.18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G17" sqref="G17"/>
    </sheetView>
  </sheetViews>
  <sheetFormatPr defaultColWidth="9" defaultRowHeight="23.4"/>
  <cols>
    <col min="1" max="1" width="16.33203125" style="21" customWidth="1"/>
    <col min="2" max="2" width="30.109375" style="21" customWidth="1"/>
    <col min="3" max="3" width="15.21875" style="21" customWidth="1"/>
    <col min="4" max="4" width="14" style="21" customWidth="1"/>
    <col min="5" max="5" width="15.88671875" style="21" customWidth="1"/>
    <col min="6" max="6" width="17.77734375" style="21" customWidth="1"/>
    <col min="7" max="16384" width="9" style="21"/>
  </cols>
  <sheetData>
    <row r="1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0" t="s">
        <v>54</v>
      </c>
      <c r="B2" s="30"/>
      <c r="C2" s="30"/>
      <c r="D2" s="30"/>
      <c r="E2" s="30"/>
      <c r="F2" s="30"/>
      <c r="G2" s="30"/>
    </row>
    <row r="3" spans="1:7">
      <c r="A3" s="30" t="str">
        <f>'116500'!A3:G3</f>
        <v>ณ. 31 ธันวาคม 2568</v>
      </c>
      <c r="B3" s="30"/>
      <c r="C3" s="30"/>
      <c r="D3" s="30"/>
      <c r="E3" s="30"/>
      <c r="F3" s="30"/>
      <c r="G3" s="30"/>
    </row>
    <row r="4" spans="1:7" s="23" customFormat="1">
      <c r="A4" s="27" t="s">
        <v>55</v>
      </c>
      <c r="B4" s="27" t="s">
        <v>56</v>
      </c>
      <c r="C4" s="27" t="s">
        <v>57</v>
      </c>
      <c r="D4" s="27" t="s">
        <v>58</v>
      </c>
      <c r="E4" s="27" t="s">
        <v>6</v>
      </c>
      <c r="F4" s="28" t="s">
        <v>8</v>
      </c>
      <c r="G4" s="22"/>
    </row>
    <row r="5" spans="1:7">
      <c r="A5" s="29"/>
      <c r="B5" s="24"/>
      <c r="C5" s="24"/>
      <c r="D5" s="24"/>
      <c r="E5" s="25"/>
      <c r="F5" s="26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116500</vt:lpstr>
      <vt:lpstr>116700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kontharose jandamnernpong</cp:lastModifiedBy>
  <dcterms:created xsi:type="dcterms:W3CDTF">2023-02-14T06:17:06Z</dcterms:created>
  <dcterms:modified xsi:type="dcterms:W3CDTF">2025-04-02T14:21:03Z</dcterms:modified>
</cp:coreProperties>
</file>